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8515" windowHeight="12585"/>
  </bookViews>
  <sheets>
    <sheet name="General" sheetId="1" r:id="rId1"/>
    <sheet name="Features" sheetId="2" r:id="rId2"/>
    <sheet name="Features Continued" sheetId="3" r:id="rId3"/>
    <sheet name="versions" sheetId="4" r:id="rId4"/>
  </sheets>
  <calcPr calcId="145621"/>
</workbook>
</file>

<file path=xl/calcChain.xml><?xml version="1.0" encoding="utf-8"?>
<calcChain xmlns="http://schemas.openxmlformats.org/spreadsheetml/2006/main">
  <c r="M16" i="1" l="1"/>
  <c r="N16" i="1"/>
  <c r="O16" i="1"/>
  <c r="P16" i="1"/>
  <c r="Q16" i="1"/>
  <c r="R16" i="1"/>
  <c r="S16" i="1"/>
  <c r="L16" i="1"/>
  <c r="K16" i="1"/>
  <c r="K15" i="1"/>
  <c r="M15" i="1"/>
  <c r="N15" i="1"/>
  <c r="O15" i="1"/>
  <c r="P15" i="1"/>
  <c r="Q15" i="1"/>
  <c r="R15" i="1"/>
  <c r="S15" i="1"/>
  <c r="L15" i="1"/>
  <c r="K14" i="1"/>
  <c r="M14" i="1"/>
  <c r="N14" i="1"/>
  <c r="O14" i="1"/>
  <c r="P14" i="1"/>
  <c r="Q14" i="1"/>
  <c r="R14" i="1"/>
  <c r="S14" i="1"/>
  <c r="L14" i="1"/>
  <c r="M13" i="1"/>
  <c r="N13" i="1"/>
  <c r="O13" i="1"/>
  <c r="P13" i="1"/>
  <c r="Q13" i="1"/>
  <c r="R13" i="1"/>
  <c r="S13" i="1"/>
  <c r="L13" i="1"/>
  <c r="K13" i="1"/>
  <c r="K17" i="1"/>
  <c r="P17" i="1" l="1"/>
  <c r="S17" i="1"/>
  <c r="Q17" i="1"/>
  <c r="M17" i="1"/>
  <c r="J16" i="1"/>
  <c r="R17" i="1"/>
  <c r="N17" i="1"/>
  <c r="O17" i="1"/>
  <c r="J15" i="1"/>
  <c r="J14" i="1"/>
  <c r="L17" i="1"/>
  <c r="J13" i="1"/>
  <c r="J17" i="1" l="1"/>
</calcChain>
</file>

<file path=xl/sharedStrings.xml><?xml version="1.0" encoding="utf-8"?>
<sst xmlns="http://schemas.openxmlformats.org/spreadsheetml/2006/main" count="164" uniqueCount="107">
  <si>
    <t>Client</t>
  </si>
  <si>
    <t>Fork from</t>
  </si>
  <si>
    <t>FLOSS</t>
  </si>
  <si>
    <t>Runs on</t>
  </si>
  <si>
    <t>Kad</t>
  </si>
  <si>
    <t>Unicode</t>
  </si>
  <si>
    <t>Languages supp</t>
  </si>
  <si>
    <t>Linux</t>
  </si>
  <si>
    <t>Windows</t>
  </si>
  <si>
    <t>Mac OS X</t>
  </si>
  <si>
    <t>eDonkey2000</t>
  </si>
  <si>
    <t>aMule</t>
  </si>
  <si>
    <t>xMule</t>
  </si>
  <si>
    <t>eMule and its Mods</t>
  </si>
  <si>
    <t>eMule Plus</t>
  </si>
  <si>
    <t>eMule</t>
  </si>
  <si>
    <t>MLDonkey</t>
  </si>
  <si>
    <t>Shareaza</t>
  </si>
  <si>
    <t>lMule</t>
  </si>
  <si>
    <t>Play While Downloading</t>
  </si>
  <si>
    <t>PowerShare</t>
  </si>
  <si>
    <t>Dynamic Upload</t>
  </si>
  <si>
    <t>SUQWT</t>
  </si>
  <si>
    <t>SubChunk Transfer</t>
  </si>
  <si>
    <t>Drop Sources</t>
  </si>
  <si>
    <t>Push small files</t>
  </si>
  <si>
    <t>ZZ ratio</t>
  </si>
  <si>
    <t>AntiLeech</t>
  </si>
  <si>
    <t>IPFilter</t>
  </si>
  <si>
    <t>Slot Control</t>
  </si>
  <si>
    <t>Official</t>
  </si>
  <si>
    <t>Osp</t>
  </si>
  <si>
    <t>AnalyZZUL</t>
  </si>
  <si>
    <t>beba</t>
  </si>
  <si>
    <t>Magic Angel</t>
  </si>
  <si>
    <t>Mephisto</t>
  </si>
  <si>
    <t>MorphXT</t>
  </si>
  <si>
    <t>NeoMule</t>
  </si>
  <si>
    <t>ScarAngel</t>
  </si>
  <si>
    <t>SharkX</t>
  </si>
  <si>
    <t>Sivka</t>
  </si>
  <si>
    <t>Spike2</t>
  </si>
  <si>
    <t>StulleMule</t>
  </si>
  <si>
    <t>Xtreme</t>
  </si>
  <si>
    <t>X-Ray</t>
  </si>
  <si>
    <t>ZZUL</t>
  </si>
  <si>
    <t>ZZUL BastarD</t>
  </si>
  <si>
    <t>Lphant</t>
  </si>
  <si>
    <t>IP to Country</t>
  </si>
  <si>
    <t>Protocol Obfuscation[N 7]</t>
  </si>
  <si>
    <t>Handles files &gt;4GB</t>
  </si>
  <si>
    <t>Chat[N 8]</t>
  </si>
  <si>
    <t>Buddy list</t>
  </si>
  <si>
    <t>Send FILERATING tags to servers</t>
  </si>
  <si>
    <t>EndGame</t>
  </si>
  <si>
    <t>AICH</t>
  </si>
  <si>
    <t>Secure User ID</t>
  </si>
  <si>
    <t>Global Searches</t>
  </si>
  <si>
    <t>UPnP port mapping[N 10]</t>
  </si>
  <si>
    <t>Intelligent Chunk Selection</t>
  </si>
  <si>
    <t>Lancast</t>
  </si>
  <si>
    <t>HideOS / SotN</t>
  </si>
  <si>
    <r>
      <t>L2HAC</t>
    </r>
    <r>
      <rPr>
        <b/>
        <sz val="10"/>
        <color rgb="FF000000"/>
        <rFont val="Arial"/>
        <family val="2"/>
      </rPr>
      <t> </t>
    </r>
    <r>
      <rPr>
        <vertAlign val="superscript"/>
        <sz val="10"/>
        <color rgb="FF0645AD"/>
        <rFont val="Arial"/>
        <family val="2"/>
      </rPr>
      <t>[N 9]</t>
    </r>
  </si>
  <si>
    <t>Website</t>
  </si>
  <si>
    <t>Initial Release</t>
  </si>
  <si>
    <t>Current Stable Version</t>
  </si>
  <si>
    <t>Mod Based On</t>
  </si>
  <si>
    <t>iMule</t>
  </si>
  <si>
    <t>JMule</t>
  </si>
  <si>
    <t>Jubster</t>
  </si>
  <si>
    <t>Morpheus</t>
  </si>
  <si>
    <t>1. ^ Windows support is incomplete and does not include all the features of the Linux version, such as UPnP support. Most of the documentation presumes the user using the Linux version and may be give incorrect information for the Windows version.</t>
  </si>
  <si>
    <t>6. ^ NeoBC is based on PawcioBC</t>
  </si>
  <si>
    <t>11. ^ UPnP does not work on Windows version</t>
  </si>
  <si>
    <t>12. ^ Before being sued by RIAA and taken down, the official site was: edonkey2000.com.</t>
  </si>
  <si>
    <t>References [edit]</t>
  </si>
  <si>
    <r>
      <t>2. ^</t>
    </r>
    <r>
      <rPr>
        <sz val="10"/>
        <color rgb="FF000000"/>
        <rFont val="Arial"/>
        <family val="2"/>
      </rPr>
      <t> Client can work on </t>
    </r>
    <r>
      <rPr>
        <sz val="10"/>
        <color rgb="FF0645AD"/>
        <rFont val="Arial"/>
        <family val="2"/>
      </rPr>
      <t>Linux</t>
    </r>
    <r>
      <rPr>
        <sz val="10"/>
        <color rgb="FF000000"/>
        <rFont val="Arial"/>
        <family val="2"/>
      </rPr>
      <t> via </t>
    </r>
    <r>
      <rPr>
        <sz val="10"/>
        <color rgb="FF0645AD"/>
        <rFont val="Arial"/>
        <family val="2"/>
      </rPr>
      <t>Wine</t>
    </r>
    <r>
      <rPr>
        <sz val="10"/>
        <color rgb="FF000000"/>
        <rFont val="Arial"/>
        <family val="2"/>
      </rPr>
      <t> (</t>
    </r>
    <r>
      <rPr>
        <sz val="10"/>
        <color rgb="FF3366BB"/>
        <rFont val="Arial"/>
        <family val="2"/>
      </rPr>
      <t>ref.</t>
    </r>
    <r>
      <rPr>
        <sz val="10"/>
        <color rgb="FF000000"/>
        <rFont val="Arial"/>
        <family val="2"/>
      </rPr>
      <t>), yet it is not officially supported.</t>
    </r>
  </si>
  <si>
    <r>
      <t>3. ^</t>
    </r>
    <r>
      <rPr>
        <sz val="10"/>
        <color rgb="FF000000"/>
        <rFont val="Arial"/>
        <family val="2"/>
      </rPr>
      <t> since </t>
    </r>
    <r>
      <rPr>
        <sz val="10"/>
        <color rgb="FF3366BB"/>
        <rFont val="Arial"/>
        <family val="2"/>
      </rPr>
      <t>1.2d</t>
    </r>
  </si>
  <si>
    <r>
      <t>4. ^</t>
    </r>
    <r>
      <rPr>
        <sz val="10"/>
        <color rgb="FF000000"/>
        <rFont val="Arial"/>
        <family val="2"/>
      </rPr>
      <t> Shareaza can work on </t>
    </r>
    <r>
      <rPr>
        <sz val="10"/>
        <color rgb="FF0645AD"/>
        <rFont val="Arial"/>
        <family val="2"/>
      </rPr>
      <t>Linux</t>
    </r>
    <r>
      <rPr>
        <sz val="10"/>
        <color rgb="FF000000"/>
        <rFont val="Arial"/>
        <family val="2"/>
      </rPr>
      <t> via </t>
    </r>
    <r>
      <rPr>
        <sz val="10"/>
        <color rgb="FF0645AD"/>
        <rFont val="Arial"/>
        <family val="2"/>
      </rPr>
      <t>Wine</t>
    </r>
    <r>
      <rPr>
        <sz val="10"/>
        <color rgb="FF000000"/>
        <rFont val="Arial"/>
        <family val="2"/>
      </rPr>
      <t> (</t>
    </r>
    <r>
      <rPr>
        <sz val="10"/>
        <color rgb="FF3366BB"/>
        <rFont val="Arial"/>
        <family val="2"/>
      </rPr>
      <t>ref.</t>
    </r>
    <r>
      <rPr>
        <sz val="10"/>
        <color rgb="FF000000"/>
        <rFont val="Arial"/>
        <family val="2"/>
      </rPr>
      <t>), yet it is not officially supported</t>
    </r>
  </si>
  <si>
    <r>
      <t>5. ^</t>
    </r>
    <r>
      <rPr>
        <sz val="10"/>
        <color rgb="FF000000"/>
        <rFont val="Arial"/>
        <family val="2"/>
      </rPr>
      <t> There's no AntiLeech for official aMule. Some users released an unofficial aMule with DLP (</t>
    </r>
    <r>
      <rPr>
        <sz val="10"/>
        <color rgb="FF3366BB"/>
        <rFont val="Arial"/>
        <family val="2"/>
      </rPr>
      <t>ref.</t>
    </r>
    <r>
      <rPr>
        <sz val="10"/>
        <color rgb="FF000000"/>
        <rFont val="Arial"/>
        <family val="2"/>
      </rPr>
      <t>).</t>
    </r>
  </si>
  <si>
    <r>
      <t>7. ^ </t>
    </r>
    <r>
      <rPr>
        <b/>
        <i/>
        <vertAlign val="superscript"/>
        <sz val="10"/>
        <color rgb="FF0645AD"/>
        <rFont val="Arial"/>
        <family val="2"/>
      </rPr>
      <t>a</t>
    </r>
    <r>
      <rPr>
        <sz val="10"/>
        <color rgb="FF000000"/>
        <rFont val="Arial"/>
        <family val="2"/>
      </rPr>
      <t> </t>
    </r>
    <r>
      <rPr>
        <b/>
        <i/>
        <vertAlign val="superscript"/>
        <sz val="10"/>
        <color rgb="FF0645AD"/>
        <rFont val="Arial"/>
        <family val="2"/>
      </rPr>
      <t>b</t>
    </r>
    <r>
      <rPr>
        <sz val="10"/>
        <color rgb="FF000000"/>
        <rFont val="Arial"/>
        <family val="2"/>
      </rPr>
      <t> Compatible with the implementation of official eMule.</t>
    </r>
  </si>
  <si>
    <r>
      <t>8. ^ </t>
    </r>
    <r>
      <rPr>
        <b/>
        <i/>
        <vertAlign val="superscript"/>
        <sz val="10"/>
        <color rgb="FF0645AD"/>
        <rFont val="Arial"/>
        <family val="2"/>
      </rPr>
      <t>a</t>
    </r>
    <r>
      <rPr>
        <sz val="10"/>
        <color rgb="FF000000"/>
        <rFont val="Arial"/>
        <family val="2"/>
      </rPr>
      <t> </t>
    </r>
    <r>
      <rPr>
        <b/>
        <i/>
        <vertAlign val="superscript"/>
        <sz val="10"/>
        <color rgb="FF0645AD"/>
        <rFont val="Arial"/>
        <family val="2"/>
      </rPr>
      <t>b</t>
    </r>
    <r>
      <rPr>
        <sz val="10"/>
        <color rgb="FF000000"/>
        <rFont val="Arial"/>
        <family val="2"/>
      </rPr>
      <t> It refers to client to client chat.</t>
    </r>
  </si>
  <si>
    <r>
      <t>9. ^ </t>
    </r>
    <r>
      <rPr>
        <b/>
        <i/>
        <vertAlign val="superscript"/>
        <sz val="10"/>
        <color rgb="FF0645AD"/>
        <rFont val="Arial"/>
        <family val="2"/>
      </rPr>
      <t>a</t>
    </r>
    <r>
      <rPr>
        <sz val="10"/>
        <color rgb="FF000000"/>
        <rFont val="Arial"/>
        <family val="2"/>
      </rPr>
      <t> </t>
    </r>
    <r>
      <rPr>
        <b/>
        <i/>
        <vertAlign val="superscript"/>
        <sz val="10"/>
        <color rgb="FF0645AD"/>
        <rFont val="Arial"/>
        <family val="2"/>
      </rPr>
      <t>b</t>
    </r>
    <r>
      <rPr>
        <sz val="10"/>
        <color rgb="FF000000"/>
        <rFont val="Arial"/>
        <family val="2"/>
      </rPr>
      <t> LowID to HighID Automatic Callback.</t>
    </r>
  </si>
  <si>
    <r>
      <t>10. ^ </t>
    </r>
    <r>
      <rPr>
        <b/>
        <i/>
        <vertAlign val="superscript"/>
        <sz val="10"/>
        <color rgb="FF0645AD"/>
        <rFont val="Arial"/>
        <family val="2"/>
      </rPr>
      <t>a</t>
    </r>
    <r>
      <rPr>
        <sz val="10"/>
        <color rgb="FF000000"/>
        <rFont val="Arial"/>
        <family val="2"/>
      </rPr>
      <t> </t>
    </r>
    <r>
      <rPr>
        <b/>
        <i/>
        <vertAlign val="superscript"/>
        <sz val="10"/>
        <color rgb="FF0645AD"/>
        <rFont val="Arial"/>
        <family val="2"/>
      </rPr>
      <t>b</t>
    </r>
    <r>
      <rPr>
        <sz val="10"/>
        <color rgb="FF000000"/>
        <rFont val="Arial"/>
        <family val="2"/>
      </rPr>
      <t> Automatically configure port forwarding (requires Router with UPnP support)</t>
    </r>
  </si>
  <si>
    <r>
      <t>13. ^</t>
    </r>
    <r>
      <rPr>
        <sz val="10"/>
        <color rgb="FF000000"/>
        <rFont val="Arial"/>
        <family val="2"/>
      </rPr>
      <t> The old official site was </t>
    </r>
    <r>
      <rPr>
        <sz val="10"/>
        <color rgb="FF3366BB"/>
        <rFont val="Arial"/>
        <family val="2"/>
      </rPr>
      <t>http://www.jubster.com/</t>
    </r>
    <r>
      <rPr>
        <sz val="10"/>
        <color rgb="FF000000"/>
        <rFont val="Arial"/>
        <family val="2"/>
      </rPr>
      <t> . It's not accessible now.</t>
    </r>
  </si>
  <si>
    <r>
      <t>14. ^</t>
    </r>
    <r>
      <rPr>
        <sz val="10"/>
        <color rgb="FF000000"/>
        <rFont val="Arial"/>
        <family val="2"/>
      </rPr>
      <t> The old official site was lphant.com. It have been acquised by a Cyprus-based company to publish a fake Lphant. See: </t>
    </r>
    <r>
      <rPr>
        <sz val="10"/>
        <color rgb="FF0645AD"/>
        <rFont val="Arial"/>
        <family val="2"/>
      </rPr>
      <t>Lphant#Domain Name Acquisition</t>
    </r>
  </si>
  <si>
    <r>
      <t>15. ^</t>
    </r>
    <r>
      <rPr>
        <sz val="10"/>
        <color rgb="FF000000"/>
        <rFont val="Arial"/>
        <family val="2"/>
      </rPr>
      <t> The old official site was </t>
    </r>
    <r>
      <rPr>
        <sz val="10"/>
        <color rgb="FF3366BB"/>
        <rFont val="Arial"/>
        <family val="2"/>
      </rPr>
      <t>http://www.morpheus.com/</t>
    </r>
    <r>
      <rPr>
        <sz val="10"/>
        <color rgb="FF000000"/>
        <rFont val="Arial"/>
        <family val="2"/>
      </rPr>
      <t> . It's not accessible now.</t>
    </r>
  </si>
  <si>
    <r>
      <t>1. ^</t>
    </r>
    <r>
      <rPr>
        <sz val="10"/>
        <color rgb="FF000000"/>
        <rFont val="Arial"/>
        <family val="2"/>
      </rPr>
      <t> </t>
    </r>
    <r>
      <rPr>
        <sz val="10"/>
        <color rgb="FF3366BB"/>
        <rFont val="Arial"/>
        <family val="2"/>
      </rPr>
      <t>eMule 0.50a Source</t>
    </r>
    <r>
      <rPr>
        <sz val="10"/>
        <color rgb="FF000000"/>
        <rFont val="Arial"/>
        <family val="2"/>
      </rPr>
      <t>: /srchybrid/lang/</t>
    </r>
  </si>
  <si>
    <r>
      <t>2. ^</t>
    </r>
    <r>
      <rPr>
        <sz val="10"/>
        <color rgb="FF000000"/>
        <rFont val="Arial"/>
        <family val="2"/>
      </rPr>
      <t> </t>
    </r>
    <r>
      <rPr>
        <sz val="10"/>
        <color rgb="FF3366BB"/>
        <rFont val="Arial"/>
        <family val="2"/>
      </rPr>
      <t>http://www.amule.org/wiki/index.php/Release</t>
    </r>
  </si>
  <si>
    <r>
      <t>3. ^</t>
    </r>
    <r>
      <rPr>
        <sz val="10"/>
        <color rgb="FF000000"/>
        <rFont val="Arial"/>
        <family val="2"/>
      </rPr>
      <t> </t>
    </r>
    <r>
      <rPr>
        <sz val="10"/>
        <color rgb="FF3366BB"/>
        <rFont val="Arial"/>
        <family val="2"/>
      </rPr>
      <t>"Download"</t>
    </r>
    <r>
      <rPr>
        <sz val="10"/>
        <color rgb="FF000000"/>
        <rFont val="Arial"/>
        <family val="2"/>
      </rPr>
      <t>, </t>
    </r>
    <r>
      <rPr>
        <i/>
        <sz val="10"/>
        <color rgb="FF0645AD"/>
        <rFont val="Arial"/>
        <family val="2"/>
      </rPr>
      <t>aMule</t>
    </r>
    <r>
      <rPr>
        <i/>
        <sz val="10"/>
        <color rgb="FF000000"/>
        <rFont val="Arial"/>
        <family val="2"/>
      </rPr>
      <t> team</t>
    </r>
    <r>
      <rPr>
        <sz val="10"/>
        <color rgb="FF000000"/>
        <rFont val="Arial"/>
        <family val="2"/>
      </rPr>
      <t> (sourceforge.net), 2011-11-12, retrieved 2012-11-05</t>
    </r>
  </si>
  <si>
    <r>
      <t>4. ^</t>
    </r>
    <r>
      <rPr>
        <sz val="10"/>
        <color rgb="FF000000"/>
        <rFont val="Arial"/>
        <family val="2"/>
      </rPr>
      <t> </t>
    </r>
    <r>
      <rPr>
        <sz val="10"/>
        <color rgb="FF3366BB"/>
        <rFont val="Arial"/>
        <family val="2"/>
      </rPr>
      <t>"The eMule Project at SourceForge.net"</t>
    </r>
    <r>
      <rPr>
        <sz val="10"/>
        <color rgb="FF000000"/>
        <rFont val="Arial"/>
        <family val="2"/>
      </rPr>
      <t>. </t>
    </r>
    <r>
      <rPr>
        <sz val="10"/>
        <color rgb="FF3366BB"/>
        <rFont val="Arial"/>
        <family val="2"/>
      </rPr>
      <t>eMule</t>
    </r>
    <r>
      <rPr>
        <sz val="10"/>
        <color rgb="FF000000"/>
        <rFont val="Arial"/>
        <family val="2"/>
      </rPr>
      <t>.</t>
    </r>
    <r>
      <rPr>
        <sz val="10"/>
        <color rgb="FF0645AD"/>
        <rFont val="Arial"/>
        <family val="2"/>
      </rPr>
      <t>SourceForge</t>
    </r>
    <r>
      <rPr>
        <sz val="10"/>
        <color rgb="FF000000"/>
        <rFont val="Arial"/>
        <family val="2"/>
      </rPr>
      <t>.net. 2010-04-07. Retrieved 2010-07-11.</t>
    </r>
  </si>
  <si>
    <r>
      <t>5. ^</t>
    </r>
    <r>
      <rPr>
        <sz val="10"/>
        <color rgb="FF000000"/>
        <rFont val="Arial"/>
        <family val="2"/>
      </rPr>
      <t> </t>
    </r>
    <r>
      <rPr>
        <i/>
        <sz val="10"/>
        <color rgb="FF3366BB"/>
        <rFont val="Arial"/>
        <family val="2"/>
      </rPr>
      <t>Download</t>
    </r>
    <r>
      <rPr>
        <sz val="10"/>
        <color rgb="FF000000"/>
        <rFont val="Arial"/>
        <family val="2"/>
      </rPr>
      <t>, emule-mods.de, 2011-02-18, retrieved 2012-12-26</t>
    </r>
  </si>
  <si>
    <r>
      <t>6. ^</t>
    </r>
    <r>
      <rPr>
        <sz val="10"/>
        <color rgb="FF000000"/>
        <rFont val="Arial"/>
        <family val="2"/>
      </rPr>
      <t> </t>
    </r>
    <r>
      <rPr>
        <sz val="10"/>
        <color rgb="FF3366BB"/>
        <rFont val="Arial"/>
        <family val="2"/>
      </rPr>
      <t>"Sivka MOD"</t>
    </r>
    <r>
      <rPr>
        <sz val="10"/>
        <color rgb="FF000000"/>
        <rFont val="Arial"/>
        <family val="2"/>
      </rPr>
      <t>, </t>
    </r>
    <r>
      <rPr>
        <i/>
        <sz val="10"/>
        <color rgb="FF000000"/>
        <rFont val="Arial"/>
        <family val="2"/>
      </rPr>
      <t>Stulle</t>
    </r>
    <r>
      <rPr>
        <sz val="10"/>
        <color rgb="FF000000"/>
        <rFont val="Arial"/>
        <family val="2"/>
      </rPr>
      <t> (emule-web.de), 2009-01-22, retrieved 2012-12-26</t>
    </r>
  </si>
  <si>
    <r>
      <t>7. ^</t>
    </r>
    <r>
      <rPr>
        <sz val="10"/>
        <color rgb="FF000000"/>
        <rFont val="Arial"/>
        <family val="2"/>
      </rPr>
      <t> </t>
    </r>
    <r>
      <rPr>
        <i/>
        <sz val="10"/>
        <color rgb="FF3366BB"/>
        <rFont val="Arial"/>
        <family val="2"/>
      </rPr>
      <t>eMule-0.48a-Spike2-1.2-bin.rar</t>
    </r>
    <r>
      <rPr>
        <sz val="10"/>
        <color rgb="FF000000"/>
        <rFont val="Arial"/>
        <family val="2"/>
      </rPr>
      <t>, emule-mods.de, 2007-09-19, retrieved 2012-12-26</t>
    </r>
  </si>
  <si>
    <r>
      <t>8. ^</t>
    </r>
    <r>
      <rPr>
        <sz val="10"/>
        <color rgb="FF000000"/>
        <rFont val="Arial"/>
        <family val="2"/>
      </rPr>
      <t> </t>
    </r>
    <r>
      <rPr>
        <sz val="10"/>
        <color rgb="FF3366BB"/>
        <rFont val="Arial"/>
        <family val="2"/>
      </rPr>
      <t>"eMule Xtreme Mod Homepage"</t>
    </r>
    <r>
      <rPr>
        <sz val="10"/>
        <color rgb="FF000000"/>
        <rFont val="Arial"/>
        <family val="2"/>
      </rPr>
      <t>. zz_fly. 2011-03-04. Retrieved 2011-04-28.</t>
    </r>
  </si>
  <si>
    <r>
      <t>9. ^</t>
    </r>
    <r>
      <rPr>
        <sz val="10"/>
        <color rgb="FF000000"/>
        <rFont val="Arial"/>
        <family val="2"/>
      </rPr>
      <t> </t>
    </r>
    <r>
      <rPr>
        <sz val="10"/>
        <color rgb="FF3366BB"/>
        <rFont val="Arial"/>
        <family val="2"/>
      </rPr>
      <t>"eMule Plus @ Sourceforge"</t>
    </r>
    <r>
      <rPr>
        <sz val="10"/>
        <color rgb="FF000000"/>
        <rFont val="Arial"/>
        <family val="2"/>
      </rPr>
      <t>. eMule Plus team. 2009-04-18. Retrieved 2010-10-21.</t>
    </r>
  </si>
  <si>
    <r>
      <t>10. ^</t>
    </r>
    <r>
      <rPr>
        <sz val="10"/>
        <color rgb="FF000000"/>
        <rFont val="Arial"/>
        <family val="2"/>
      </rPr>
      <t> </t>
    </r>
    <r>
      <rPr>
        <sz val="10"/>
        <color rgb="FF3366BB"/>
        <rFont val="Arial"/>
        <family val="2"/>
      </rPr>
      <t>"JMule official Download Page"</t>
    </r>
    <r>
      <rPr>
        <sz val="10"/>
        <color rgb="FF000000"/>
        <rFont val="Arial"/>
        <family val="2"/>
      </rPr>
      <t>. </t>
    </r>
    <r>
      <rPr>
        <sz val="10"/>
        <color rgb="FF3366BB"/>
        <rFont val="Arial"/>
        <family val="2"/>
      </rPr>
      <t>JMule</t>
    </r>
    <r>
      <rPr>
        <sz val="10"/>
        <color rgb="FF000000"/>
        <rFont val="Arial"/>
        <family val="2"/>
      </rPr>
      <t>. 2010-01-13. Retrieved 2010-10-29.</t>
    </r>
  </si>
  <si>
    <r>
      <t>11. ^</t>
    </r>
    <r>
      <rPr>
        <sz val="10"/>
        <color rgb="FF000000"/>
        <rFont val="Arial"/>
        <family val="2"/>
      </rPr>
      <t> </t>
    </r>
    <r>
      <rPr>
        <sz val="10"/>
        <color rgb="FF3366BB"/>
        <rFont val="Arial"/>
        <family val="2"/>
      </rPr>
      <t>"MLDonkey at SourceForge.net"</t>
    </r>
    <r>
      <rPr>
        <sz val="10"/>
        <color rgb="FF000000"/>
        <rFont val="Arial"/>
        <family val="2"/>
      </rPr>
      <t>. </t>
    </r>
    <r>
      <rPr>
        <sz val="10"/>
        <color rgb="FF3366BB"/>
        <rFont val="Arial"/>
        <family val="2"/>
      </rPr>
      <t>MLDonkey</t>
    </r>
    <r>
      <rPr>
        <sz val="10"/>
        <color rgb="FF000000"/>
        <rFont val="Arial"/>
        <family val="2"/>
      </rPr>
      <t>.</t>
    </r>
    <r>
      <rPr>
        <sz val="10"/>
        <color rgb="FF0645AD"/>
        <rFont val="Arial"/>
        <family val="2"/>
      </rPr>
      <t>SourceForge</t>
    </r>
    <r>
      <rPr>
        <sz val="10"/>
        <color rgb="FF000000"/>
        <rFont val="Arial"/>
        <family val="2"/>
      </rPr>
      <t>.net. 2011-08-10. Retrieved 2011-08-10.</t>
    </r>
  </si>
  <si>
    <r>
      <t>12. ^</t>
    </r>
    <r>
      <rPr>
        <sz val="10"/>
        <color rgb="FF000000"/>
        <rFont val="Arial"/>
        <family val="2"/>
      </rPr>
      <t> </t>
    </r>
    <r>
      <rPr>
        <sz val="10"/>
        <color rgb="FF3366BB"/>
        <rFont val="Arial"/>
        <family val="2"/>
      </rPr>
      <t>"Shareaza at SourceForge.net"</t>
    </r>
    <r>
      <rPr>
        <sz val="10"/>
        <color rgb="FF000000"/>
        <rFont val="Arial"/>
        <family val="2"/>
      </rPr>
      <t>. </t>
    </r>
    <r>
      <rPr>
        <i/>
        <sz val="10"/>
        <color rgb="FF0645AD"/>
        <rFont val="Arial"/>
        <family val="2"/>
      </rPr>
      <t>SourceForge</t>
    </r>
    <r>
      <rPr>
        <sz val="10"/>
        <color rgb="FF000000"/>
        <rFont val="Arial"/>
        <family val="2"/>
      </rPr>
      <t>. Retrieved 2012-06-08.</t>
    </r>
  </si>
  <si>
    <r>
      <t>13. ^</t>
    </r>
    <r>
      <rPr>
        <sz val="10"/>
        <color rgb="FF000000"/>
        <rFont val="Arial"/>
        <family val="2"/>
      </rPr>
      <t> </t>
    </r>
    <r>
      <rPr>
        <sz val="10"/>
        <color rgb="FF3366BB"/>
        <rFont val="Arial"/>
        <family val="2"/>
      </rPr>
      <t>"xMule v1.13.7 RC1 is out!"</t>
    </r>
    <r>
      <rPr>
        <sz val="10"/>
        <color rgb="FF000000"/>
        <rFont val="Arial"/>
        <family val="2"/>
      </rPr>
      <t>. </t>
    </r>
    <r>
      <rPr>
        <sz val="10"/>
        <color rgb="FF0645AD"/>
        <rFont val="Arial"/>
        <family val="2"/>
      </rPr>
      <t>xMule</t>
    </r>
    <r>
      <rPr>
        <sz val="10"/>
        <color rgb="FF000000"/>
        <rFont val="Arial"/>
        <family val="2"/>
      </rPr>
      <t> team. 2006-09-11. Retrieved 2010-10-21.</t>
    </r>
  </si>
  <si>
    <t>nb Cells</t>
  </si>
  <si>
    <t>patterns amount</t>
  </si>
  <si>
    <t>tab1</t>
  </si>
  <si>
    <t>tab2</t>
  </si>
  <si>
    <t>tab3</t>
  </si>
  <si>
    <t>tab4</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</si>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</sst>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u/>
      <sz val="11"/>
      <color theme="10"/>
      <name val="Calibri"/>
      <family val="2"/>
      <scheme val="minor"/>
    </font>
    <font>
      <b/>
      <sz val="10"/>
      <color rgb="FF000000"/>
      <name val="Arial"/>
      <family val="2"/>
    </font>
    <font>
      <u/>
      <sz val="10"/>
      <color theme="10"/>
      <name val="Calibri"/>
      <family val="2"/>
      <scheme val="minor"/>
    </font>
    <font>
      <sz val="10"/>
      <color rgb="FF000000"/>
      <name val="Arial"/>
      <family val="2"/>
    </font>
    <font>
      <b/>
      <i/>
      <sz val="10"/>
      <color rgb="FF000000"/>
      <name val="Arial"/>
      <family val="2"/>
    </font>
    <font>
      <b/>
      <sz val="10"/>
      <color rgb="FFBA0000"/>
      <name val="Arial"/>
      <family val="2"/>
    </font>
    <font>
      <vertAlign val="superscript"/>
      <sz val="10"/>
      <color rgb="FF0645AD"/>
      <name val="Arial"/>
      <family val="2"/>
    </font>
    <font>
      <sz val="10"/>
      <color rgb="FF3366BB"/>
      <name val="Arial"/>
      <family val="2"/>
    </font>
    <font>
      <b/>
      <sz val="10"/>
      <color rgb="FF0645AD"/>
      <name val="Arial"/>
      <family val="2"/>
    </font>
    <font>
      <sz val="10"/>
      <color rgb="FF0645AD"/>
      <name val="Arial"/>
      <family val="2"/>
    </font>
    <font>
      <b/>
      <i/>
      <vertAlign val="superscript"/>
      <sz val="10"/>
      <color rgb="FF0645AD"/>
      <name val="Arial"/>
      <family val="2"/>
    </font>
    <font>
      <i/>
      <sz val="10"/>
      <color rgb="FF0645AD"/>
      <name val="Arial"/>
      <family val="2"/>
    </font>
    <font>
      <i/>
      <sz val="10"/>
      <color rgb="FF000000"/>
      <name val="Arial"/>
      <family val="2"/>
    </font>
    <font>
      <i/>
      <sz val="10"/>
      <color rgb="FF3366BB"/>
      <name val="Arial"/>
      <family val="2"/>
    </font>
    <font>
      <b/>
      <sz val="10"/>
      <color theme="1"/>
      <name val="Times New Roman"/>
      <family val="1"/>
    </font>
  </fonts>
  <fills count="9">
    <fill>
      <patternFill patternType="none"/>
    </fill>
    <fill>
      <patternFill patternType="gray125"/>
    </fill>
    <fill>
      <patternFill patternType="solid">
        <fgColor rgb="FFF9F9F9"/>
        <bgColor indexed="64"/>
      </patternFill>
    </fill>
    <fill>
      <patternFill patternType="solid">
        <fgColor rgb="FFF2F2F2"/>
        <bgColor indexed="64"/>
      </patternFill>
    </fill>
    <fill>
      <patternFill patternType="solid">
        <fgColor rgb="FFEEDDFF"/>
        <bgColor indexed="64"/>
      </patternFill>
    </fill>
    <fill>
      <patternFill patternType="solid">
        <fgColor rgb="FFFF9090"/>
        <bgColor indexed="64"/>
      </patternFill>
    </fill>
    <fill>
      <patternFill patternType="solid">
        <fgColor rgb="FF90FF90"/>
        <bgColor indexed="64"/>
      </patternFill>
    </fill>
    <fill>
      <patternFill patternType="solid">
        <fgColor rgb="FFECECEC"/>
        <bgColor indexed="64"/>
      </patternFill>
    </fill>
    <fill>
      <patternFill patternType="solid">
        <fgColor rgb="FFFFFFBB"/>
        <bgColor indexed="64"/>
      </patternFill>
    </fill>
  </fills>
  <borders count="10">
    <border>
      <left/>
      <right/>
      <top/>
      <bottom/>
      <diagonal/>
    </border>
    <border>
      <left style="medium">
        <color rgb="FFAAAAAA"/>
      </left>
      <right style="medium">
        <color rgb="FFAAAAAA"/>
      </right>
      <top style="medium">
        <color rgb="FFAAAAAA"/>
      </top>
      <bottom style="medium">
        <color rgb="FFAAAAAA"/>
      </bottom>
      <diagonal/>
    </border>
    <border>
      <left style="medium">
        <color rgb="FFAAAAAA"/>
      </left>
      <right style="medium">
        <color rgb="FFAAAAAA"/>
      </right>
      <top style="medium">
        <color rgb="FFAAAAAA"/>
      </top>
      <bottom/>
      <diagonal/>
    </border>
    <border>
      <left style="medium">
        <color rgb="FFAAAAAA"/>
      </left>
      <right style="medium">
        <color rgb="FFAAAAAA"/>
      </right>
      <top/>
      <bottom style="medium">
        <color rgb="FFAAAAAA"/>
      </bottom>
      <diagonal/>
    </border>
    <border>
      <left style="medium">
        <color rgb="FFAAAAAA"/>
      </left>
      <right/>
      <top style="medium">
        <color rgb="FFAAAAAA"/>
      </top>
      <bottom style="medium">
        <color rgb="FFAAAAAA"/>
      </bottom>
      <diagonal/>
    </border>
    <border>
      <left/>
      <right/>
      <top style="medium">
        <color rgb="FFAAAAAA"/>
      </top>
      <bottom style="medium">
        <color rgb="FFAAAAAA"/>
      </bottom>
      <diagonal/>
    </border>
    <border>
      <left/>
      <right style="medium">
        <color rgb="FFAAAAAA"/>
      </right>
      <top style="medium">
        <color rgb="FFAAAAAA"/>
      </top>
      <bottom style="medium">
        <color rgb="FFAAAAAA"/>
      </bottom>
      <diagonal/>
    </border>
    <border>
      <left style="medium">
        <color rgb="FFAAAAAA"/>
      </left>
      <right style="medium">
        <color rgb="FFAAAAAA"/>
      </right>
      <top/>
      <bottom/>
      <diagonal/>
    </border>
    <border>
      <left/>
      <right/>
      <top/>
      <bottom style="medium">
        <color rgb="FFAAAAAA"/>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3" fillId="3" borderId="1" xfId="1" applyFont="1" applyFill="1" applyBorder="1" applyAlignment="1">
      <alignment horizontal="center" vertical="center" wrapText="1"/>
    </xf>
    <xf numFmtId="0" fontId="3" fillId="4" borderId="1" xfId="1" applyFont="1" applyFill="1" applyBorder="1" applyAlignment="1">
      <alignment horizontal="left" vertical="center" wrapText="1"/>
    </xf>
    <xf numFmtId="0" fontId="4" fillId="2" borderId="1" xfId="0" applyFont="1" applyFill="1" applyBorder="1" applyAlignment="1">
      <alignment vertical="center" wrapText="1"/>
    </xf>
    <xf numFmtId="0" fontId="4"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3" fillId="7" borderId="1" xfId="1" applyFont="1" applyFill="1" applyBorder="1" applyAlignment="1">
      <alignment horizontal="left" vertical="center" wrapText="1"/>
    </xf>
    <xf numFmtId="0" fontId="3" fillId="2" borderId="1" xfId="1" applyFont="1" applyFill="1" applyBorder="1" applyAlignment="1">
      <alignment vertical="center" wrapText="1"/>
    </xf>
    <xf numFmtId="0" fontId="3" fillId="6" borderId="1" xfId="1" applyFont="1" applyFill="1" applyBorder="1" applyAlignment="1">
      <alignment horizontal="center" vertical="center" wrapText="1"/>
    </xf>
    <xf numFmtId="0" fontId="3" fillId="5" borderId="1" xfId="1" applyFont="1" applyFill="1" applyBorder="1" applyAlignment="1">
      <alignment horizontal="center" vertical="center" wrapText="1"/>
    </xf>
    <xf numFmtId="0" fontId="5" fillId="2" borderId="1" xfId="0" applyFont="1" applyFill="1" applyBorder="1" applyAlignment="1">
      <alignment vertical="center" wrapText="1"/>
    </xf>
    <xf numFmtId="0" fontId="2" fillId="3" borderId="1" xfId="0" applyFont="1" applyFill="1" applyBorder="1" applyAlignment="1">
      <alignment horizontal="center" vertical="center" wrapText="1"/>
    </xf>
    <xf numFmtId="0" fontId="2" fillId="7" borderId="1" xfId="0" applyFont="1" applyFill="1" applyBorder="1" applyAlignment="1">
      <alignment horizontal="left" vertical="center" wrapText="1"/>
    </xf>
    <xf numFmtId="0" fontId="6" fillId="3" borderId="1"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4" fillId="0" borderId="0" xfId="0" applyFont="1" applyAlignment="1">
      <alignment horizontal="left" vertical="center" wrapText="1" indent="1"/>
    </xf>
    <xf numFmtId="0" fontId="3" fillId="0" borderId="0" xfId="1" applyFont="1" applyAlignment="1">
      <alignment horizontal="left" vertical="center" wrapText="1" indent="1"/>
    </xf>
    <xf numFmtId="0" fontId="9" fillId="0" borderId="0" xfId="0" applyFont="1" applyAlignment="1">
      <alignment horizontal="left" vertical="center" wrapText="1" indent="1"/>
    </xf>
    <xf numFmtId="0" fontId="3" fillId="0" borderId="8" xfId="1" applyFont="1" applyBorder="1" applyAlignment="1">
      <alignment vertical="center" wrapText="1"/>
    </xf>
    <xf numFmtId="0" fontId="15" fillId="0" borderId="9" xfId="0" applyFont="1" applyBorder="1" applyAlignment="1" applyProtection="1">
      <alignment horizontal="center" vertical="center"/>
    </xf>
    <xf numFmtId="0" fontId="0" fillId="0" borderId="9" xfId="0" applyBorder="1" applyAlignment="1" applyProtection="1">
      <alignment horizontal="center" vertical="center"/>
      <protection locked="0"/>
    </xf>
    <xf numFmtId="0" fontId="15" fillId="0" borderId="9" xfId="0" applyFont="1" applyBorder="1" applyAlignment="1" applyProtection="1">
      <alignment horizontal="center" vertical="center"/>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3" borderId="2" xfId="1" applyFont="1" applyFill="1" applyBorder="1" applyAlignment="1">
      <alignment horizontal="center" vertical="center" wrapText="1"/>
    </xf>
    <xf numFmtId="0" fontId="3" fillId="3" borderId="3" xfId="1"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3" fillId="7" borderId="4" xfId="1" applyFont="1" applyFill="1" applyBorder="1" applyAlignment="1">
      <alignment horizontal="left" vertical="center" wrapText="1"/>
    </xf>
    <xf numFmtId="0" fontId="3" fillId="7" borderId="6" xfId="1" applyFont="1" applyFill="1" applyBorder="1" applyAlignment="1">
      <alignment horizontal="left" vertical="center" wrapText="1"/>
    </xf>
    <xf numFmtId="0" fontId="3" fillId="4" borderId="4" xfId="1" applyFont="1" applyFill="1" applyBorder="1" applyAlignment="1">
      <alignment horizontal="left" vertical="center" wrapText="1"/>
    </xf>
    <xf numFmtId="0" fontId="3" fillId="4" borderId="6" xfId="1" applyFont="1" applyFill="1" applyBorder="1" applyAlignment="1">
      <alignment horizontal="left" vertical="center" wrapText="1"/>
    </xf>
    <xf numFmtId="0" fontId="3" fillId="7" borderId="2" xfId="1" applyFont="1" applyFill="1" applyBorder="1" applyAlignment="1">
      <alignment horizontal="left" vertical="center" wrapText="1"/>
    </xf>
    <xf numFmtId="0" fontId="3" fillId="7" borderId="7" xfId="1" applyFont="1" applyFill="1" applyBorder="1" applyAlignment="1">
      <alignment horizontal="left" vertical="center" wrapText="1"/>
    </xf>
    <xf numFmtId="0" fontId="3" fillId="7" borderId="3" xfId="1" applyFont="1" applyFill="1" applyBorder="1" applyAlignment="1">
      <alignment horizontal="lef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en.wikipedia.org/wiki/AMule" TargetMode="External"/><Relationship Id="rId13" Type="http://schemas.openxmlformats.org/officeDocument/2006/relationships/hyperlink" Target="http://en.wikipedia.org/wiki/EMule" TargetMode="External"/><Relationship Id="rId18" Type="http://schemas.openxmlformats.org/officeDocument/2006/relationships/printerSettings" Target="../printerSettings/printerSettings1.bin"/><Relationship Id="rId3" Type="http://schemas.openxmlformats.org/officeDocument/2006/relationships/hyperlink" Target="http://en.wikipedia.org/wiki/Unicode" TargetMode="External"/><Relationship Id="rId7" Type="http://schemas.openxmlformats.org/officeDocument/2006/relationships/hyperlink" Target="http://en.wikipedia.org/wiki/EDonkey2000" TargetMode="External"/><Relationship Id="rId12" Type="http://schemas.openxmlformats.org/officeDocument/2006/relationships/hyperlink" Target="http://en.wikipedia.org/wiki/EMule_Plus" TargetMode="External"/><Relationship Id="rId17" Type="http://schemas.openxmlformats.org/officeDocument/2006/relationships/hyperlink" Target="http://en.wikipedia.org/wiki/LMule" TargetMode="External"/><Relationship Id="rId2" Type="http://schemas.openxmlformats.org/officeDocument/2006/relationships/hyperlink" Target="http://en.wikipedia.org/wiki/Kad_network" TargetMode="External"/><Relationship Id="rId16" Type="http://schemas.openxmlformats.org/officeDocument/2006/relationships/hyperlink" Target="http://en.wikipedia.org/wiki/XMule" TargetMode="External"/><Relationship Id="rId1" Type="http://schemas.openxmlformats.org/officeDocument/2006/relationships/hyperlink" Target="http://en.wikipedia.org/wiki/Free_software" TargetMode="External"/><Relationship Id="rId6" Type="http://schemas.openxmlformats.org/officeDocument/2006/relationships/hyperlink" Target="http://en.wikipedia.org/wiki/Mac_OS_X" TargetMode="External"/><Relationship Id="rId11" Type="http://schemas.openxmlformats.org/officeDocument/2006/relationships/hyperlink" Target="http://en.wikipedia.org/wiki/EMule" TargetMode="External"/><Relationship Id="rId5" Type="http://schemas.openxmlformats.org/officeDocument/2006/relationships/hyperlink" Target="http://en.wikipedia.org/wiki/Microsoft_Windows" TargetMode="External"/><Relationship Id="rId15" Type="http://schemas.openxmlformats.org/officeDocument/2006/relationships/hyperlink" Target="http://en.wikipedia.org/wiki/Shareaza" TargetMode="External"/><Relationship Id="rId10" Type="http://schemas.openxmlformats.org/officeDocument/2006/relationships/hyperlink" Target="http://en.wikipedia.org/wiki/GNU_General_Public_License" TargetMode="External"/><Relationship Id="rId4" Type="http://schemas.openxmlformats.org/officeDocument/2006/relationships/hyperlink" Target="http://en.wikipedia.org/wiki/Linux" TargetMode="External"/><Relationship Id="rId9" Type="http://schemas.openxmlformats.org/officeDocument/2006/relationships/hyperlink" Target="http://en.wikipedia.org/wiki/XMule" TargetMode="External"/><Relationship Id="rId14" Type="http://schemas.openxmlformats.org/officeDocument/2006/relationships/hyperlink" Target="http://en.wikipedia.org/wiki/MLDonke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en.wikipedia.org/wiki/MorphXT" TargetMode="External"/><Relationship Id="rId13" Type="http://schemas.openxmlformats.org/officeDocument/2006/relationships/hyperlink" Target="http://en.wikipedia.org/wiki/Shareaza" TargetMode="External"/><Relationship Id="rId3" Type="http://schemas.openxmlformats.org/officeDocument/2006/relationships/hyperlink" Target="http://wiki.emule-web.de/index.php/Push_small_files" TargetMode="External"/><Relationship Id="rId7" Type="http://schemas.openxmlformats.org/officeDocument/2006/relationships/hyperlink" Target="http://en.wikipedia.org/wiki/EMule" TargetMode="External"/><Relationship Id="rId12" Type="http://schemas.openxmlformats.org/officeDocument/2006/relationships/hyperlink" Target="http://en.wikipedia.org/wiki/MLDonkey" TargetMode="External"/><Relationship Id="rId2" Type="http://schemas.openxmlformats.org/officeDocument/2006/relationships/hyperlink" Target="http://wiki.emule-web.de/index.php/Save_Upload_Queue_Waiting_Time" TargetMode="External"/><Relationship Id="rId1" Type="http://schemas.openxmlformats.org/officeDocument/2006/relationships/hyperlink" Target="http://wiki.emule-web.de/index.php/Powershare" TargetMode="External"/><Relationship Id="rId6" Type="http://schemas.openxmlformats.org/officeDocument/2006/relationships/hyperlink" Target="http://en.wikipedia.org/wiki/AMule" TargetMode="External"/><Relationship Id="rId11" Type="http://schemas.openxmlformats.org/officeDocument/2006/relationships/hyperlink" Target="http://en.wikipedia.org/wiki/Lphant" TargetMode="External"/><Relationship Id="rId5" Type="http://schemas.openxmlformats.org/officeDocument/2006/relationships/hyperlink" Target="http://en.wikipedia.org/wiki/Leech_(computing)" TargetMode="External"/><Relationship Id="rId10" Type="http://schemas.openxmlformats.org/officeDocument/2006/relationships/hyperlink" Target="http://en.wikipedia.org/wiki/EMule_Plus" TargetMode="External"/><Relationship Id="rId4" Type="http://schemas.openxmlformats.org/officeDocument/2006/relationships/hyperlink" Target="http://wiki.emule-web.de/index.php/ZZratio" TargetMode="External"/><Relationship Id="rId9" Type="http://schemas.openxmlformats.org/officeDocument/2006/relationships/hyperlink" Target="http://en.wikipedia.org/wiki/Xtreme_Mod" TargetMode="External"/><Relationship Id="rId14" Type="http://schemas.openxmlformats.org/officeDocument/2006/relationships/hyperlink" Target="http://en.wikipedia.org/wiki/XMul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en.wikipedia.org/wiki/MorphXT" TargetMode="External"/><Relationship Id="rId13" Type="http://schemas.openxmlformats.org/officeDocument/2006/relationships/hyperlink" Target="http://en.wikipedia.org/wiki/Shareaza" TargetMode="External"/><Relationship Id="rId3" Type="http://schemas.openxmlformats.org/officeDocument/2006/relationships/hyperlink" Target="http://wiki.emule-web.de/index.php/English:Faster_Endgame" TargetMode="External"/><Relationship Id="rId7" Type="http://schemas.openxmlformats.org/officeDocument/2006/relationships/hyperlink" Target="http://en.wikipedia.org/wiki/EMule" TargetMode="External"/><Relationship Id="rId12" Type="http://schemas.openxmlformats.org/officeDocument/2006/relationships/hyperlink" Target="http://en.wikipedia.org/wiki/MLDonkey" TargetMode="External"/><Relationship Id="rId2" Type="http://schemas.openxmlformats.org/officeDocument/2006/relationships/hyperlink" Target="http://wiki.emule-web.de/index.php/English:Large_File_Support" TargetMode="External"/><Relationship Id="rId1" Type="http://schemas.openxmlformats.org/officeDocument/2006/relationships/hyperlink" Target="http://wiki.emule-web.de/index.php/Ip2country" TargetMode="External"/><Relationship Id="rId6" Type="http://schemas.openxmlformats.org/officeDocument/2006/relationships/hyperlink" Target="http://en.wikipedia.org/wiki/AMule" TargetMode="External"/><Relationship Id="rId11" Type="http://schemas.openxmlformats.org/officeDocument/2006/relationships/hyperlink" Target="http://en.wikipedia.org/wiki/Lphant" TargetMode="External"/><Relationship Id="rId5" Type="http://schemas.openxmlformats.org/officeDocument/2006/relationships/hyperlink" Target="http://wiki.emule-web.de/index.php/Lancast" TargetMode="External"/><Relationship Id="rId10" Type="http://schemas.openxmlformats.org/officeDocument/2006/relationships/hyperlink" Target="http://en.wikipedia.org/wiki/EMule_Plus" TargetMode="External"/><Relationship Id="rId4" Type="http://schemas.openxmlformats.org/officeDocument/2006/relationships/hyperlink" Target="http://wiki.amule.org/index.php/AICH" TargetMode="External"/><Relationship Id="rId9" Type="http://schemas.openxmlformats.org/officeDocument/2006/relationships/hyperlink" Target="http://en.wikipedia.org/wiki/Xtreme_Mod" TargetMode="External"/><Relationship Id="rId14" Type="http://schemas.openxmlformats.org/officeDocument/2006/relationships/hyperlink" Target="http://en.wikipedia.org/wiki/XMul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beba.emulefuture.de/" TargetMode="External"/><Relationship Id="rId13" Type="http://schemas.openxmlformats.org/officeDocument/2006/relationships/hyperlink" Target="http://en.wikipedia.org/w/index.php?title=Template:Latest_stable_software_release/eMule_MorphXT_Mod&amp;action=edit" TargetMode="External"/><Relationship Id="rId18" Type="http://schemas.openxmlformats.org/officeDocument/2006/relationships/hyperlink" Target="http://sivka.emule-web.de/" TargetMode="External"/><Relationship Id="rId26" Type="http://schemas.openxmlformats.org/officeDocument/2006/relationships/hyperlink" Target="http://en.wikipedia.org/wiki/EMule_Plus" TargetMode="External"/><Relationship Id="rId39" Type="http://schemas.openxmlformats.org/officeDocument/2006/relationships/hyperlink" Target="http://en.wikipedia.org/w/index.php?title=Template:Latest_stable_software_release/Lphant&amp;action=edit" TargetMode="External"/><Relationship Id="rId3" Type="http://schemas.openxmlformats.org/officeDocument/2006/relationships/hyperlink" Target="http://www.amule.org/" TargetMode="External"/><Relationship Id="rId21" Type="http://schemas.openxmlformats.org/officeDocument/2006/relationships/hyperlink" Target="http://en.wikipedia.org/wiki/Xtreme_Mod" TargetMode="External"/><Relationship Id="rId34" Type="http://schemas.openxmlformats.org/officeDocument/2006/relationships/hyperlink" Target="http://en.wikipedia.org/w/index.php?title=Template:Latest_stable_software_release/Jubster&amp;action=edit" TargetMode="External"/><Relationship Id="rId42" Type="http://schemas.openxmlformats.org/officeDocument/2006/relationships/hyperlink" Target="http://en.wikipedia.org/wiki/Morpheus_(computer_program)" TargetMode="External"/><Relationship Id="rId47" Type="http://schemas.openxmlformats.org/officeDocument/2006/relationships/hyperlink" Target="http://www.xmule.ws/" TargetMode="External"/><Relationship Id="rId7" Type="http://schemas.openxmlformats.org/officeDocument/2006/relationships/hyperlink" Target="http://forum.emule-project.net/index.php?showtopic=136120" TargetMode="External"/><Relationship Id="rId12" Type="http://schemas.openxmlformats.org/officeDocument/2006/relationships/hyperlink" Target="http://emulemorph.sourceforge.net/" TargetMode="External"/><Relationship Id="rId17" Type="http://schemas.openxmlformats.org/officeDocument/2006/relationships/hyperlink" Target="http://www.emule-mods.de/?mods=SharkX" TargetMode="External"/><Relationship Id="rId25" Type="http://schemas.openxmlformats.org/officeDocument/2006/relationships/hyperlink" Target="http://forum.emule-project.net/index.php?showforum=75" TargetMode="External"/><Relationship Id="rId33" Type="http://schemas.openxmlformats.org/officeDocument/2006/relationships/hyperlink" Target="http://en.wikipedia.org/wiki/Jubster" TargetMode="External"/><Relationship Id="rId38" Type="http://schemas.openxmlformats.org/officeDocument/2006/relationships/hyperlink" Target="http://en.wikipedia.org/wiki/Lphant" TargetMode="External"/><Relationship Id="rId46" Type="http://schemas.openxmlformats.org/officeDocument/2006/relationships/hyperlink" Target="http://en.wikipedia.org/wiki/XMule" TargetMode="External"/><Relationship Id="rId2" Type="http://schemas.openxmlformats.org/officeDocument/2006/relationships/hyperlink" Target="http://en.wikipedia.org/wiki/AMule" TargetMode="External"/><Relationship Id="rId16" Type="http://schemas.openxmlformats.org/officeDocument/2006/relationships/hyperlink" Target="http://scarangel.sourceforge.net/" TargetMode="External"/><Relationship Id="rId20" Type="http://schemas.openxmlformats.org/officeDocument/2006/relationships/hyperlink" Target="http://stulle.emule-web.de/" TargetMode="External"/><Relationship Id="rId29" Type="http://schemas.openxmlformats.org/officeDocument/2006/relationships/hyperlink" Target="http://forum.i2p2.de/viewforum.php?f=30" TargetMode="External"/><Relationship Id="rId41" Type="http://schemas.openxmlformats.org/officeDocument/2006/relationships/hyperlink" Target="http://mldonkey.sourceforge.net/" TargetMode="External"/><Relationship Id="rId1" Type="http://schemas.openxmlformats.org/officeDocument/2006/relationships/hyperlink" Target="http://en.wikipedia.org/wiki/EDonkey2000" TargetMode="External"/><Relationship Id="rId6" Type="http://schemas.openxmlformats.org/officeDocument/2006/relationships/hyperlink" Target="http://sourceforge.net/projects/emuleosp/" TargetMode="External"/><Relationship Id="rId11" Type="http://schemas.openxmlformats.org/officeDocument/2006/relationships/hyperlink" Target="http://en.wikipedia.org/wiki/MorphXT" TargetMode="External"/><Relationship Id="rId24" Type="http://schemas.openxmlformats.org/officeDocument/2006/relationships/hyperlink" Target="http://forum.emule-project.net/index.php?showforum=75" TargetMode="External"/><Relationship Id="rId32" Type="http://schemas.openxmlformats.org/officeDocument/2006/relationships/hyperlink" Target="http://www.jmule.org/" TargetMode="External"/><Relationship Id="rId37" Type="http://schemas.openxmlformats.org/officeDocument/2006/relationships/hyperlink" Target="http://en.wikipedia.org/w/index.php?title=Template:Latest_stable_software_release/lMule&amp;action=edit" TargetMode="External"/><Relationship Id="rId40" Type="http://schemas.openxmlformats.org/officeDocument/2006/relationships/hyperlink" Target="http://en.wikipedia.org/wiki/MLDonkey" TargetMode="External"/><Relationship Id="rId45" Type="http://schemas.openxmlformats.org/officeDocument/2006/relationships/hyperlink" Target="http://shareaza.sourceforge.net/" TargetMode="External"/><Relationship Id="rId5" Type="http://schemas.openxmlformats.org/officeDocument/2006/relationships/hyperlink" Target="http://www.emule-project.net/" TargetMode="External"/><Relationship Id="rId15" Type="http://schemas.openxmlformats.org/officeDocument/2006/relationships/hyperlink" Target="http://en.wikipedia.org/w/index.php?title=Template:Latest_stable_software_release/eMule_NeoMule_Mod&amp;action=edit" TargetMode="External"/><Relationship Id="rId23" Type="http://schemas.openxmlformats.org/officeDocument/2006/relationships/hyperlink" Target="http://sourceforge.net/projects/x-ray-mule" TargetMode="External"/><Relationship Id="rId28" Type="http://schemas.openxmlformats.org/officeDocument/2006/relationships/hyperlink" Target="http://en.wikipedia.org/wiki/IMule" TargetMode="External"/><Relationship Id="rId36" Type="http://schemas.openxmlformats.org/officeDocument/2006/relationships/hyperlink" Target="http://lmule.sourceforge.net/" TargetMode="External"/><Relationship Id="rId10" Type="http://schemas.openxmlformats.org/officeDocument/2006/relationships/hyperlink" Target="http://mephisto.emule-web.de/" TargetMode="External"/><Relationship Id="rId19" Type="http://schemas.openxmlformats.org/officeDocument/2006/relationships/hyperlink" Target="http://www.emule-mods.de/?mods=spike" TargetMode="External"/><Relationship Id="rId31" Type="http://schemas.openxmlformats.org/officeDocument/2006/relationships/hyperlink" Target="http://en.wikipedia.org/wiki/JMule" TargetMode="External"/><Relationship Id="rId44" Type="http://schemas.openxmlformats.org/officeDocument/2006/relationships/hyperlink" Target="http://en.wikipedia.org/wiki/Shareaza" TargetMode="External"/><Relationship Id="rId4" Type="http://schemas.openxmlformats.org/officeDocument/2006/relationships/hyperlink" Target="http://en.wikipedia.org/wiki/EMule" TargetMode="External"/><Relationship Id="rId9" Type="http://schemas.openxmlformats.org/officeDocument/2006/relationships/hyperlink" Target="http://sourceforge.net/projects/magicangel/" TargetMode="External"/><Relationship Id="rId14" Type="http://schemas.openxmlformats.org/officeDocument/2006/relationships/hyperlink" Target="http://www.eselfarm.info/efarm/board.php?boardid=277" TargetMode="External"/><Relationship Id="rId22" Type="http://schemas.openxmlformats.org/officeDocument/2006/relationships/hyperlink" Target="http://www.xtreme-mod.net/" TargetMode="External"/><Relationship Id="rId27" Type="http://schemas.openxmlformats.org/officeDocument/2006/relationships/hyperlink" Target="http://emuleplus.info/" TargetMode="External"/><Relationship Id="rId30" Type="http://schemas.openxmlformats.org/officeDocument/2006/relationships/hyperlink" Target="http://en.wikipedia.org/w/index.php?title=Template:Latest_stable_software_release/iMule&amp;action=edit" TargetMode="External"/><Relationship Id="rId35" Type="http://schemas.openxmlformats.org/officeDocument/2006/relationships/hyperlink" Target="http://en.wikipedia.org/wiki/LMule" TargetMode="External"/><Relationship Id="rId43" Type="http://schemas.openxmlformats.org/officeDocument/2006/relationships/hyperlink" Target="http://en.wikipedia.org/w/index.php?title=Template:Latest_stable_software_release/Morpheus&amp;action=edit" TargetMode="External"/><Relationship Id="rId48" Type="http://schemas.openxmlformats.org/officeDocument/2006/relationships/hyperlink" Target="http://en.wikipedia.org/w/index.php?title=Comparison_of_eDonkey_software&amp;action=edit&amp;section=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
  <sheetViews>
    <sheetView tabSelected="1" workbookViewId="0">
      <selection activeCell="K17" sqref="K17:S17"/>
    </sheetView>
  </sheetViews>
  <sheetFormatPr baseColWidth="10" defaultRowHeight="15" x14ac:dyDescent="0.25"/>
  <sheetData>
    <row r="1" spans="1:19" ht="38.25" customHeight="1" thickBot="1" x14ac:dyDescent="0.3">
      <c r="A1" s="22" t="s">
        <v>0</v>
      </c>
      <c r="B1" s="22" t="s">
        <v>1</v>
      </c>
      <c r="C1" s="24" t="s">
        <v>2</v>
      </c>
      <c r="D1" s="26" t="s">
        <v>3</v>
      </c>
      <c r="E1" s="27"/>
      <c r="F1" s="28"/>
      <c r="G1" s="24" t="s">
        <v>4</v>
      </c>
      <c r="H1" s="24" t="s">
        <v>5</v>
      </c>
      <c r="I1" s="22" t="s">
        <v>6</v>
      </c>
    </row>
    <row r="2" spans="1:19" ht="15.75" thickBot="1" x14ac:dyDescent="0.3">
      <c r="A2" s="23"/>
      <c r="B2" s="23"/>
      <c r="C2" s="25"/>
      <c r="D2" s="1" t="s">
        <v>7</v>
      </c>
      <c r="E2" s="1" t="s">
        <v>8</v>
      </c>
      <c r="F2" s="1" t="s">
        <v>9</v>
      </c>
      <c r="G2" s="25"/>
      <c r="H2" s="25"/>
      <c r="I2" s="23"/>
    </row>
    <row r="3" spans="1:19" ht="26.25" thickBot="1" x14ac:dyDescent="0.3">
      <c r="A3" s="2" t="s">
        <v>10</v>
      </c>
      <c r="B3" s="3">
        <v>5</v>
      </c>
      <c r="C3" s="4">
        <v>1</v>
      </c>
      <c r="D3" s="5">
        <v>1</v>
      </c>
      <c r="E3" s="5">
        <v>1</v>
      </c>
      <c r="F3" s="5">
        <v>1</v>
      </c>
      <c r="G3" s="4">
        <v>1</v>
      </c>
      <c r="H3" s="4">
        <v>1</v>
      </c>
      <c r="I3" s="3">
        <v>3</v>
      </c>
    </row>
    <row r="4" spans="1:19" ht="15.75" thickBot="1" x14ac:dyDescent="0.3">
      <c r="A4" s="6" t="s">
        <v>11</v>
      </c>
      <c r="B4" s="7">
        <v>3</v>
      </c>
      <c r="C4" s="8">
        <v>3</v>
      </c>
      <c r="D4" s="5">
        <v>1</v>
      </c>
      <c r="E4" s="8">
        <v>2</v>
      </c>
      <c r="F4" s="5">
        <v>1</v>
      </c>
      <c r="G4" s="5">
        <v>1</v>
      </c>
      <c r="H4" s="5">
        <v>1</v>
      </c>
      <c r="I4" s="3">
        <v>3</v>
      </c>
    </row>
    <row r="5" spans="1:19" ht="26.25" thickBot="1" x14ac:dyDescent="0.3">
      <c r="A5" s="6" t="s">
        <v>13</v>
      </c>
      <c r="B5" s="3">
        <v>5</v>
      </c>
      <c r="C5" s="5">
        <v>3</v>
      </c>
      <c r="D5" s="4">
        <v>1</v>
      </c>
      <c r="E5" s="5">
        <v>1</v>
      </c>
      <c r="F5" s="4">
        <v>1</v>
      </c>
      <c r="G5" s="5">
        <v>1</v>
      </c>
      <c r="H5" s="5">
        <v>1</v>
      </c>
      <c r="I5" s="7">
        <v>3</v>
      </c>
    </row>
    <row r="6" spans="1:19" ht="15.75" thickBot="1" x14ac:dyDescent="0.3">
      <c r="A6" s="6" t="s">
        <v>14</v>
      </c>
      <c r="B6" s="7">
        <v>3</v>
      </c>
      <c r="C6" s="5">
        <v>3</v>
      </c>
      <c r="D6" s="9">
        <v>2</v>
      </c>
      <c r="E6" s="5">
        <v>1</v>
      </c>
      <c r="F6" s="4">
        <v>1</v>
      </c>
      <c r="G6" s="4">
        <v>1</v>
      </c>
      <c r="H6" s="8">
        <v>2</v>
      </c>
      <c r="I6" s="3">
        <v>3</v>
      </c>
    </row>
    <row r="7" spans="1:19" ht="15.75" thickBot="1" x14ac:dyDescent="0.3">
      <c r="A7" s="6" t="s">
        <v>16</v>
      </c>
      <c r="B7" s="3">
        <v>5</v>
      </c>
      <c r="C7" s="5">
        <v>3</v>
      </c>
      <c r="D7" s="5">
        <v>1</v>
      </c>
      <c r="E7" s="5">
        <v>1</v>
      </c>
      <c r="F7" s="5">
        <v>1</v>
      </c>
      <c r="G7" s="5">
        <v>1</v>
      </c>
      <c r="H7" s="5">
        <v>1</v>
      </c>
      <c r="I7" s="3">
        <v>3</v>
      </c>
    </row>
    <row r="8" spans="1:19" ht="15.75" thickBot="1" x14ac:dyDescent="0.3">
      <c r="A8" s="6" t="s">
        <v>17</v>
      </c>
      <c r="B8" s="3">
        <v>5</v>
      </c>
      <c r="C8" s="5">
        <v>3</v>
      </c>
      <c r="D8" s="9">
        <v>2</v>
      </c>
      <c r="E8" s="5">
        <v>1</v>
      </c>
      <c r="F8" s="4">
        <v>1</v>
      </c>
      <c r="G8" s="4">
        <v>1</v>
      </c>
      <c r="H8" s="5">
        <v>1</v>
      </c>
      <c r="I8" s="3">
        <v>3</v>
      </c>
    </row>
    <row r="9" spans="1:19" ht="15.75" thickBot="1" x14ac:dyDescent="0.3">
      <c r="A9" s="2" t="s">
        <v>12</v>
      </c>
      <c r="B9" s="7">
        <v>3</v>
      </c>
      <c r="C9" s="5">
        <v>3</v>
      </c>
      <c r="D9" s="5">
        <v>1</v>
      </c>
      <c r="E9" s="4">
        <v>1</v>
      </c>
      <c r="F9" s="4">
        <v>1</v>
      </c>
      <c r="G9" s="4">
        <v>1</v>
      </c>
      <c r="H9" s="4">
        <v>1</v>
      </c>
      <c r="I9" s="10">
        <v>5</v>
      </c>
    </row>
    <row r="11" spans="1:19" x14ac:dyDescent="0.25">
      <c r="K11" s="21" t="s">
        <v>100</v>
      </c>
      <c r="L11" s="21" t="s">
        <v>101</v>
      </c>
      <c r="M11" s="21"/>
      <c r="N11" s="21"/>
      <c r="O11" s="21"/>
      <c r="P11" s="21"/>
      <c r="Q11" s="21"/>
      <c r="R11" s="21"/>
      <c r="S11" s="21"/>
    </row>
    <row r="12" spans="1:19" x14ac:dyDescent="0.25">
      <c r="K12" s="21"/>
      <c r="L12" s="19">
        <v>1</v>
      </c>
      <c r="M12" s="19">
        <v>2</v>
      </c>
      <c r="N12" s="19">
        <v>3</v>
      </c>
      <c r="O12" s="19">
        <v>4</v>
      </c>
      <c r="P12" s="19">
        <v>5</v>
      </c>
      <c r="Q12" s="19">
        <v>6</v>
      </c>
      <c r="R12" s="19">
        <v>7</v>
      </c>
      <c r="S12" s="19">
        <v>8</v>
      </c>
    </row>
    <row r="13" spans="1:19" x14ac:dyDescent="0.25">
      <c r="I13" t="s">
        <v>102</v>
      </c>
      <c r="J13">
        <f>SUM(L13:S13)</f>
        <v>56</v>
      </c>
      <c r="K13" s="20">
        <f>8*7</f>
        <v>56</v>
      </c>
      <c r="L13" s="20">
        <f>COUNTIF($B$3:$I$9,L12)</f>
        <v>32</v>
      </c>
      <c r="M13" s="20">
        <f t="shared" ref="M13:S13" si="0">COUNTIF($B$3:$I$9,M12)</f>
        <v>4</v>
      </c>
      <c r="N13" s="20">
        <f t="shared" si="0"/>
        <v>15</v>
      </c>
      <c r="O13" s="20">
        <f t="shared" si="0"/>
        <v>0</v>
      </c>
      <c r="P13" s="20">
        <f t="shared" si="0"/>
        <v>5</v>
      </c>
      <c r="Q13" s="20">
        <f t="shared" si="0"/>
        <v>0</v>
      </c>
      <c r="R13" s="20">
        <f t="shared" si="0"/>
        <v>0</v>
      </c>
      <c r="S13" s="20">
        <f t="shared" si="0"/>
        <v>0</v>
      </c>
    </row>
    <row r="14" spans="1:19" x14ac:dyDescent="0.25">
      <c r="I14" t="s">
        <v>103</v>
      </c>
      <c r="J14">
        <f t="shared" ref="J14:J16" si="1">SUM(L14:S14)</f>
        <v>253</v>
      </c>
      <c r="K14" s="20">
        <f>11*23</f>
        <v>253</v>
      </c>
      <c r="L14" s="20">
        <f>COUNTIF(Features!$C$2:$M$24,L12)</f>
        <v>166</v>
      </c>
      <c r="M14" s="20">
        <f>COUNTIF(Features!$C$2:$M$24,M12)</f>
        <v>79</v>
      </c>
      <c r="N14" s="20">
        <f>COUNTIF(Features!$C$2:$M$24,N12)</f>
        <v>0</v>
      </c>
      <c r="O14" s="20">
        <f>COUNTIF(Features!$C$2:$M$24,O12)</f>
        <v>0</v>
      </c>
      <c r="P14" s="20">
        <f>COUNTIF(Features!$C$2:$M$24,P12)</f>
        <v>5</v>
      </c>
      <c r="Q14" s="20">
        <f>COUNTIF(Features!$C$2:$M$24,Q12)</f>
        <v>0</v>
      </c>
      <c r="R14" s="20">
        <f>COUNTIF(Features!$C$2:$M$24,R12)</f>
        <v>3</v>
      </c>
      <c r="S14" s="20">
        <f>COUNTIF(Features!$C$2:$M$24,S12)</f>
        <v>0</v>
      </c>
    </row>
    <row r="15" spans="1:19" x14ac:dyDescent="0.25">
      <c r="I15" t="s">
        <v>104</v>
      </c>
      <c r="J15">
        <f t="shared" si="1"/>
        <v>345</v>
      </c>
      <c r="K15" s="20">
        <f>15*23</f>
        <v>345</v>
      </c>
      <c r="L15" s="20">
        <f>COUNTIF('Features Continued'!$C$2:$Q$24,L12)</f>
        <v>304</v>
      </c>
      <c r="M15" s="20">
        <f>COUNTIF('Features Continued'!$C$2:$Q$24,M12)</f>
        <v>34</v>
      </c>
      <c r="N15" s="20">
        <f>COUNTIF('Features Continued'!$C$2:$Q$24,N12)</f>
        <v>0</v>
      </c>
      <c r="O15" s="20">
        <f>COUNTIF('Features Continued'!$C$2:$Q$24,O12)</f>
        <v>0</v>
      </c>
      <c r="P15" s="20">
        <f>COUNTIF('Features Continued'!$C$2:$Q$24,P12)</f>
        <v>2</v>
      </c>
      <c r="Q15" s="20">
        <f>COUNTIF('Features Continued'!$C$2:$Q$24,Q12)</f>
        <v>0</v>
      </c>
      <c r="R15" s="20">
        <f>COUNTIF('Features Continued'!$C$2:$Q$24,R12)</f>
        <v>5</v>
      </c>
      <c r="S15" s="20">
        <f>COUNTIF('Features Continued'!$C$2:$Q$24,S12)</f>
        <v>0</v>
      </c>
    </row>
    <row r="16" spans="1:19" x14ac:dyDescent="0.25">
      <c r="I16" t="s">
        <v>105</v>
      </c>
      <c r="J16">
        <f t="shared" si="1"/>
        <v>116</v>
      </c>
      <c r="K16" s="20">
        <f>4*29</f>
        <v>116</v>
      </c>
      <c r="L16" s="20">
        <f>COUNTIF(versions!$C$2:$F$30,L12)</f>
        <v>0</v>
      </c>
      <c r="M16" s="20">
        <f>COUNTIF(versions!$C$2:$F$30,M12)</f>
        <v>0</v>
      </c>
      <c r="N16" s="20">
        <f>COUNTIF(versions!$C$2:$F$30,N12)</f>
        <v>46</v>
      </c>
      <c r="O16" s="20">
        <f>COUNTIF(versions!$C$2:$F$30,O12)</f>
        <v>0</v>
      </c>
      <c r="P16" s="20">
        <f>COUNTIF(versions!$C$2:$F$30,P12)</f>
        <v>21</v>
      </c>
      <c r="Q16" s="20">
        <f>COUNTIF(versions!$C$2:$F$30,Q12)</f>
        <v>0</v>
      </c>
      <c r="R16" s="20">
        <f>COUNTIF(versions!$C$2:$F$30,R12)</f>
        <v>0</v>
      </c>
      <c r="S16" s="20">
        <f>COUNTIF(versions!$C$2:$F$30,S12)</f>
        <v>49</v>
      </c>
    </row>
    <row r="17" spans="9:19" x14ac:dyDescent="0.25">
      <c r="I17" t="s">
        <v>106</v>
      </c>
      <c r="J17">
        <f>SUM(J13:J16)</f>
        <v>770</v>
      </c>
      <c r="K17">
        <f t="shared" ref="K17:S17" si="2">SUM(K13:K16)</f>
        <v>770</v>
      </c>
      <c r="L17">
        <f t="shared" si="2"/>
        <v>502</v>
      </c>
      <c r="M17">
        <f t="shared" si="2"/>
        <v>117</v>
      </c>
      <c r="N17">
        <f t="shared" si="2"/>
        <v>61</v>
      </c>
      <c r="O17">
        <f t="shared" si="2"/>
        <v>0</v>
      </c>
      <c r="P17">
        <f t="shared" si="2"/>
        <v>33</v>
      </c>
      <c r="Q17">
        <f t="shared" si="2"/>
        <v>0</v>
      </c>
      <c r="R17">
        <f t="shared" si="2"/>
        <v>8</v>
      </c>
      <c r="S17">
        <f t="shared" si="2"/>
        <v>49</v>
      </c>
    </row>
  </sheetData>
  <mergeCells count="9">
    <mergeCell ref="K11:K12"/>
    <mergeCell ref="L11:S11"/>
    <mergeCell ref="I1:I2"/>
    <mergeCell ref="A1:A2"/>
    <mergeCell ref="B1:B2"/>
    <mergeCell ref="C1:C2"/>
    <mergeCell ref="D1:F1"/>
    <mergeCell ref="G1:G2"/>
    <mergeCell ref="H1:H2"/>
  </mergeCells>
  <hyperlinks>
    <hyperlink ref="C1" r:id="rId1" tooltip="Free software" display="http://en.wikipedia.org/wiki/Free_software"/>
    <hyperlink ref="G1" r:id="rId2" tooltip="Kad network" display="http://en.wikipedia.org/wiki/Kad_network"/>
    <hyperlink ref="H1" r:id="rId3" tooltip="Unicode" display="http://en.wikipedia.org/wiki/Unicode"/>
    <hyperlink ref="D2" r:id="rId4" tooltip="Linux" display="http://en.wikipedia.org/wiki/Linux"/>
    <hyperlink ref="E2" r:id="rId5" tooltip="Microsoft Windows" display="http://en.wikipedia.org/wiki/Microsoft_Windows"/>
    <hyperlink ref="F2" r:id="rId6" tooltip="Mac OS X" display="http://en.wikipedia.org/wiki/Mac_OS_X"/>
    <hyperlink ref="A3" r:id="rId7" tooltip="EDonkey2000" display="http://en.wikipedia.org/wiki/EDonkey2000"/>
    <hyperlink ref="A4" r:id="rId8" tooltip="AMule" display="http://en.wikipedia.org/wiki/AMule"/>
    <hyperlink ref="B4" r:id="rId9" tooltip="XMule" display="http://en.wikipedia.org/wiki/XMule"/>
    <hyperlink ref="C4" r:id="rId10" tooltip="GNU General Public License" display="http://en.wikipedia.org/wiki/GNU_General_Public_License"/>
    <hyperlink ref="E4" location="cite_note-1" display="cite_note-1"/>
    <hyperlink ref="A5" r:id="rId11" tooltip="EMule" display="http://en.wikipedia.org/wiki/EMule"/>
    <hyperlink ref="I5" location="cite_note-2" display="cite_note-2"/>
    <hyperlink ref="A6" r:id="rId12" tooltip="EMule Plus" display="http://en.wikipedia.org/wiki/EMule_Plus"/>
    <hyperlink ref="B6" r:id="rId13" tooltip="EMule" display="http://en.wikipedia.org/wiki/EMule"/>
    <hyperlink ref="D6" location="cite_note-3" display="cite_note-3"/>
    <hyperlink ref="H6" location="cite_note-4" display="cite_note-4"/>
    <hyperlink ref="A7" r:id="rId14" tooltip="MLDonkey" display="http://en.wikipedia.org/wiki/MLDonkey"/>
    <hyperlink ref="A8" r:id="rId15" tooltip="Shareaza" display="http://en.wikipedia.org/wiki/Shareaza"/>
    <hyperlink ref="D8" location="cite_note-5" display="cite_note-5"/>
    <hyperlink ref="A9" r:id="rId16" tooltip="XMule" display="http://en.wikipedia.org/wiki/XMule"/>
    <hyperlink ref="B9" r:id="rId17" tooltip="LMule" display="http://en.wikipedia.org/wiki/LMule"/>
  </hyperlinks>
  <pageMargins left="0.7" right="0.7" top="0.75" bottom="0.75" header="0.3" footer="0.3"/>
  <pageSetup paperSize="9" orientation="portrait" horizontalDpi="4294967293" verticalDpi="4294967293"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election activeCell="E30" sqref="E30"/>
    </sheetView>
  </sheetViews>
  <sheetFormatPr baseColWidth="10" defaultRowHeight="15" x14ac:dyDescent="0.25"/>
  <sheetData>
    <row r="1" spans="1:13" ht="39" thickBot="1" x14ac:dyDescent="0.3">
      <c r="A1" s="26" t="s">
        <v>0</v>
      </c>
      <c r="B1" s="28"/>
      <c r="C1" s="11" t="s">
        <v>19</v>
      </c>
      <c r="D1" s="1" t="s">
        <v>20</v>
      </c>
      <c r="E1" s="11" t="s">
        <v>21</v>
      </c>
      <c r="F1" s="1" t="s">
        <v>22</v>
      </c>
      <c r="G1" s="11" t="s">
        <v>23</v>
      </c>
      <c r="H1" s="11" t="s">
        <v>24</v>
      </c>
      <c r="I1" s="1" t="s">
        <v>25</v>
      </c>
      <c r="J1" s="1" t="s">
        <v>26</v>
      </c>
      <c r="K1" s="1" t="s">
        <v>27</v>
      </c>
      <c r="L1" s="11" t="s">
        <v>28</v>
      </c>
      <c r="M1" s="11" t="s">
        <v>29</v>
      </c>
    </row>
    <row r="2" spans="1:13" ht="15.75" thickBot="1" x14ac:dyDescent="0.3">
      <c r="A2" s="29" t="s">
        <v>11</v>
      </c>
      <c r="B2" s="30"/>
      <c r="C2" s="5">
        <v>1</v>
      </c>
      <c r="D2" s="8">
        <v>2</v>
      </c>
      <c r="E2" s="5">
        <v>2</v>
      </c>
      <c r="F2" s="4">
        <v>1</v>
      </c>
      <c r="G2" s="4">
        <v>1</v>
      </c>
      <c r="H2" s="5">
        <v>1</v>
      </c>
      <c r="I2" s="4">
        <v>1</v>
      </c>
      <c r="J2" s="4">
        <v>1</v>
      </c>
      <c r="K2" s="9">
        <v>2</v>
      </c>
      <c r="L2" s="5">
        <v>1</v>
      </c>
      <c r="M2" s="5">
        <v>1</v>
      </c>
    </row>
    <row r="3" spans="1:13" ht="15.75" thickBot="1" x14ac:dyDescent="0.3">
      <c r="A3" s="33" t="s">
        <v>15</v>
      </c>
      <c r="B3" s="12" t="s">
        <v>30</v>
      </c>
      <c r="C3" s="4">
        <v>1</v>
      </c>
      <c r="D3" s="4">
        <v>1</v>
      </c>
      <c r="E3" s="5">
        <v>2</v>
      </c>
      <c r="F3" s="4">
        <v>1</v>
      </c>
      <c r="G3" s="4">
        <v>1</v>
      </c>
      <c r="H3" s="4">
        <v>1</v>
      </c>
      <c r="I3" s="4">
        <v>1</v>
      </c>
      <c r="J3" s="4">
        <v>1</v>
      </c>
      <c r="K3" s="4">
        <v>1</v>
      </c>
      <c r="L3" s="5">
        <v>1</v>
      </c>
      <c r="M3" s="4">
        <v>1</v>
      </c>
    </row>
    <row r="4" spans="1:13" ht="15.75" thickBot="1" x14ac:dyDescent="0.3">
      <c r="A4" s="34"/>
      <c r="B4" s="12" t="s">
        <v>31</v>
      </c>
      <c r="C4" s="5">
        <v>1</v>
      </c>
      <c r="D4" s="4">
        <v>1</v>
      </c>
      <c r="E4" s="5">
        <v>2</v>
      </c>
      <c r="F4" s="4">
        <v>1</v>
      </c>
      <c r="G4" s="4">
        <v>1</v>
      </c>
      <c r="H4" s="4">
        <v>1</v>
      </c>
      <c r="I4" s="4">
        <v>1</v>
      </c>
      <c r="J4" s="4">
        <v>1</v>
      </c>
      <c r="K4" s="4">
        <v>1</v>
      </c>
      <c r="L4" s="5">
        <v>1</v>
      </c>
      <c r="M4" s="4">
        <v>1</v>
      </c>
    </row>
    <row r="5" spans="1:13" ht="15.75" thickBot="1" x14ac:dyDescent="0.3">
      <c r="A5" s="34"/>
      <c r="B5" s="12" t="s">
        <v>32</v>
      </c>
      <c r="C5" s="4">
        <v>1</v>
      </c>
      <c r="D5" s="5">
        <v>1</v>
      </c>
      <c r="E5" s="5">
        <v>2</v>
      </c>
      <c r="F5" s="5">
        <v>1</v>
      </c>
      <c r="G5" s="4">
        <v>1</v>
      </c>
      <c r="H5" s="4">
        <v>1</v>
      </c>
      <c r="I5" s="4">
        <v>1</v>
      </c>
      <c r="J5" s="5">
        <v>2</v>
      </c>
      <c r="K5" s="5">
        <v>2</v>
      </c>
      <c r="L5" s="5">
        <v>1</v>
      </c>
      <c r="M5" s="5">
        <v>2</v>
      </c>
    </row>
    <row r="6" spans="1:13" ht="15.75" thickBot="1" x14ac:dyDescent="0.3">
      <c r="A6" s="34"/>
      <c r="B6" s="12" t="s">
        <v>33</v>
      </c>
      <c r="C6" s="4">
        <v>1</v>
      </c>
      <c r="D6" s="5">
        <v>2</v>
      </c>
      <c r="E6" s="5">
        <v>2</v>
      </c>
      <c r="F6" s="5">
        <v>1</v>
      </c>
      <c r="G6" s="4">
        <v>1</v>
      </c>
      <c r="H6" s="5">
        <v>1</v>
      </c>
      <c r="I6" s="4">
        <v>1</v>
      </c>
      <c r="J6" s="4">
        <v>1</v>
      </c>
      <c r="K6" s="5">
        <v>2</v>
      </c>
      <c r="L6" s="5">
        <v>1</v>
      </c>
      <c r="M6" s="5">
        <v>2</v>
      </c>
    </row>
    <row r="7" spans="1:13" ht="26.25" thickBot="1" x14ac:dyDescent="0.3">
      <c r="A7" s="34"/>
      <c r="B7" s="12" t="s">
        <v>34</v>
      </c>
      <c r="C7" s="4">
        <v>1</v>
      </c>
      <c r="D7" s="5">
        <v>1</v>
      </c>
      <c r="E7" s="5">
        <v>2</v>
      </c>
      <c r="F7" s="5">
        <v>1</v>
      </c>
      <c r="G7" s="4">
        <v>1</v>
      </c>
      <c r="H7" s="4">
        <v>1</v>
      </c>
      <c r="I7" s="5">
        <v>1</v>
      </c>
      <c r="J7" s="5">
        <v>1</v>
      </c>
      <c r="K7" s="5">
        <v>2</v>
      </c>
      <c r="L7" s="5">
        <v>1</v>
      </c>
      <c r="M7" s="5">
        <v>2</v>
      </c>
    </row>
    <row r="8" spans="1:13" ht="15.75" thickBot="1" x14ac:dyDescent="0.3">
      <c r="A8" s="34"/>
      <c r="B8" s="12" t="s">
        <v>35</v>
      </c>
      <c r="C8" s="4">
        <v>1</v>
      </c>
      <c r="D8" s="5">
        <v>2</v>
      </c>
      <c r="E8" s="5">
        <v>2</v>
      </c>
      <c r="F8" s="5">
        <v>1</v>
      </c>
      <c r="G8" s="4">
        <v>1</v>
      </c>
      <c r="H8" s="5">
        <v>1</v>
      </c>
      <c r="I8" s="5">
        <v>1</v>
      </c>
      <c r="J8" s="5">
        <v>2</v>
      </c>
      <c r="K8" s="5">
        <v>2</v>
      </c>
      <c r="L8" s="5">
        <v>1</v>
      </c>
      <c r="M8" s="5">
        <v>2</v>
      </c>
    </row>
    <row r="9" spans="1:13" ht="15.75" thickBot="1" x14ac:dyDescent="0.3">
      <c r="A9" s="34"/>
      <c r="B9" s="6" t="s">
        <v>36</v>
      </c>
      <c r="C9" s="4">
        <v>1</v>
      </c>
      <c r="D9" s="5">
        <v>1</v>
      </c>
      <c r="E9" s="5">
        <v>2</v>
      </c>
      <c r="F9" s="5">
        <v>1</v>
      </c>
      <c r="G9" s="4">
        <v>1</v>
      </c>
      <c r="H9" s="4">
        <v>1</v>
      </c>
      <c r="I9" s="5">
        <v>1</v>
      </c>
      <c r="J9" s="5">
        <v>2</v>
      </c>
      <c r="K9" s="5">
        <v>2</v>
      </c>
      <c r="L9" s="5">
        <v>1</v>
      </c>
      <c r="M9" s="5">
        <v>2</v>
      </c>
    </row>
    <row r="10" spans="1:13" ht="15.75" thickBot="1" x14ac:dyDescent="0.3">
      <c r="A10" s="34"/>
      <c r="B10" s="12" t="s">
        <v>37</v>
      </c>
      <c r="C10" s="4">
        <v>1</v>
      </c>
      <c r="D10" s="5">
        <v>2</v>
      </c>
      <c r="E10" s="8">
        <v>2</v>
      </c>
      <c r="F10" s="5">
        <v>1</v>
      </c>
      <c r="G10" s="5">
        <v>1</v>
      </c>
      <c r="H10" s="5">
        <v>2</v>
      </c>
      <c r="I10" s="5">
        <v>7</v>
      </c>
      <c r="J10" s="5">
        <v>2</v>
      </c>
      <c r="K10" s="5">
        <v>2</v>
      </c>
      <c r="L10" s="5">
        <v>2</v>
      </c>
      <c r="M10" s="5">
        <v>2</v>
      </c>
    </row>
    <row r="11" spans="1:13" ht="15.75" thickBot="1" x14ac:dyDescent="0.3">
      <c r="A11" s="34"/>
      <c r="B11" s="12" t="s">
        <v>38</v>
      </c>
      <c r="C11" s="4">
        <v>1</v>
      </c>
      <c r="D11" s="5">
        <v>2</v>
      </c>
      <c r="E11" s="5">
        <v>2</v>
      </c>
      <c r="F11" s="5">
        <v>1</v>
      </c>
      <c r="G11" s="4">
        <v>1</v>
      </c>
      <c r="H11" s="5">
        <v>1</v>
      </c>
      <c r="I11" s="5">
        <v>1</v>
      </c>
      <c r="J11" s="5">
        <v>2</v>
      </c>
      <c r="K11" s="5">
        <v>2</v>
      </c>
      <c r="L11" s="5">
        <v>1</v>
      </c>
      <c r="M11" s="5">
        <v>2</v>
      </c>
    </row>
    <row r="12" spans="1:13" ht="15.75" thickBot="1" x14ac:dyDescent="0.3">
      <c r="A12" s="34"/>
      <c r="B12" s="12" t="s">
        <v>39</v>
      </c>
      <c r="C12" s="4">
        <v>1</v>
      </c>
      <c r="D12" s="5">
        <v>2</v>
      </c>
      <c r="E12" s="4">
        <v>1</v>
      </c>
      <c r="F12" s="5">
        <v>1</v>
      </c>
      <c r="G12" s="4">
        <v>1</v>
      </c>
      <c r="H12" s="5">
        <v>1</v>
      </c>
      <c r="I12" s="5">
        <v>7</v>
      </c>
      <c r="J12" s="4">
        <v>2</v>
      </c>
      <c r="K12" s="5">
        <v>2</v>
      </c>
      <c r="L12" s="5">
        <v>1</v>
      </c>
      <c r="M12" s="5">
        <v>2</v>
      </c>
    </row>
    <row r="13" spans="1:13" ht="15.75" thickBot="1" x14ac:dyDescent="0.3">
      <c r="A13" s="34"/>
      <c r="B13" s="12" t="s">
        <v>40</v>
      </c>
      <c r="C13" s="4">
        <v>1</v>
      </c>
      <c r="D13" s="5">
        <v>2</v>
      </c>
      <c r="E13" s="5">
        <v>2</v>
      </c>
      <c r="F13" s="4">
        <v>1</v>
      </c>
      <c r="G13" s="4">
        <v>1</v>
      </c>
      <c r="H13" s="5">
        <v>2</v>
      </c>
      <c r="I13" s="5">
        <v>1</v>
      </c>
      <c r="J13" s="4">
        <v>1</v>
      </c>
      <c r="K13" s="4">
        <v>1</v>
      </c>
      <c r="L13" s="5">
        <v>1</v>
      </c>
      <c r="M13" s="5">
        <v>1</v>
      </c>
    </row>
    <row r="14" spans="1:13" ht="15.75" thickBot="1" x14ac:dyDescent="0.3">
      <c r="A14" s="34"/>
      <c r="B14" s="12" t="s">
        <v>41</v>
      </c>
      <c r="C14" s="4">
        <v>1</v>
      </c>
      <c r="D14" s="5">
        <v>1</v>
      </c>
      <c r="E14" s="5">
        <v>1</v>
      </c>
      <c r="F14" s="4">
        <v>1</v>
      </c>
      <c r="G14" s="4">
        <v>1</v>
      </c>
      <c r="H14" s="5">
        <v>2</v>
      </c>
      <c r="I14" s="4">
        <v>1</v>
      </c>
      <c r="J14" s="4">
        <v>1</v>
      </c>
      <c r="K14" s="5">
        <v>2</v>
      </c>
      <c r="L14" s="5">
        <v>1</v>
      </c>
      <c r="M14" s="5">
        <v>2</v>
      </c>
    </row>
    <row r="15" spans="1:13" ht="15.75" thickBot="1" x14ac:dyDescent="0.3">
      <c r="A15" s="34"/>
      <c r="B15" s="12" t="s">
        <v>42</v>
      </c>
      <c r="C15" s="4">
        <v>1</v>
      </c>
      <c r="D15" s="5">
        <v>1</v>
      </c>
      <c r="E15" s="5">
        <v>2</v>
      </c>
      <c r="F15" s="5">
        <v>1</v>
      </c>
      <c r="G15" s="4">
        <v>1</v>
      </c>
      <c r="H15" s="5">
        <v>2</v>
      </c>
      <c r="I15" s="5">
        <v>1</v>
      </c>
      <c r="J15" s="5">
        <v>2</v>
      </c>
      <c r="K15" s="5">
        <v>2</v>
      </c>
      <c r="L15" s="5">
        <v>1</v>
      </c>
      <c r="M15" s="5">
        <v>2</v>
      </c>
    </row>
    <row r="16" spans="1:13" ht="15.75" thickBot="1" x14ac:dyDescent="0.3">
      <c r="A16" s="34"/>
      <c r="B16" s="6" t="s">
        <v>43</v>
      </c>
      <c r="C16" s="4">
        <v>1</v>
      </c>
      <c r="D16" s="5">
        <v>2</v>
      </c>
      <c r="E16" s="5">
        <v>2</v>
      </c>
      <c r="F16" s="4">
        <v>1</v>
      </c>
      <c r="G16" s="4">
        <v>1</v>
      </c>
      <c r="H16" s="5">
        <v>1</v>
      </c>
      <c r="I16" s="5">
        <v>1</v>
      </c>
      <c r="J16" s="5">
        <v>2</v>
      </c>
      <c r="K16" s="5">
        <v>2</v>
      </c>
      <c r="L16" s="5">
        <v>1</v>
      </c>
      <c r="M16" s="5">
        <v>2</v>
      </c>
    </row>
    <row r="17" spans="1:13" ht="15.75" thickBot="1" x14ac:dyDescent="0.3">
      <c r="A17" s="34"/>
      <c r="B17" s="12" t="s">
        <v>44</v>
      </c>
      <c r="C17" s="4">
        <v>1</v>
      </c>
      <c r="D17" s="5">
        <v>1</v>
      </c>
      <c r="E17" s="5">
        <v>2</v>
      </c>
      <c r="F17" s="5">
        <v>1</v>
      </c>
      <c r="G17" s="4">
        <v>1</v>
      </c>
      <c r="H17" s="5">
        <v>2</v>
      </c>
      <c r="I17" s="4">
        <v>1</v>
      </c>
      <c r="J17" s="4">
        <v>1</v>
      </c>
      <c r="K17" s="5">
        <v>2</v>
      </c>
      <c r="L17" s="5">
        <v>1</v>
      </c>
      <c r="M17" s="5">
        <v>2</v>
      </c>
    </row>
    <row r="18" spans="1:13" ht="15.75" thickBot="1" x14ac:dyDescent="0.3">
      <c r="A18" s="34"/>
      <c r="B18" s="12" t="s">
        <v>45</v>
      </c>
      <c r="C18" s="4">
        <v>1</v>
      </c>
      <c r="D18" s="5">
        <v>1</v>
      </c>
      <c r="E18" s="5">
        <v>2</v>
      </c>
      <c r="F18" s="4">
        <v>1</v>
      </c>
      <c r="G18" s="4">
        <v>1</v>
      </c>
      <c r="H18" s="4">
        <v>1</v>
      </c>
      <c r="I18" s="4">
        <v>1</v>
      </c>
      <c r="J18" s="5">
        <v>2</v>
      </c>
      <c r="K18" s="4">
        <v>1</v>
      </c>
      <c r="L18" s="5">
        <v>1</v>
      </c>
      <c r="M18" s="5">
        <v>2</v>
      </c>
    </row>
    <row r="19" spans="1:13" ht="26.25" thickBot="1" x14ac:dyDescent="0.3">
      <c r="A19" s="35"/>
      <c r="B19" s="12" t="s">
        <v>46</v>
      </c>
      <c r="C19" s="4">
        <v>1</v>
      </c>
      <c r="D19" s="5">
        <v>2</v>
      </c>
      <c r="E19" s="5">
        <v>2</v>
      </c>
      <c r="F19" s="5">
        <v>1</v>
      </c>
      <c r="G19" s="4">
        <v>1</v>
      </c>
      <c r="H19" s="4">
        <v>1</v>
      </c>
      <c r="I19" s="5">
        <v>1</v>
      </c>
      <c r="J19" s="5">
        <v>2</v>
      </c>
      <c r="K19" s="5">
        <v>2</v>
      </c>
      <c r="L19" s="5">
        <v>1</v>
      </c>
      <c r="M19" s="5">
        <v>2</v>
      </c>
    </row>
    <row r="20" spans="1:13" ht="15.75" thickBot="1" x14ac:dyDescent="0.3">
      <c r="A20" s="29" t="s">
        <v>14</v>
      </c>
      <c r="B20" s="30"/>
      <c r="C20" s="4">
        <v>1</v>
      </c>
      <c r="D20" s="5">
        <v>2</v>
      </c>
      <c r="E20" s="4">
        <v>1</v>
      </c>
      <c r="F20" s="4">
        <v>1</v>
      </c>
      <c r="G20" s="4">
        <v>1</v>
      </c>
      <c r="H20" s="4">
        <v>1</v>
      </c>
      <c r="I20" s="5">
        <v>1</v>
      </c>
      <c r="J20" s="5">
        <v>2</v>
      </c>
      <c r="K20" s="5">
        <v>1</v>
      </c>
      <c r="L20" s="5">
        <v>1</v>
      </c>
      <c r="M20" s="5">
        <v>2</v>
      </c>
    </row>
    <row r="21" spans="1:13" ht="15.75" thickBot="1" x14ac:dyDescent="0.3">
      <c r="A21" s="31" t="s">
        <v>47</v>
      </c>
      <c r="B21" s="32"/>
      <c r="C21" s="4">
        <v>1</v>
      </c>
      <c r="D21" s="10">
        <v>5</v>
      </c>
      <c r="E21" s="4">
        <v>1</v>
      </c>
      <c r="F21" s="10">
        <v>5</v>
      </c>
      <c r="G21" s="5">
        <v>2</v>
      </c>
      <c r="H21" s="10">
        <v>5</v>
      </c>
      <c r="I21" s="10">
        <v>5</v>
      </c>
      <c r="J21" s="4">
        <v>1</v>
      </c>
      <c r="K21" s="4">
        <v>1</v>
      </c>
      <c r="L21" s="5">
        <v>1</v>
      </c>
      <c r="M21" s="10">
        <v>5</v>
      </c>
    </row>
    <row r="22" spans="1:13" ht="15.75" thickBot="1" x14ac:dyDescent="0.3">
      <c r="A22" s="29" t="s">
        <v>16</v>
      </c>
      <c r="B22" s="30"/>
      <c r="C22" s="4">
        <v>1</v>
      </c>
      <c r="D22" s="5">
        <v>2</v>
      </c>
      <c r="E22" s="5">
        <v>1</v>
      </c>
      <c r="F22" s="4">
        <v>2</v>
      </c>
      <c r="G22" s="4">
        <v>1</v>
      </c>
      <c r="H22" s="5">
        <v>2</v>
      </c>
      <c r="I22" s="5">
        <v>7</v>
      </c>
      <c r="J22" s="5">
        <v>2</v>
      </c>
      <c r="K22" s="4">
        <v>1</v>
      </c>
      <c r="L22" s="5">
        <v>1</v>
      </c>
      <c r="M22" s="5">
        <v>2</v>
      </c>
    </row>
    <row r="23" spans="1:13" ht="15.75" thickBot="1" x14ac:dyDescent="0.3">
      <c r="A23" s="29" t="s">
        <v>17</v>
      </c>
      <c r="B23" s="30"/>
      <c r="C23" s="4">
        <v>1</v>
      </c>
      <c r="D23" s="5">
        <v>1</v>
      </c>
      <c r="E23" s="5">
        <v>1</v>
      </c>
      <c r="F23" s="5">
        <v>1</v>
      </c>
      <c r="G23" s="5">
        <v>1</v>
      </c>
      <c r="H23" s="5">
        <v>1</v>
      </c>
      <c r="I23" s="5">
        <v>1</v>
      </c>
      <c r="J23" s="4">
        <v>1</v>
      </c>
      <c r="K23" s="5">
        <v>2</v>
      </c>
      <c r="L23" s="5">
        <v>1</v>
      </c>
      <c r="M23" s="5">
        <v>1</v>
      </c>
    </row>
    <row r="24" spans="1:13" ht="15.75" thickBot="1" x14ac:dyDescent="0.3">
      <c r="A24" s="31" t="s">
        <v>12</v>
      </c>
      <c r="B24" s="32"/>
      <c r="C24" s="4">
        <v>1</v>
      </c>
      <c r="D24" s="4">
        <v>1</v>
      </c>
      <c r="E24" s="4">
        <v>1</v>
      </c>
      <c r="F24" s="4">
        <v>1</v>
      </c>
      <c r="G24" s="4">
        <v>1</v>
      </c>
      <c r="H24" s="4">
        <v>1</v>
      </c>
      <c r="I24" s="4">
        <v>1</v>
      </c>
      <c r="J24" s="4">
        <v>1</v>
      </c>
      <c r="K24" s="4">
        <v>1</v>
      </c>
      <c r="L24" s="5">
        <v>1</v>
      </c>
      <c r="M24" s="4">
        <v>1</v>
      </c>
    </row>
  </sheetData>
  <mergeCells count="8">
    <mergeCell ref="A23:B23"/>
    <mergeCell ref="A24:B24"/>
    <mergeCell ref="A1:B1"/>
    <mergeCell ref="A2:B2"/>
    <mergeCell ref="A3:A19"/>
    <mergeCell ref="A20:B20"/>
    <mergeCell ref="A21:B21"/>
    <mergeCell ref="A22:B22"/>
  </mergeCells>
  <hyperlinks>
    <hyperlink ref="D1" r:id="rId1" display="http://wiki.emule-web.de/index.php/Powershare"/>
    <hyperlink ref="F1" r:id="rId2" display="http://wiki.emule-web.de/index.php/Save_Upload_Queue_Waiting_Time"/>
    <hyperlink ref="I1" r:id="rId3" display="http://wiki.emule-web.de/index.php/Push_small_files"/>
    <hyperlink ref="J1" r:id="rId4" display="http://wiki.emule-web.de/index.php/ZZratio"/>
    <hyperlink ref="K1" r:id="rId5" tooltip="Leech (computing)" display="http://en.wikipedia.org/wiki/Leech_(computing)"/>
    <hyperlink ref="A2" r:id="rId6" tooltip="AMule" display="http://en.wikipedia.org/wiki/AMule"/>
    <hyperlink ref="D2" location="cite_note-amulerelease-6" display="cite_note-amulerelease-6"/>
    <hyperlink ref="K2" location="cite_note-7" display="cite_note-7"/>
    <hyperlink ref="A3" r:id="rId7" tooltip="EMule" display="http://en.wikipedia.org/wiki/EMule"/>
    <hyperlink ref="B9" r:id="rId8" tooltip="MorphXT" display="http://en.wikipedia.org/wiki/MorphXT"/>
    <hyperlink ref="E10" location="cite_note-8" display="cite_note-8"/>
    <hyperlink ref="B16" r:id="rId9" tooltip="Xtreme Mod" display="http://en.wikipedia.org/wiki/Xtreme_Mod"/>
    <hyperlink ref="A20" r:id="rId10" tooltip="EMule Plus" display="http://en.wikipedia.org/wiki/EMule_Plus"/>
    <hyperlink ref="A21" r:id="rId11" tooltip="Lphant" display="http://en.wikipedia.org/wiki/Lphant"/>
    <hyperlink ref="A22" r:id="rId12" tooltip="MLDonkey" display="http://en.wikipedia.org/wiki/MLDonkey"/>
    <hyperlink ref="A23" r:id="rId13" tooltip="Shareaza" display="http://en.wikipedia.org/wiki/Shareaza"/>
    <hyperlink ref="A24" r:id="rId14" tooltip="XMule" display="http://en.wikipedia.org/wiki/XMul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workbookViewId="0">
      <selection activeCell="A24" sqref="A24:B24"/>
    </sheetView>
  </sheetViews>
  <sheetFormatPr baseColWidth="10" defaultRowHeight="15" x14ac:dyDescent="0.25"/>
  <cols>
    <col min="9" max="9" width="15.42578125" customWidth="1"/>
    <col min="17" max="17" width="15.5703125" customWidth="1"/>
  </cols>
  <sheetData>
    <row r="1" spans="1:17" ht="51.75" thickBot="1" x14ac:dyDescent="0.3">
      <c r="A1" s="26" t="s">
        <v>0</v>
      </c>
      <c r="B1" s="28"/>
      <c r="C1" s="1" t="s">
        <v>48</v>
      </c>
      <c r="D1" s="1" t="s">
        <v>49</v>
      </c>
      <c r="E1" s="1" t="s">
        <v>50</v>
      </c>
      <c r="F1" s="1" t="s">
        <v>51</v>
      </c>
      <c r="G1" s="11" t="s">
        <v>52</v>
      </c>
      <c r="H1" s="11" t="s">
        <v>53</v>
      </c>
      <c r="I1" s="1" t="s">
        <v>54</v>
      </c>
      <c r="J1" s="1" t="s">
        <v>55</v>
      </c>
      <c r="K1" s="13" t="s">
        <v>62</v>
      </c>
      <c r="L1" s="11" t="s">
        <v>56</v>
      </c>
      <c r="M1" s="11" t="s">
        <v>57</v>
      </c>
      <c r="N1" s="1" t="s">
        <v>58</v>
      </c>
      <c r="O1" s="11" t="s">
        <v>59</v>
      </c>
      <c r="P1" s="1" t="s">
        <v>60</v>
      </c>
      <c r="Q1" s="11" t="s">
        <v>61</v>
      </c>
    </row>
    <row r="2" spans="1:17" ht="15.75" thickBot="1" x14ac:dyDescent="0.3">
      <c r="A2" s="29" t="s">
        <v>11</v>
      </c>
      <c r="B2" s="30"/>
      <c r="C2" s="5">
        <v>1</v>
      </c>
      <c r="D2" s="5">
        <v>1</v>
      </c>
      <c r="E2" s="5">
        <v>1</v>
      </c>
      <c r="F2" s="5">
        <v>1</v>
      </c>
      <c r="G2" s="5">
        <v>1</v>
      </c>
      <c r="H2" s="5">
        <v>1</v>
      </c>
      <c r="I2" s="5">
        <v>1</v>
      </c>
      <c r="J2" s="5">
        <v>1</v>
      </c>
      <c r="K2" s="4">
        <v>1</v>
      </c>
      <c r="L2" s="5">
        <v>1</v>
      </c>
      <c r="M2" s="5">
        <v>1</v>
      </c>
      <c r="N2" s="8">
        <v>2</v>
      </c>
      <c r="O2" s="4">
        <v>1</v>
      </c>
      <c r="P2" s="4">
        <v>1</v>
      </c>
      <c r="Q2" s="4">
        <v>1</v>
      </c>
    </row>
    <row r="3" spans="1:17" ht="15.75" thickBot="1" x14ac:dyDescent="0.3">
      <c r="A3" s="33" t="s">
        <v>15</v>
      </c>
      <c r="B3" s="12" t="s">
        <v>30</v>
      </c>
      <c r="C3" s="4">
        <v>1</v>
      </c>
      <c r="D3" s="5">
        <v>1</v>
      </c>
      <c r="E3" s="5">
        <v>1</v>
      </c>
      <c r="F3" s="5">
        <v>1</v>
      </c>
      <c r="G3" s="5">
        <v>1</v>
      </c>
      <c r="H3" s="5">
        <v>1</v>
      </c>
      <c r="I3" s="5">
        <v>7</v>
      </c>
      <c r="J3" s="5">
        <v>1</v>
      </c>
      <c r="K3" s="4">
        <v>1</v>
      </c>
      <c r="L3" s="5">
        <v>1</v>
      </c>
      <c r="M3" s="5">
        <v>1</v>
      </c>
      <c r="N3" s="5">
        <v>1</v>
      </c>
      <c r="O3" s="4">
        <v>1</v>
      </c>
      <c r="P3" s="4">
        <v>1</v>
      </c>
      <c r="Q3" s="4">
        <v>1</v>
      </c>
    </row>
    <row r="4" spans="1:17" ht="15.75" thickBot="1" x14ac:dyDescent="0.3">
      <c r="A4" s="34"/>
      <c r="B4" s="12" t="s">
        <v>31</v>
      </c>
      <c r="C4" s="4">
        <v>1</v>
      </c>
      <c r="D4" s="5">
        <v>1</v>
      </c>
      <c r="E4" s="5">
        <v>1</v>
      </c>
      <c r="F4" s="5">
        <v>1</v>
      </c>
      <c r="G4" s="5">
        <v>1</v>
      </c>
      <c r="H4" s="5">
        <v>1</v>
      </c>
      <c r="I4" s="5">
        <v>7</v>
      </c>
      <c r="J4" s="5">
        <v>1</v>
      </c>
      <c r="K4" s="4">
        <v>1</v>
      </c>
      <c r="L4" s="5">
        <v>1</v>
      </c>
      <c r="M4" s="5">
        <v>1</v>
      </c>
      <c r="N4" s="5">
        <v>1</v>
      </c>
      <c r="O4" s="4">
        <v>1</v>
      </c>
      <c r="P4" s="4">
        <v>1</v>
      </c>
      <c r="Q4" s="4">
        <v>1</v>
      </c>
    </row>
    <row r="5" spans="1:17" ht="15.75" thickBot="1" x14ac:dyDescent="0.3">
      <c r="A5" s="34"/>
      <c r="B5" s="12" t="s">
        <v>32</v>
      </c>
      <c r="C5" s="4">
        <v>1</v>
      </c>
      <c r="D5" s="5">
        <v>1</v>
      </c>
      <c r="E5" s="5">
        <v>1</v>
      </c>
      <c r="F5" s="5">
        <v>1</v>
      </c>
      <c r="G5" s="5">
        <v>1</v>
      </c>
      <c r="H5" s="5">
        <v>1</v>
      </c>
      <c r="I5" s="5">
        <v>7</v>
      </c>
      <c r="J5" s="5">
        <v>1</v>
      </c>
      <c r="K5" s="4">
        <v>1</v>
      </c>
      <c r="L5" s="5">
        <v>1</v>
      </c>
      <c r="M5" s="5">
        <v>1</v>
      </c>
      <c r="N5" s="5">
        <v>1</v>
      </c>
      <c r="O5" s="4">
        <v>1</v>
      </c>
      <c r="P5" s="4">
        <v>1</v>
      </c>
      <c r="Q5" s="4">
        <v>1</v>
      </c>
    </row>
    <row r="6" spans="1:17" ht="15.75" thickBot="1" x14ac:dyDescent="0.3">
      <c r="A6" s="34"/>
      <c r="B6" s="12" t="s">
        <v>33</v>
      </c>
      <c r="C6" s="4">
        <v>1</v>
      </c>
      <c r="D6" s="5">
        <v>1</v>
      </c>
      <c r="E6" s="5">
        <v>1</v>
      </c>
      <c r="F6" s="5">
        <v>1</v>
      </c>
      <c r="G6" s="5">
        <v>1</v>
      </c>
      <c r="H6" s="5">
        <v>1</v>
      </c>
      <c r="I6" s="5">
        <v>1</v>
      </c>
      <c r="J6" s="5">
        <v>1</v>
      </c>
      <c r="K6" s="5">
        <v>1</v>
      </c>
      <c r="L6" s="5">
        <v>1</v>
      </c>
      <c r="M6" s="5">
        <v>1</v>
      </c>
      <c r="N6" s="5">
        <v>1</v>
      </c>
      <c r="O6" s="5">
        <v>2</v>
      </c>
      <c r="P6" s="4">
        <v>1</v>
      </c>
      <c r="Q6" s="4">
        <v>1</v>
      </c>
    </row>
    <row r="7" spans="1:17" ht="26.25" thickBot="1" x14ac:dyDescent="0.3">
      <c r="A7" s="34"/>
      <c r="B7" s="12" t="s">
        <v>34</v>
      </c>
      <c r="C7" s="5">
        <v>1</v>
      </c>
      <c r="D7" s="5">
        <v>1</v>
      </c>
      <c r="E7" s="5">
        <v>1</v>
      </c>
      <c r="F7" s="5">
        <v>1</v>
      </c>
      <c r="G7" s="5">
        <v>1</v>
      </c>
      <c r="H7" s="5">
        <v>1</v>
      </c>
      <c r="I7" s="5">
        <v>2</v>
      </c>
      <c r="J7" s="5">
        <v>1</v>
      </c>
      <c r="K7" s="5">
        <v>1</v>
      </c>
      <c r="L7" s="5">
        <v>1</v>
      </c>
      <c r="M7" s="5">
        <v>1</v>
      </c>
      <c r="N7" s="5">
        <v>1</v>
      </c>
      <c r="O7" s="5">
        <v>2</v>
      </c>
      <c r="P7" s="4">
        <v>1</v>
      </c>
      <c r="Q7" s="5">
        <v>2</v>
      </c>
    </row>
    <row r="8" spans="1:17" ht="15.75" thickBot="1" x14ac:dyDescent="0.3">
      <c r="A8" s="34"/>
      <c r="B8" s="12" t="s">
        <v>35</v>
      </c>
      <c r="C8" s="5">
        <v>1</v>
      </c>
      <c r="D8" s="5">
        <v>1</v>
      </c>
      <c r="E8" s="5">
        <v>1</v>
      </c>
      <c r="F8" s="5">
        <v>1</v>
      </c>
      <c r="G8" s="5">
        <v>1</v>
      </c>
      <c r="H8" s="5">
        <v>1</v>
      </c>
      <c r="I8" s="5">
        <v>2</v>
      </c>
      <c r="J8" s="5">
        <v>1</v>
      </c>
      <c r="K8" s="5">
        <v>1</v>
      </c>
      <c r="L8" s="5">
        <v>1</v>
      </c>
      <c r="M8" s="5">
        <v>1</v>
      </c>
      <c r="N8" s="5">
        <v>1</v>
      </c>
      <c r="O8" s="4">
        <v>1</v>
      </c>
      <c r="P8" s="4">
        <v>1</v>
      </c>
      <c r="Q8" s="5">
        <v>2</v>
      </c>
    </row>
    <row r="9" spans="1:17" ht="15.75" thickBot="1" x14ac:dyDescent="0.3">
      <c r="A9" s="34"/>
      <c r="B9" s="6" t="s">
        <v>36</v>
      </c>
      <c r="C9" s="5">
        <v>1</v>
      </c>
      <c r="D9" s="5">
        <v>1</v>
      </c>
      <c r="E9" s="5">
        <v>1</v>
      </c>
      <c r="F9" s="5">
        <v>1</v>
      </c>
      <c r="G9" s="5">
        <v>1</v>
      </c>
      <c r="H9" s="5">
        <v>1</v>
      </c>
      <c r="I9" s="5">
        <v>2</v>
      </c>
      <c r="J9" s="5">
        <v>1</v>
      </c>
      <c r="K9" s="5">
        <v>1</v>
      </c>
      <c r="L9" s="5">
        <v>1</v>
      </c>
      <c r="M9" s="5">
        <v>1</v>
      </c>
      <c r="N9" s="5">
        <v>1</v>
      </c>
      <c r="O9" s="5">
        <v>2</v>
      </c>
      <c r="P9" s="4">
        <v>1</v>
      </c>
      <c r="Q9" s="5">
        <v>2</v>
      </c>
    </row>
    <row r="10" spans="1:17" ht="15.75" thickBot="1" x14ac:dyDescent="0.3">
      <c r="A10" s="34"/>
      <c r="B10" s="12" t="s">
        <v>37</v>
      </c>
      <c r="C10" s="5">
        <v>1</v>
      </c>
      <c r="D10" s="5">
        <v>1</v>
      </c>
      <c r="E10" s="5">
        <v>1</v>
      </c>
      <c r="F10" s="5">
        <v>1</v>
      </c>
      <c r="G10" s="5">
        <v>1</v>
      </c>
      <c r="H10" s="5">
        <v>1</v>
      </c>
      <c r="I10" s="5">
        <v>2</v>
      </c>
      <c r="J10" s="5">
        <v>1</v>
      </c>
      <c r="K10" s="5">
        <v>1</v>
      </c>
      <c r="L10" s="5">
        <v>1</v>
      </c>
      <c r="M10" s="5">
        <v>1</v>
      </c>
      <c r="N10" s="5">
        <v>1</v>
      </c>
      <c r="O10" s="5">
        <v>2</v>
      </c>
      <c r="P10" s="5">
        <v>2</v>
      </c>
      <c r="Q10" s="5">
        <v>2</v>
      </c>
    </row>
    <row r="11" spans="1:17" ht="15.75" thickBot="1" x14ac:dyDescent="0.3">
      <c r="A11" s="34"/>
      <c r="B11" s="12" t="s">
        <v>38</v>
      </c>
      <c r="C11" s="5">
        <v>1</v>
      </c>
      <c r="D11" s="5">
        <v>1</v>
      </c>
      <c r="E11" s="5">
        <v>1</v>
      </c>
      <c r="F11" s="5">
        <v>1</v>
      </c>
      <c r="G11" s="5">
        <v>1</v>
      </c>
      <c r="H11" s="5">
        <v>1</v>
      </c>
      <c r="I11" s="5">
        <v>2</v>
      </c>
      <c r="J11" s="5">
        <v>1</v>
      </c>
      <c r="K11" s="5">
        <v>1</v>
      </c>
      <c r="L11" s="5">
        <v>1</v>
      </c>
      <c r="M11" s="5">
        <v>1</v>
      </c>
      <c r="N11" s="5">
        <v>1</v>
      </c>
      <c r="O11" s="4">
        <v>1</v>
      </c>
      <c r="P11" s="4">
        <v>1</v>
      </c>
      <c r="Q11" s="5">
        <v>2</v>
      </c>
    </row>
    <row r="12" spans="1:17" ht="15.75" thickBot="1" x14ac:dyDescent="0.3">
      <c r="A12" s="34"/>
      <c r="B12" s="12" t="s">
        <v>39</v>
      </c>
      <c r="C12" s="5">
        <v>1</v>
      </c>
      <c r="D12" s="5">
        <v>1</v>
      </c>
      <c r="E12" s="5">
        <v>1</v>
      </c>
      <c r="F12" s="5">
        <v>1</v>
      </c>
      <c r="G12" s="5">
        <v>1</v>
      </c>
      <c r="H12" s="5">
        <v>1</v>
      </c>
      <c r="I12" s="5">
        <v>2</v>
      </c>
      <c r="J12" s="5">
        <v>1</v>
      </c>
      <c r="K12" s="5">
        <v>1</v>
      </c>
      <c r="L12" s="5">
        <v>1</v>
      </c>
      <c r="M12" s="5">
        <v>1</v>
      </c>
      <c r="N12" s="5">
        <v>1</v>
      </c>
      <c r="O12" s="5">
        <v>2</v>
      </c>
      <c r="P12" s="4">
        <v>1</v>
      </c>
      <c r="Q12" s="4">
        <v>1</v>
      </c>
    </row>
    <row r="13" spans="1:17" ht="15.75" thickBot="1" x14ac:dyDescent="0.3">
      <c r="A13" s="34"/>
      <c r="B13" s="12" t="s">
        <v>40</v>
      </c>
      <c r="C13" s="4">
        <v>1</v>
      </c>
      <c r="D13" s="5">
        <v>1</v>
      </c>
      <c r="E13" s="5">
        <v>1</v>
      </c>
      <c r="F13" s="5">
        <v>1</v>
      </c>
      <c r="G13" s="5">
        <v>1</v>
      </c>
      <c r="H13" s="5">
        <v>1</v>
      </c>
      <c r="I13" s="4">
        <v>1</v>
      </c>
      <c r="J13" s="5">
        <v>1</v>
      </c>
      <c r="K13" s="5">
        <v>1</v>
      </c>
      <c r="L13" s="5">
        <v>1</v>
      </c>
      <c r="M13" s="5">
        <v>1</v>
      </c>
      <c r="N13" s="5">
        <v>1</v>
      </c>
      <c r="O13" s="4">
        <v>1</v>
      </c>
      <c r="P13" s="5">
        <v>2</v>
      </c>
      <c r="Q13" s="5">
        <v>2</v>
      </c>
    </row>
    <row r="14" spans="1:17" ht="15.75" thickBot="1" x14ac:dyDescent="0.3">
      <c r="A14" s="34"/>
      <c r="B14" s="12" t="s">
        <v>41</v>
      </c>
      <c r="C14" s="5">
        <v>1</v>
      </c>
      <c r="D14" s="5">
        <v>1</v>
      </c>
      <c r="E14" s="5">
        <v>1</v>
      </c>
      <c r="F14" s="5">
        <v>1</v>
      </c>
      <c r="G14" s="5">
        <v>1</v>
      </c>
      <c r="H14" s="5">
        <v>1</v>
      </c>
      <c r="I14" s="5">
        <v>2</v>
      </c>
      <c r="J14" s="5">
        <v>1</v>
      </c>
      <c r="K14" s="5">
        <v>1</v>
      </c>
      <c r="L14" s="5">
        <v>1</v>
      </c>
      <c r="M14" s="5">
        <v>1</v>
      </c>
      <c r="N14" s="5">
        <v>1</v>
      </c>
      <c r="O14" s="5">
        <v>2</v>
      </c>
      <c r="P14" s="4">
        <v>1</v>
      </c>
      <c r="Q14" s="4">
        <v>1</v>
      </c>
    </row>
    <row r="15" spans="1:17" ht="15.75" thickBot="1" x14ac:dyDescent="0.3">
      <c r="A15" s="34"/>
      <c r="B15" s="12" t="s">
        <v>42</v>
      </c>
      <c r="C15" s="5">
        <v>1</v>
      </c>
      <c r="D15" s="5">
        <v>1</v>
      </c>
      <c r="E15" s="5">
        <v>1</v>
      </c>
      <c r="F15" s="5">
        <v>1</v>
      </c>
      <c r="G15" s="5">
        <v>1</v>
      </c>
      <c r="H15" s="5">
        <v>1</v>
      </c>
      <c r="I15" s="5">
        <v>2</v>
      </c>
      <c r="J15" s="5">
        <v>1</v>
      </c>
      <c r="K15" s="5">
        <v>1</v>
      </c>
      <c r="L15" s="5">
        <v>1</v>
      </c>
      <c r="M15" s="5">
        <v>1</v>
      </c>
      <c r="N15" s="5">
        <v>1</v>
      </c>
      <c r="O15" s="5">
        <v>2</v>
      </c>
      <c r="P15" s="4">
        <v>1</v>
      </c>
      <c r="Q15" s="5">
        <v>2</v>
      </c>
    </row>
    <row r="16" spans="1:17" ht="15.75" thickBot="1" x14ac:dyDescent="0.3">
      <c r="A16" s="34"/>
      <c r="B16" s="6" t="s">
        <v>43</v>
      </c>
      <c r="C16" s="5">
        <v>1</v>
      </c>
      <c r="D16" s="5">
        <v>1</v>
      </c>
      <c r="E16" s="5">
        <v>1</v>
      </c>
      <c r="F16" s="5">
        <v>1</v>
      </c>
      <c r="G16" s="5">
        <v>1</v>
      </c>
      <c r="H16" s="5">
        <v>1</v>
      </c>
      <c r="I16" s="5">
        <v>2</v>
      </c>
      <c r="J16" s="5">
        <v>1</v>
      </c>
      <c r="K16" s="5">
        <v>1</v>
      </c>
      <c r="L16" s="5">
        <v>1</v>
      </c>
      <c r="M16" s="5">
        <v>1</v>
      </c>
      <c r="N16" s="5">
        <v>1</v>
      </c>
      <c r="O16" s="4">
        <v>1</v>
      </c>
      <c r="P16" s="4">
        <v>1</v>
      </c>
      <c r="Q16" s="5">
        <v>2</v>
      </c>
    </row>
    <row r="17" spans="1:17" ht="15.75" thickBot="1" x14ac:dyDescent="0.3">
      <c r="A17" s="34"/>
      <c r="B17" s="12" t="s">
        <v>44</v>
      </c>
      <c r="C17" s="5">
        <v>1</v>
      </c>
      <c r="D17" s="5">
        <v>1</v>
      </c>
      <c r="E17" s="5">
        <v>1</v>
      </c>
      <c r="F17" s="5">
        <v>1</v>
      </c>
      <c r="G17" s="5">
        <v>1</v>
      </c>
      <c r="H17" s="5">
        <v>1</v>
      </c>
      <c r="I17" s="5">
        <v>2</v>
      </c>
      <c r="J17" s="5">
        <v>1</v>
      </c>
      <c r="K17" s="5">
        <v>1</v>
      </c>
      <c r="L17" s="5">
        <v>1</v>
      </c>
      <c r="M17" s="5">
        <v>1</v>
      </c>
      <c r="N17" s="5">
        <v>1</v>
      </c>
      <c r="O17" s="5">
        <v>2</v>
      </c>
      <c r="P17" s="4">
        <v>1</v>
      </c>
      <c r="Q17" s="4">
        <v>1</v>
      </c>
    </row>
    <row r="18" spans="1:17" ht="15.75" thickBot="1" x14ac:dyDescent="0.3">
      <c r="A18" s="34"/>
      <c r="B18" s="12" t="s">
        <v>45</v>
      </c>
      <c r="C18" s="4">
        <v>1</v>
      </c>
      <c r="D18" s="5">
        <v>1</v>
      </c>
      <c r="E18" s="5">
        <v>1</v>
      </c>
      <c r="F18" s="5">
        <v>1</v>
      </c>
      <c r="G18" s="5">
        <v>1</v>
      </c>
      <c r="H18" s="5">
        <v>1</v>
      </c>
      <c r="I18" s="5">
        <v>7</v>
      </c>
      <c r="J18" s="5">
        <v>1</v>
      </c>
      <c r="K18" s="4">
        <v>1</v>
      </c>
      <c r="L18" s="5">
        <v>1</v>
      </c>
      <c r="M18" s="5">
        <v>1</v>
      </c>
      <c r="N18" s="5">
        <v>1</v>
      </c>
      <c r="O18" s="4">
        <v>1</v>
      </c>
      <c r="P18" s="4">
        <v>1</v>
      </c>
      <c r="Q18" s="4">
        <v>1</v>
      </c>
    </row>
    <row r="19" spans="1:17" ht="26.25" thickBot="1" x14ac:dyDescent="0.3">
      <c r="A19" s="35"/>
      <c r="B19" s="12" t="s">
        <v>46</v>
      </c>
      <c r="C19" s="4">
        <v>1</v>
      </c>
      <c r="D19" s="5">
        <v>1</v>
      </c>
      <c r="E19" s="5">
        <v>1</v>
      </c>
      <c r="F19" s="5">
        <v>1</v>
      </c>
      <c r="G19" s="5">
        <v>1</v>
      </c>
      <c r="H19" s="5">
        <v>1</v>
      </c>
      <c r="I19" s="5">
        <v>7</v>
      </c>
      <c r="J19" s="5">
        <v>1</v>
      </c>
      <c r="K19" s="4">
        <v>1</v>
      </c>
      <c r="L19" s="5">
        <v>1</v>
      </c>
      <c r="M19" s="5">
        <v>1</v>
      </c>
      <c r="N19" s="5">
        <v>1</v>
      </c>
      <c r="O19" s="4">
        <v>1</v>
      </c>
      <c r="P19" s="4">
        <v>1</v>
      </c>
      <c r="Q19" s="4">
        <v>1</v>
      </c>
    </row>
    <row r="20" spans="1:17" ht="15.75" thickBot="1" x14ac:dyDescent="0.3">
      <c r="A20" s="29" t="s">
        <v>14</v>
      </c>
      <c r="B20" s="30"/>
      <c r="C20" s="5">
        <v>1</v>
      </c>
      <c r="D20" s="4">
        <v>1</v>
      </c>
      <c r="E20" s="5">
        <v>2</v>
      </c>
      <c r="F20" s="5">
        <v>1</v>
      </c>
      <c r="G20" s="5">
        <v>1</v>
      </c>
      <c r="H20" s="5">
        <v>1</v>
      </c>
      <c r="I20" s="10">
        <v>5</v>
      </c>
      <c r="J20" s="4">
        <v>1</v>
      </c>
      <c r="K20" s="5">
        <v>1</v>
      </c>
      <c r="L20" s="5">
        <v>1</v>
      </c>
      <c r="M20" s="5">
        <v>1</v>
      </c>
      <c r="N20" s="4">
        <v>1</v>
      </c>
      <c r="O20" s="5">
        <v>1</v>
      </c>
      <c r="P20" s="5">
        <v>2</v>
      </c>
      <c r="Q20" s="5">
        <v>2</v>
      </c>
    </row>
    <row r="21" spans="1:17" ht="15.75" thickBot="1" x14ac:dyDescent="0.3">
      <c r="A21" s="31" t="s">
        <v>47</v>
      </c>
      <c r="B21" s="32"/>
      <c r="C21" s="4">
        <v>1</v>
      </c>
      <c r="D21" s="5">
        <v>1</v>
      </c>
      <c r="E21" s="5">
        <v>1</v>
      </c>
      <c r="F21" s="5">
        <v>1</v>
      </c>
      <c r="G21" s="5">
        <v>1</v>
      </c>
      <c r="H21" s="5">
        <v>1</v>
      </c>
      <c r="I21" s="5">
        <v>1</v>
      </c>
      <c r="J21" s="14">
        <v>2</v>
      </c>
      <c r="K21" s="4">
        <v>1</v>
      </c>
      <c r="L21" s="5">
        <v>1</v>
      </c>
      <c r="M21" s="4">
        <v>1</v>
      </c>
      <c r="N21" s="5">
        <v>1</v>
      </c>
      <c r="O21" s="4">
        <v>1</v>
      </c>
      <c r="P21" s="5">
        <v>2</v>
      </c>
      <c r="Q21" s="4">
        <v>1</v>
      </c>
    </row>
    <row r="22" spans="1:17" ht="15.75" thickBot="1" x14ac:dyDescent="0.3">
      <c r="A22" s="29" t="s">
        <v>16</v>
      </c>
      <c r="B22" s="30"/>
      <c r="C22" s="5">
        <v>1</v>
      </c>
      <c r="D22" s="4">
        <v>1</v>
      </c>
      <c r="E22" s="5">
        <v>1</v>
      </c>
      <c r="F22" s="5">
        <v>1</v>
      </c>
      <c r="G22" s="5">
        <v>1</v>
      </c>
      <c r="H22" s="10">
        <v>5</v>
      </c>
      <c r="I22" s="4">
        <v>1</v>
      </c>
      <c r="J22" s="5">
        <v>1</v>
      </c>
      <c r="K22" s="4">
        <v>1</v>
      </c>
      <c r="L22" s="5">
        <v>1</v>
      </c>
      <c r="M22" s="5">
        <v>1</v>
      </c>
      <c r="N22" s="5">
        <v>1</v>
      </c>
      <c r="O22" s="4">
        <v>1</v>
      </c>
      <c r="P22" s="4">
        <v>1</v>
      </c>
      <c r="Q22" s="4">
        <v>1</v>
      </c>
    </row>
    <row r="23" spans="1:17" ht="15.75" thickBot="1" x14ac:dyDescent="0.3">
      <c r="A23" s="29" t="s">
        <v>17</v>
      </c>
      <c r="B23" s="30"/>
      <c r="C23" s="5">
        <v>1</v>
      </c>
      <c r="D23" s="4">
        <v>1</v>
      </c>
      <c r="E23" s="5">
        <v>1</v>
      </c>
      <c r="F23" s="5">
        <v>1</v>
      </c>
      <c r="G23" s="5">
        <v>1</v>
      </c>
      <c r="H23" s="5">
        <v>1</v>
      </c>
      <c r="I23" s="5">
        <v>1</v>
      </c>
      <c r="J23" s="4">
        <v>1</v>
      </c>
      <c r="K23" s="5">
        <v>1</v>
      </c>
      <c r="L23" s="4">
        <v>1</v>
      </c>
      <c r="M23" s="5">
        <v>1</v>
      </c>
      <c r="N23" s="5">
        <v>1</v>
      </c>
      <c r="O23" s="4">
        <v>1</v>
      </c>
      <c r="P23" s="4">
        <v>1</v>
      </c>
      <c r="Q23" s="4">
        <v>1</v>
      </c>
    </row>
    <row r="24" spans="1:17" ht="15.75" thickBot="1" x14ac:dyDescent="0.3">
      <c r="A24" s="31" t="s">
        <v>12</v>
      </c>
      <c r="B24" s="32"/>
      <c r="C24" s="4">
        <v>1</v>
      </c>
      <c r="D24" s="4">
        <v>1</v>
      </c>
      <c r="E24" s="4">
        <v>1</v>
      </c>
      <c r="F24" s="4">
        <v>1</v>
      </c>
      <c r="G24" s="5">
        <v>1</v>
      </c>
      <c r="H24" s="4">
        <v>1</v>
      </c>
      <c r="I24" s="4">
        <v>1</v>
      </c>
      <c r="J24" s="4">
        <v>1</v>
      </c>
      <c r="K24" s="4">
        <v>1</v>
      </c>
      <c r="L24" s="4">
        <v>1</v>
      </c>
      <c r="M24" s="5">
        <v>1</v>
      </c>
      <c r="N24" s="4">
        <v>1</v>
      </c>
      <c r="O24" s="4">
        <v>1</v>
      </c>
      <c r="P24" s="4">
        <v>1</v>
      </c>
      <c r="Q24" s="4">
        <v>1</v>
      </c>
    </row>
  </sheetData>
  <mergeCells count="8">
    <mergeCell ref="A23:B23"/>
    <mergeCell ref="A24:B24"/>
    <mergeCell ref="A1:B1"/>
    <mergeCell ref="A2:B2"/>
    <mergeCell ref="A3:A19"/>
    <mergeCell ref="A20:B20"/>
    <mergeCell ref="A21:B21"/>
    <mergeCell ref="A22:B22"/>
  </mergeCells>
  <hyperlinks>
    <hyperlink ref="C1" r:id="rId1" display="http://wiki.emule-web.de/index.php/Ip2country"/>
    <hyperlink ref="D1" location="cite_note-obfuscation-9" display="cite_note-obfuscation-9"/>
    <hyperlink ref="E1" r:id="rId2" display="http://wiki.emule-web.de/index.php/English:Large_File_Support"/>
    <hyperlink ref="F1" location="cite_note-chat-10" display="cite_note-chat-10"/>
    <hyperlink ref="I1" r:id="rId3" display="http://wiki.emule-web.de/index.php/English:Faster_Endgame"/>
    <hyperlink ref="J1" r:id="rId4" display="http://wiki.amule.org/index.php/AICH"/>
    <hyperlink ref="N1" location="cite_note-upnp-12" display="cite_note-upnp-12"/>
    <hyperlink ref="P1" r:id="rId5" display="http://wiki.emule-web.de/index.php/Lancast"/>
    <hyperlink ref="A2" r:id="rId6" tooltip="AMule" display="http://en.wikipedia.org/wiki/AMule"/>
    <hyperlink ref="N2" location="cite_note-13" display="cite_note-13"/>
    <hyperlink ref="A3" r:id="rId7" tooltip="EMule" display="http://en.wikipedia.org/wiki/EMule"/>
    <hyperlink ref="B9" r:id="rId8" tooltip="MorphXT" display="http://en.wikipedia.org/wiki/MorphXT"/>
    <hyperlink ref="B16" r:id="rId9" tooltip="Xtreme Mod" display="http://en.wikipedia.org/wiki/Xtreme_Mod"/>
    <hyperlink ref="A20" r:id="rId10" tooltip="EMule Plus" display="http://en.wikipedia.org/wiki/EMule_Plus"/>
    <hyperlink ref="A21" r:id="rId11" tooltip="Lphant" display="http://en.wikipedia.org/wiki/Lphant"/>
    <hyperlink ref="A22" r:id="rId12" tooltip="MLDonkey" display="http://en.wikipedia.org/wiki/MLDonkey"/>
    <hyperlink ref="A23" r:id="rId13" tooltip="Shareaza" display="http://en.wikipedia.org/wiki/Shareaza"/>
    <hyperlink ref="A24" r:id="rId14" tooltip="XMule" display="http://en.wikipedia.org/wiki/XMul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activeCell="A21" sqref="A21:XFD21"/>
    </sheetView>
  </sheetViews>
  <sheetFormatPr baseColWidth="10" defaultRowHeight="15" x14ac:dyDescent="0.25"/>
  <cols>
    <col min="4" max="4" width="24.7109375" customWidth="1"/>
    <col min="5" max="5" width="17.7109375" customWidth="1"/>
    <col min="6" max="6" width="19.42578125" customWidth="1"/>
    <col min="8" max="8" width="157.140625" customWidth="1"/>
  </cols>
  <sheetData>
    <row r="1" spans="1:8" ht="26.25" thickBot="1" x14ac:dyDescent="0.3">
      <c r="A1" s="26" t="s">
        <v>0</v>
      </c>
      <c r="B1" s="28"/>
      <c r="C1" s="11" t="s">
        <v>63</v>
      </c>
      <c r="D1" s="11" t="s">
        <v>64</v>
      </c>
      <c r="E1" s="11" t="s">
        <v>65</v>
      </c>
      <c r="F1" s="11" t="s">
        <v>66</v>
      </c>
    </row>
    <row r="2" spans="1:8" ht="26.25" thickBot="1" x14ac:dyDescent="0.3">
      <c r="A2" s="31" t="s">
        <v>10</v>
      </c>
      <c r="B2" s="32"/>
      <c r="C2" s="7">
        <v>3</v>
      </c>
      <c r="D2" s="3">
        <v>8</v>
      </c>
      <c r="E2" s="3">
        <v>8</v>
      </c>
      <c r="F2" s="3">
        <v>5</v>
      </c>
      <c r="H2" s="16" t="s">
        <v>71</v>
      </c>
    </row>
    <row r="3" spans="1:8" ht="15.75" thickBot="1" x14ac:dyDescent="0.3">
      <c r="A3" s="29" t="s">
        <v>11</v>
      </c>
      <c r="B3" s="30"/>
      <c r="C3" s="7">
        <v>3</v>
      </c>
      <c r="D3" s="3">
        <v>8</v>
      </c>
      <c r="E3" s="3">
        <v>8</v>
      </c>
      <c r="F3" s="3">
        <v>5</v>
      </c>
      <c r="H3" s="17" t="s">
        <v>76</v>
      </c>
    </row>
    <row r="4" spans="1:8" ht="15.75" thickBot="1" x14ac:dyDescent="0.3">
      <c r="A4" s="33" t="s">
        <v>15</v>
      </c>
      <c r="B4" s="12" t="s">
        <v>30</v>
      </c>
      <c r="C4" s="7">
        <v>3</v>
      </c>
      <c r="D4" s="3">
        <v>8</v>
      </c>
      <c r="E4" s="3">
        <v>8</v>
      </c>
      <c r="F4" s="3">
        <v>5</v>
      </c>
      <c r="H4" s="17" t="s">
        <v>77</v>
      </c>
    </row>
    <row r="5" spans="1:8" ht="15.75" thickBot="1" x14ac:dyDescent="0.3">
      <c r="A5" s="34"/>
      <c r="B5" s="12" t="s">
        <v>31</v>
      </c>
      <c r="C5" s="7">
        <v>3</v>
      </c>
      <c r="D5" s="3">
        <v>8</v>
      </c>
      <c r="E5" s="3">
        <v>8</v>
      </c>
      <c r="F5" s="3">
        <v>3</v>
      </c>
      <c r="H5" s="17" t="s">
        <v>78</v>
      </c>
    </row>
    <row r="6" spans="1:8" ht="15.75" thickBot="1" x14ac:dyDescent="0.3">
      <c r="A6" s="34"/>
      <c r="B6" s="12" t="s">
        <v>32</v>
      </c>
      <c r="C6" s="7">
        <v>3</v>
      </c>
      <c r="D6" s="3">
        <v>8</v>
      </c>
      <c r="E6" s="3">
        <v>8</v>
      </c>
      <c r="F6" s="3">
        <v>3</v>
      </c>
      <c r="H6" s="17" t="s">
        <v>79</v>
      </c>
    </row>
    <row r="7" spans="1:8" ht="15.75" thickBot="1" x14ac:dyDescent="0.3">
      <c r="A7" s="34"/>
      <c r="B7" s="12" t="s">
        <v>33</v>
      </c>
      <c r="C7" s="7">
        <v>3</v>
      </c>
      <c r="D7" s="3">
        <v>8</v>
      </c>
      <c r="E7" s="3">
        <v>8</v>
      </c>
      <c r="F7" s="3">
        <v>3</v>
      </c>
      <c r="H7" s="16" t="s">
        <v>72</v>
      </c>
    </row>
    <row r="8" spans="1:8" ht="26.25" thickBot="1" x14ac:dyDescent="0.3">
      <c r="A8" s="34"/>
      <c r="B8" s="12" t="s">
        <v>34</v>
      </c>
      <c r="C8" s="7">
        <v>3</v>
      </c>
      <c r="D8" s="3">
        <v>8</v>
      </c>
      <c r="E8" s="3">
        <v>8</v>
      </c>
      <c r="F8" s="3">
        <v>3</v>
      </c>
      <c r="H8" s="15" t="s">
        <v>80</v>
      </c>
    </row>
    <row r="9" spans="1:8" ht="15.75" thickBot="1" x14ac:dyDescent="0.3">
      <c r="A9" s="34"/>
      <c r="B9" s="12" t="s">
        <v>35</v>
      </c>
      <c r="C9" s="7">
        <v>3</v>
      </c>
      <c r="D9" s="3">
        <v>8</v>
      </c>
      <c r="E9" s="3">
        <v>8</v>
      </c>
      <c r="F9" s="3">
        <v>3</v>
      </c>
      <c r="H9" s="15" t="s">
        <v>81</v>
      </c>
    </row>
    <row r="10" spans="1:8" ht="15.75" thickBot="1" x14ac:dyDescent="0.3">
      <c r="A10" s="34"/>
      <c r="B10" s="6" t="s">
        <v>36</v>
      </c>
      <c r="C10" s="7">
        <v>3</v>
      </c>
      <c r="D10" s="3">
        <v>8</v>
      </c>
      <c r="E10" s="7">
        <v>8</v>
      </c>
      <c r="F10" s="3">
        <v>3</v>
      </c>
      <c r="H10" s="15" t="s">
        <v>82</v>
      </c>
    </row>
    <row r="11" spans="1:8" ht="15.75" thickBot="1" x14ac:dyDescent="0.3">
      <c r="A11" s="34"/>
      <c r="B11" s="12" t="s">
        <v>37</v>
      </c>
      <c r="C11" s="7">
        <v>3</v>
      </c>
      <c r="D11" s="3">
        <v>8</v>
      </c>
      <c r="E11" s="7">
        <v>8</v>
      </c>
      <c r="F11" s="3">
        <v>3</v>
      </c>
      <c r="H11" s="15" t="s">
        <v>83</v>
      </c>
    </row>
    <row r="12" spans="1:8" ht="15.75" thickBot="1" x14ac:dyDescent="0.3">
      <c r="A12" s="34"/>
      <c r="B12" s="12" t="s">
        <v>38</v>
      </c>
      <c r="C12" s="7">
        <v>3</v>
      </c>
      <c r="D12" s="3">
        <v>8</v>
      </c>
      <c r="E12" s="3">
        <v>8</v>
      </c>
      <c r="F12" s="3">
        <v>3</v>
      </c>
      <c r="H12" s="16" t="s">
        <v>73</v>
      </c>
    </row>
    <row r="13" spans="1:8" ht="15.75" thickBot="1" x14ac:dyDescent="0.3">
      <c r="A13" s="34"/>
      <c r="B13" s="12" t="s">
        <v>39</v>
      </c>
      <c r="C13" s="7">
        <v>3</v>
      </c>
      <c r="D13" s="10">
        <v>5</v>
      </c>
      <c r="E13" s="3">
        <v>8</v>
      </c>
      <c r="F13" s="3">
        <v>3</v>
      </c>
      <c r="H13" s="16" t="s">
        <v>74</v>
      </c>
    </row>
    <row r="14" spans="1:8" ht="15.75" thickBot="1" x14ac:dyDescent="0.3">
      <c r="A14" s="34"/>
      <c r="B14" s="12" t="s">
        <v>40</v>
      </c>
      <c r="C14" s="7">
        <v>3</v>
      </c>
      <c r="D14" s="10">
        <v>5</v>
      </c>
      <c r="E14" s="3">
        <v>8</v>
      </c>
      <c r="F14" s="3">
        <v>3</v>
      </c>
      <c r="H14" s="17" t="s">
        <v>84</v>
      </c>
    </row>
    <row r="15" spans="1:8" ht="15.75" thickBot="1" x14ac:dyDescent="0.3">
      <c r="A15" s="34"/>
      <c r="B15" s="12" t="s">
        <v>41</v>
      </c>
      <c r="C15" s="7">
        <v>3</v>
      </c>
      <c r="D15" s="10">
        <v>5</v>
      </c>
      <c r="E15" s="3">
        <v>8</v>
      </c>
      <c r="F15" s="3">
        <v>3</v>
      </c>
      <c r="H15" s="17" t="s">
        <v>85</v>
      </c>
    </row>
    <row r="16" spans="1:8" ht="15.75" thickBot="1" x14ac:dyDescent="0.3">
      <c r="A16" s="34"/>
      <c r="B16" s="12" t="s">
        <v>42</v>
      </c>
      <c r="C16" s="7">
        <v>3</v>
      </c>
      <c r="D16" s="3">
        <v>8</v>
      </c>
      <c r="E16" s="3">
        <v>8</v>
      </c>
      <c r="F16" s="3">
        <v>3</v>
      </c>
      <c r="H16" s="17" t="s">
        <v>86</v>
      </c>
    </row>
    <row r="17" spans="1:8" ht="15.75" thickBot="1" x14ac:dyDescent="0.3">
      <c r="A17" s="34"/>
      <c r="B17" s="6" t="s">
        <v>43</v>
      </c>
      <c r="C17" s="7">
        <v>3</v>
      </c>
      <c r="D17" s="3">
        <v>8</v>
      </c>
      <c r="E17" s="3">
        <v>8</v>
      </c>
      <c r="F17" s="3">
        <v>3</v>
      </c>
      <c r="H17" s="18" t="s">
        <v>75</v>
      </c>
    </row>
    <row r="18" spans="1:8" ht="15.75" thickBot="1" x14ac:dyDescent="0.3">
      <c r="A18" s="34"/>
      <c r="B18" s="12" t="s">
        <v>44</v>
      </c>
      <c r="C18" s="7">
        <v>3</v>
      </c>
      <c r="D18" s="3">
        <v>8</v>
      </c>
      <c r="E18" s="3">
        <v>8</v>
      </c>
      <c r="F18" s="3">
        <v>3</v>
      </c>
      <c r="H18" s="17" t="s">
        <v>87</v>
      </c>
    </row>
    <row r="19" spans="1:8" ht="15.75" thickBot="1" x14ac:dyDescent="0.3">
      <c r="A19" s="34"/>
      <c r="B19" s="12" t="s">
        <v>45</v>
      </c>
      <c r="C19" s="7">
        <v>3</v>
      </c>
      <c r="D19" s="10">
        <v>5</v>
      </c>
      <c r="E19" s="3">
        <v>8</v>
      </c>
      <c r="F19" s="3">
        <v>3</v>
      </c>
      <c r="H19" s="17" t="s">
        <v>88</v>
      </c>
    </row>
    <row r="20" spans="1:8" ht="26.25" thickBot="1" x14ac:dyDescent="0.3">
      <c r="A20" s="35"/>
      <c r="B20" s="12" t="s">
        <v>46</v>
      </c>
      <c r="C20" s="7">
        <v>3</v>
      </c>
      <c r="D20" s="10">
        <v>5</v>
      </c>
      <c r="E20" s="3">
        <v>8</v>
      </c>
      <c r="F20" s="3">
        <v>3</v>
      </c>
      <c r="H20" s="17" t="s">
        <v>89</v>
      </c>
    </row>
    <row r="21" spans="1:8" ht="15.75" thickBot="1" x14ac:dyDescent="0.3">
      <c r="A21" s="29" t="s">
        <v>14</v>
      </c>
      <c r="B21" s="30"/>
      <c r="C21" s="7">
        <v>3</v>
      </c>
      <c r="D21" s="3">
        <v>8</v>
      </c>
      <c r="E21" s="3">
        <v>8</v>
      </c>
      <c r="F21" s="3">
        <v>3</v>
      </c>
      <c r="H21" s="17" t="s">
        <v>90</v>
      </c>
    </row>
    <row r="22" spans="1:8" ht="15.75" thickBot="1" x14ac:dyDescent="0.3">
      <c r="A22" s="29" t="s">
        <v>67</v>
      </c>
      <c r="B22" s="30"/>
      <c r="C22" s="7">
        <v>3</v>
      </c>
      <c r="D22" s="10">
        <v>5</v>
      </c>
      <c r="E22" s="7">
        <v>8</v>
      </c>
      <c r="F22" s="3">
        <v>5</v>
      </c>
      <c r="H22" s="17" t="s">
        <v>91</v>
      </c>
    </row>
    <row r="23" spans="1:8" ht="15.75" thickBot="1" x14ac:dyDescent="0.3">
      <c r="A23" s="29" t="s">
        <v>68</v>
      </c>
      <c r="B23" s="30"/>
      <c r="C23" s="7">
        <v>3</v>
      </c>
      <c r="D23" s="3">
        <v>8</v>
      </c>
      <c r="E23" s="3">
        <v>8</v>
      </c>
      <c r="F23" s="3">
        <v>5</v>
      </c>
      <c r="H23" s="17" t="s">
        <v>92</v>
      </c>
    </row>
    <row r="24" spans="1:8" ht="15.75" thickBot="1" x14ac:dyDescent="0.3">
      <c r="A24" s="31" t="s">
        <v>69</v>
      </c>
      <c r="B24" s="32"/>
      <c r="C24" s="7">
        <v>3</v>
      </c>
      <c r="D24" s="10">
        <v>5</v>
      </c>
      <c r="E24" s="7">
        <v>8</v>
      </c>
      <c r="F24" s="3">
        <v>5</v>
      </c>
      <c r="H24" s="17" t="s">
        <v>93</v>
      </c>
    </row>
    <row r="25" spans="1:8" ht="15.75" thickBot="1" x14ac:dyDescent="0.3">
      <c r="A25" s="31" t="s">
        <v>18</v>
      </c>
      <c r="B25" s="32"/>
      <c r="C25" s="7">
        <v>3</v>
      </c>
      <c r="D25" s="3">
        <v>8</v>
      </c>
      <c r="E25" s="7">
        <v>8</v>
      </c>
      <c r="F25" s="3">
        <v>5</v>
      </c>
      <c r="H25" s="17" t="s">
        <v>94</v>
      </c>
    </row>
    <row r="26" spans="1:8" ht="15.75" thickBot="1" x14ac:dyDescent="0.3">
      <c r="A26" s="31" t="s">
        <v>47</v>
      </c>
      <c r="B26" s="32"/>
      <c r="C26" s="7">
        <v>3</v>
      </c>
      <c r="D26" s="10">
        <v>5</v>
      </c>
      <c r="E26" s="7">
        <v>8</v>
      </c>
      <c r="F26" s="3">
        <v>5</v>
      </c>
      <c r="H26" s="17" t="s">
        <v>95</v>
      </c>
    </row>
    <row r="27" spans="1:8" ht="15.75" thickBot="1" x14ac:dyDescent="0.3">
      <c r="A27" s="29" t="s">
        <v>16</v>
      </c>
      <c r="B27" s="30"/>
      <c r="C27" s="7">
        <v>3</v>
      </c>
      <c r="D27" s="3">
        <v>8</v>
      </c>
      <c r="E27" s="3">
        <v>8</v>
      </c>
      <c r="F27" s="3">
        <v>5</v>
      </c>
      <c r="H27" s="17" t="s">
        <v>96</v>
      </c>
    </row>
    <row r="28" spans="1:8" ht="15.75" thickBot="1" x14ac:dyDescent="0.3">
      <c r="A28" s="31" t="s">
        <v>70</v>
      </c>
      <c r="B28" s="32"/>
      <c r="C28" s="7">
        <v>3</v>
      </c>
      <c r="D28" s="10">
        <v>5</v>
      </c>
      <c r="E28" s="7">
        <v>8</v>
      </c>
      <c r="F28" s="3">
        <v>5</v>
      </c>
      <c r="H28" s="17" t="s">
        <v>97</v>
      </c>
    </row>
    <row r="29" spans="1:8" ht="15.75" thickBot="1" x14ac:dyDescent="0.3">
      <c r="A29" s="29" t="s">
        <v>17</v>
      </c>
      <c r="B29" s="30"/>
      <c r="C29" s="7">
        <v>3</v>
      </c>
      <c r="D29" s="3">
        <v>8</v>
      </c>
      <c r="E29" s="3">
        <v>8</v>
      </c>
      <c r="F29" s="3">
        <v>5</v>
      </c>
      <c r="H29" s="17" t="s">
        <v>98</v>
      </c>
    </row>
    <row r="30" spans="1:8" ht="15.75" thickBot="1" x14ac:dyDescent="0.3">
      <c r="A30" s="31" t="s">
        <v>12</v>
      </c>
      <c r="B30" s="32"/>
      <c r="C30" s="7">
        <v>3</v>
      </c>
      <c r="D30" s="3">
        <v>8</v>
      </c>
      <c r="E30" s="3">
        <v>8</v>
      </c>
      <c r="F30" s="3">
        <v>5</v>
      </c>
      <c r="H30" s="17" t="s">
        <v>99</v>
      </c>
    </row>
  </sheetData>
  <mergeCells count="14">
    <mergeCell ref="A22:B22"/>
    <mergeCell ref="A1:B1"/>
    <mergeCell ref="A2:B2"/>
    <mergeCell ref="A3:B3"/>
    <mergeCell ref="A4:A20"/>
    <mergeCell ref="A21:B21"/>
    <mergeCell ref="A29:B29"/>
    <mergeCell ref="A30:B30"/>
    <mergeCell ref="A23:B23"/>
    <mergeCell ref="A24:B24"/>
    <mergeCell ref="A25:B25"/>
    <mergeCell ref="A26:B26"/>
    <mergeCell ref="A27:B27"/>
    <mergeCell ref="A28:B28"/>
  </mergeCells>
  <hyperlinks>
    <hyperlink ref="A2" r:id="rId1" tooltip="EDonkey2000" display="http://en.wikipedia.org/wiki/EDonkey2000"/>
    <hyperlink ref="C2" location="cite_note-14" display="cite_note-14"/>
    <hyperlink ref="A3" r:id="rId2" tooltip="AMule" display="http://en.wikipedia.org/wiki/AMule"/>
    <hyperlink ref="C3" r:id="rId3" display="http://www.amule.org/"/>
    <hyperlink ref="A4" r:id="rId4" tooltip="EMule" display="http://en.wikipedia.org/wiki/EMule"/>
    <hyperlink ref="C4" r:id="rId5" display="http://www.emule-project.net/"/>
    <hyperlink ref="C5" r:id="rId6" display="http://sourceforge.net/projects/emuleosp/"/>
    <hyperlink ref="C6" r:id="rId7" display="http://forum.emule-project.net/index.php?showtopic=136120"/>
    <hyperlink ref="C7" r:id="rId8" display="http://beba.emulefuture.de/"/>
    <hyperlink ref="C8" r:id="rId9" display="http://sourceforge.net/projects/magicangel/"/>
    <hyperlink ref="C9" r:id="rId10" display="http://mephisto.emule-web.de/"/>
    <hyperlink ref="B10" r:id="rId11" tooltip="MorphXT" display="http://en.wikipedia.org/wiki/MorphXT"/>
    <hyperlink ref="C10" r:id="rId12" display="http://emulemorph.sourceforge.net/"/>
    <hyperlink ref="E10" r:id="rId13" display="http://en.wikipedia.org/w/index.php?title=Template:Latest_stable_software_release/eMule_MorphXT_Mod&amp;action=edit"/>
    <hyperlink ref="C11" r:id="rId14" display="http://www.eselfarm.info/efarm/board.php?boardid=277"/>
    <hyperlink ref="E11" r:id="rId15" display="http://en.wikipedia.org/w/index.php?title=Template:Latest_stable_software_release/eMule_NeoMule_Mod&amp;action=edit"/>
    <hyperlink ref="C12" r:id="rId16" display="http://scarangel.sourceforge.net/"/>
    <hyperlink ref="C13" r:id="rId17" display="http://www.emule-mods.de/?mods=SharkX"/>
    <hyperlink ref="C14" r:id="rId18" display="http://sivka.emule-web.de/"/>
    <hyperlink ref="C15" r:id="rId19" display="http://www.emule-mods.de/?mods=spike"/>
    <hyperlink ref="C16" r:id="rId20" display="http://stulle.emule-web.de/"/>
    <hyperlink ref="B17" r:id="rId21" tooltip="Xtreme Mod" display="http://en.wikipedia.org/wiki/Xtreme_Mod"/>
    <hyperlink ref="C17" r:id="rId22" display="http://www.xtreme-mod.net/"/>
    <hyperlink ref="C18" r:id="rId23" display="http://sourceforge.net/projects/x-ray-mule"/>
    <hyperlink ref="C19" r:id="rId24" display="http://forum.emule-project.net/index.php?showforum=75"/>
    <hyperlink ref="C20" r:id="rId25" display="http://forum.emule-project.net/index.php?showforum=75"/>
    <hyperlink ref="A21" r:id="rId26" tooltip="EMule Plus" display="http://en.wikipedia.org/wiki/EMule_Plus"/>
    <hyperlink ref="C21" r:id="rId27" display="http://emuleplus.info/"/>
    <hyperlink ref="A22" r:id="rId28" tooltip="IMule" display="http://en.wikipedia.org/wiki/IMule"/>
    <hyperlink ref="C22" r:id="rId29" display="http://forum.i2p2.de/viewforum.php?f=30"/>
    <hyperlink ref="E22" r:id="rId30" display="http://en.wikipedia.org/w/index.php?title=Template:Latest_stable_software_release/iMule&amp;action=edit"/>
    <hyperlink ref="A23" r:id="rId31" tooltip="JMule" display="http://en.wikipedia.org/wiki/JMule"/>
    <hyperlink ref="C23" r:id="rId32" display="http://www.jmule.org/"/>
    <hyperlink ref="A24" r:id="rId33" tooltip="Jubster" display="http://en.wikipedia.org/wiki/Jubster"/>
    <hyperlink ref="C24" location="cite_note-23" display="cite_note-23"/>
    <hyperlink ref="E24" r:id="rId34" display="http://en.wikipedia.org/w/index.php?title=Template:Latest_stable_software_release/Jubster&amp;action=edit"/>
    <hyperlink ref="A25" r:id="rId35" tooltip="LMule" display="http://en.wikipedia.org/wiki/LMule"/>
    <hyperlink ref="C25" r:id="rId36" display="http://lmule.sourceforge.net/"/>
    <hyperlink ref="E25" r:id="rId37" display="http://en.wikipedia.org/w/index.php?title=Template:Latest_stable_software_release/lMule&amp;action=edit"/>
    <hyperlink ref="A26" r:id="rId38" tooltip="Lphant" display="http://en.wikipedia.org/wiki/Lphant"/>
    <hyperlink ref="C26" location="cite_note-24" display="cite_note-24"/>
    <hyperlink ref="E26" r:id="rId39" display="http://en.wikipedia.org/w/index.php?title=Template:Latest_stable_software_release/Lphant&amp;action=edit"/>
    <hyperlink ref="A27" r:id="rId40" tooltip="MLDonkey" display="http://en.wikipedia.org/wiki/MLDonkey"/>
    <hyperlink ref="C27" r:id="rId41" display="http://mldonkey.sourceforge.net/"/>
    <hyperlink ref="A28" r:id="rId42" tooltip="Morpheus (computer program)" display="http://en.wikipedia.org/wiki/Morpheus_(computer_program)"/>
    <hyperlink ref="C28" location="cite_note-26" display="cite_note-26"/>
    <hyperlink ref="E28" r:id="rId43" display="http://en.wikipedia.org/w/index.php?title=Template:Latest_stable_software_release/Morpheus&amp;action=edit"/>
    <hyperlink ref="A29" r:id="rId44" tooltip="Shareaza" display="http://en.wikipedia.org/wiki/Shareaza"/>
    <hyperlink ref="C29" r:id="rId45" display="http://shareaza.sourceforge.net/"/>
    <hyperlink ref="A30" r:id="rId46" tooltip="XMule" display="http://en.wikipedia.org/wiki/XMule"/>
    <hyperlink ref="C30" r:id="rId47" display="http://www.xmule.ws/"/>
    <hyperlink ref="H2" location="cite_ref-1" display="cite_ref-1"/>
    <hyperlink ref="H7" location="cite_ref-8" display="cite_ref-8"/>
    <hyperlink ref="H12" location="cite_ref-13" display="cite_ref-13"/>
    <hyperlink ref="H13" location="cite_ref-14" display="cite_ref-14"/>
    <hyperlink ref="H17" r:id="rId48" tooltip="Edit section: References" display="http://en.wikipedia.org/w/index.php?title=Comparison_of_eDonkey_software&amp;action=edit&amp;section=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General</vt:lpstr>
      <vt:lpstr>Features</vt:lpstr>
      <vt:lpstr>Features Continued</vt:lpstr>
      <vt:lpstr>versions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dc:creator>
  <cp:lastModifiedBy>Nicolas</cp:lastModifiedBy>
  <dcterms:created xsi:type="dcterms:W3CDTF">2013-05-12T17:21:10Z</dcterms:created>
  <dcterms:modified xsi:type="dcterms:W3CDTF">2013-05-15T19:58:06Z</dcterms:modified>
</cp:coreProperties>
</file>