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28515" windowHeight="12585"/>
  </bookViews>
  <sheets>
    <sheet name="General Information" sheetId="1" r:id="rId1"/>
    <sheet name="Operating System Support" sheetId="2" r:id="rId2"/>
    <sheet name="Archiver Features" sheetId="3" r:id="rId3"/>
    <sheet name="Archive Format Support Reading" sheetId="4" r:id="rId4"/>
    <sheet name="Archive Format Support Writing" sheetId="5" r:id="rId5"/>
  </sheets>
  <calcPr calcId="145621"/>
</workbook>
</file>

<file path=xl/calcChain.xml><?xml version="1.0" encoding="utf-8"?>
<calcChain xmlns="http://schemas.openxmlformats.org/spreadsheetml/2006/main">
  <c r="H39" i="1" l="1"/>
  <c r="J39" i="1"/>
  <c r="K39" i="1"/>
  <c r="L39" i="1"/>
  <c r="M39" i="1"/>
  <c r="N39" i="1"/>
  <c r="O39" i="1"/>
  <c r="P39" i="1"/>
  <c r="I39" i="1"/>
  <c r="H38" i="1"/>
  <c r="J38" i="1"/>
  <c r="K38" i="1"/>
  <c r="L38" i="1"/>
  <c r="M38" i="1"/>
  <c r="N38" i="1"/>
  <c r="O38" i="1"/>
  <c r="P38" i="1"/>
  <c r="I38" i="1"/>
  <c r="J37" i="1"/>
  <c r="K37" i="1"/>
  <c r="L37" i="1"/>
  <c r="M37" i="1"/>
  <c r="N37" i="1"/>
  <c r="O37" i="1"/>
  <c r="P37" i="1"/>
  <c r="H37" i="1"/>
  <c r="I37" i="1"/>
  <c r="H36" i="1"/>
  <c r="J36" i="1"/>
  <c r="K36" i="1"/>
  <c r="L36" i="1"/>
  <c r="M36" i="1"/>
  <c r="N36" i="1"/>
  <c r="O36" i="1"/>
  <c r="P36" i="1"/>
  <c r="I36" i="1"/>
  <c r="H35" i="1"/>
  <c r="H40" i="1" s="1"/>
  <c r="J35" i="1"/>
  <c r="K35" i="1"/>
  <c r="L35" i="1"/>
  <c r="M35" i="1"/>
  <c r="N35" i="1"/>
  <c r="O35" i="1"/>
  <c r="P35" i="1"/>
  <c r="I35" i="1"/>
  <c r="M40" i="1" l="1"/>
  <c r="G37" i="1"/>
  <c r="G39" i="1"/>
  <c r="J40" i="1"/>
  <c r="N40" i="1"/>
  <c r="G38" i="1"/>
  <c r="O40" i="1"/>
  <c r="K40" i="1"/>
  <c r="P40" i="1"/>
  <c r="L40" i="1"/>
  <c r="G36" i="1"/>
  <c r="I40" i="1"/>
  <c r="G35" i="1"/>
  <c r="G40" i="1" l="1"/>
</calcChain>
</file>

<file path=xl/sharedStrings.xml><?xml version="1.0" encoding="utf-8"?>
<sst xmlns="http://schemas.openxmlformats.org/spreadsheetml/2006/main" count="268" uniqueCount="139">
  <si>
    <t>Creator(s)</t>
  </si>
  <si>
    <t>First public release date</t>
  </si>
  <si>
    <t>Latest stable version</t>
  </si>
  <si>
    <t>Cost (USD)</t>
  </si>
  <si>
    <t>Software license</t>
  </si>
  <si>
    <t>7-Zip</t>
  </si>
  <si>
    <t>ALZip</t>
  </si>
  <si>
    <t>ALZip for Mac</t>
  </si>
  <si>
    <t>Archive Utility</t>
  </si>
  <si>
    <t>Ark</t>
  </si>
  <si>
    <t>Bandizip</t>
  </si>
  <si>
    <t>BetterZip</t>
  </si>
  <si>
    <t>Bitser</t>
  </si>
  <si>
    <t>Compressed Folders</t>
  </si>
  <si>
    <t>Disk ARchiver</t>
  </si>
  <si>
    <t>File Roller</t>
  </si>
  <si>
    <t>Filzip</t>
  </si>
  <si>
    <t>FreeArc</t>
  </si>
  <si>
    <t>iArchiver</t>
  </si>
  <si>
    <t>Info-ZIP (Wzip)</t>
  </si>
  <si>
    <t>IZArc</t>
  </si>
  <si>
    <t>KGB Archiver</t>
  </si>
  <si>
    <t>PeaZip</t>
  </si>
  <si>
    <t>PKZIP</t>
  </si>
  <si>
    <t>PowerArchiver</t>
  </si>
  <si>
    <t>StuffIt</t>
  </si>
  <si>
    <t>TAR</t>
  </si>
  <si>
    <t>The Unarchiver</t>
  </si>
  <si>
    <t>TUGZip</t>
  </si>
  <si>
    <t>WinAce</t>
  </si>
  <si>
    <t>WinRAR</t>
  </si>
  <si>
    <t>WinZip</t>
  </si>
  <si>
    <t>XAD a.k.a. XADMaster.library</t>
  </si>
  <si>
    <t>Xarchiver</t>
  </si>
  <si>
    <t>ZipGenius</t>
  </si>
  <si>
    <t>Windows</t>
  </si>
  <si>
    <t>DOS</t>
  </si>
  <si>
    <t>Mac OS X</t>
  </si>
  <si>
    <t>Linux</t>
  </si>
  <si>
    <t>BSD</t>
  </si>
  <si>
    <t>Other Unix</t>
  </si>
  <si>
    <t>AmigaOS</t>
  </si>
  <si>
    <t>Android</t>
  </si>
  <si>
    <t>Windows Mobile</t>
  </si>
  <si>
    <t>Windows Phone</t>
  </si>
  <si>
    <t>bsdtar/libarchive</t>
  </si>
  <si>
    <t>GNU tar</t>
  </si>
  <si>
    <t>Info-ZIP</t>
  </si>
  <si>
    <t>Star</t>
  </si>
  <si>
    <t>XAD</t>
  </si>
  <si>
    <t>Notes:</t>
  </si>
  <si>
    <t>6. ^ The programs for other platforms are called RAR.</t>
  </si>
  <si>
    <r>
      <t>1. ^</t>
    </r>
    <r>
      <rPr>
        <sz val="10"/>
        <color rgb="FF000000"/>
        <rFont val="10"/>
      </rPr>
      <t> A separate 64-bit </t>
    </r>
    <r>
      <rPr>
        <sz val="10"/>
        <color rgb="FF0645AD"/>
        <rFont val="10"/>
      </rPr>
      <t>Windows x64 Edition</t>
    </r>
    <r>
      <rPr>
        <sz val="10"/>
        <color rgb="FF000000"/>
        <rFont val="10"/>
      </rPr>
      <t> version is also available.</t>
    </r>
  </si>
  <si>
    <r>
      <t>2. ^</t>
    </r>
    <r>
      <rPr>
        <sz val="10"/>
        <color rgb="FF000000"/>
        <rFont val="10"/>
      </rPr>
      <t> The </t>
    </r>
    <r>
      <rPr>
        <sz val="10"/>
        <color rgb="FF0645AD"/>
        <rFont val="10"/>
      </rPr>
      <t>Unix-like</t>
    </r>
    <r>
      <rPr>
        <sz val="10"/>
        <color rgb="FF000000"/>
        <rFont val="10"/>
      </rPr>
      <t> system port is known as </t>
    </r>
    <r>
      <rPr>
        <sz val="10"/>
        <color rgb="FF0645AD"/>
        <rFont val="10"/>
      </rPr>
      <t>p7zip</t>
    </r>
    <r>
      <rPr>
        <sz val="10"/>
        <color rgb="FF000000"/>
        <rFont val="10"/>
      </rPr>
      <t>. p7zip also is provided by FreeDOS.</t>
    </r>
  </si>
  <si>
    <r>
      <t>3. ^</t>
    </r>
    <r>
      <rPr>
        <sz val="10"/>
        <color rgb="FF000000"/>
        <rFont val="10"/>
      </rPr>
      <t> A </t>
    </r>
    <r>
      <rPr>
        <sz val="10"/>
        <color rgb="FF0645AD"/>
        <rFont val="10"/>
      </rPr>
      <t>Windows Mobile</t>
    </r>
    <r>
      <rPr>
        <sz val="10"/>
        <color rgb="FF000000"/>
        <rFont val="10"/>
      </rPr>
      <t> release (version 9.05-alpha onward) is available.</t>
    </r>
  </si>
  <si>
    <r>
      <t>4. ^</t>
    </r>
    <r>
      <rPr>
        <sz val="10"/>
        <color rgb="FF000000"/>
        <rFont val="10"/>
      </rPr>
      <t> Aminet contains several solution for 7zip under both classic and newage Amiga OS. </t>
    </r>
    <r>
      <rPr>
        <sz val="10"/>
        <color rgb="FF3366BB"/>
        <rFont val="10"/>
      </rPr>
      <t>[1]</t>
    </r>
  </si>
  <si>
    <r>
      <t>5. ^</t>
    </r>
    <r>
      <rPr>
        <sz val="10"/>
        <color rgb="FF000000"/>
        <rFont val="10"/>
      </rPr>
      <t> The programs for other platforms are called Unace, do not have the same </t>
    </r>
    <r>
      <rPr>
        <sz val="10"/>
        <color rgb="FF0645AD"/>
        <rFont val="10"/>
      </rPr>
      <t>GUI</t>
    </r>
    <r>
      <rPr>
        <sz val="10"/>
        <color rgb="FF000000"/>
        <rFont val="10"/>
      </rPr>
      <t>, and can only perform decompression.</t>
    </r>
  </si>
  <si>
    <r>
      <t>7. ^</t>
    </r>
    <r>
      <rPr>
        <sz val="10"/>
        <color rgb="FF000000"/>
        <rFont val="10"/>
      </rPr>
      <t> This program also has a </t>
    </r>
    <r>
      <rPr>
        <sz val="10"/>
        <color rgb="FF0645AD"/>
        <rFont val="10"/>
      </rPr>
      <t>POSIX</t>
    </r>
    <r>
      <rPr>
        <sz val="10"/>
        <color rgb="FF000000"/>
        <rFont val="10"/>
      </rPr>
      <t> version available.</t>
    </r>
  </si>
  <si>
    <r>
      <t>8. ^</t>
    </r>
    <r>
      <rPr>
        <sz val="10"/>
        <color rgb="FF000000"/>
        <rFont val="10"/>
      </rPr>
      <t> General </t>
    </r>
    <r>
      <rPr>
        <sz val="10"/>
        <color rgb="FF0645AD"/>
        <rFont val="10"/>
      </rPr>
      <t>Windows CE</t>
    </r>
    <r>
      <rPr>
        <sz val="10"/>
        <color rgb="FF000000"/>
        <rFont val="10"/>
      </rPr>
      <t> version.</t>
    </r>
  </si>
  <si>
    <t>Data compression</t>
  </si>
  <si>
    <t>Shell integration</t>
  </si>
  <si>
    <t>Password protection</t>
  </si>
  <si>
    <t>Multiple volumes</t>
  </si>
  <si>
    <t>Self extraction</t>
  </si>
  <si>
    <t>File repairing</t>
  </si>
  <si>
    <t>Batch conversion</t>
  </si>
  <si>
    <t>Unicode file /</t>
  </si>
  <si>
    <t>directory names[5]</t>
  </si>
  <si>
    <t>Encryption</t>
  </si>
  <si>
    <t>Filename Encryption</t>
  </si>
  <si>
    <t>ARJ</t>
  </si>
  <si>
    <t>1. ^ Application is only for decompression.</t>
  </si>
  <si>
    <t>5. ^ In WinRAR 3.60, when opening 7-Zip archives which contains Unicode file/directory names, they will not be displayed correctly. There will be no problem extracting them, however.</t>
  </si>
  <si>
    <t>6. ^ Does support Unicode names, but not under the default (initial) option settings: the user must tick "Use OEM conversion for filenames" under "General" on the "Miscellaneous" tab in the Configuration dialog to enable Unicode name support. Full support for Unicode files names by default is supported only for 7-Zip and RAR archive formats.</t>
  </si>
  <si>
    <t>7. ^ Commandline batch compression is available only for ZIP and ALZ formats.</t>
  </si>
  <si>
    <t>10. ^ Peazip supports file encryption and file name encryption, although only in certain types of archives, including its own Pea format, 7-zip, zip and Arc.</t>
  </si>
  <si>
    <t>12. ^ Since version 3.0 (2008).</t>
  </si>
  <si>
    <r>
      <t>2. ^</t>
    </r>
    <r>
      <rPr>
        <sz val="10"/>
        <color rgb="FF000000"/>
        <rFont val="Arial"/>
        <family val="2"/>
      </rPr>
      <t> </t>
    </r>
    <r>
      <rPr>
        <sz val="10"/>
        <color rgb="FF0645AD"/>
        <rFont val="Arial"/>
        <family val="2"/>
      </rPr>
      <t>GNU</t>
    </r>
    <r>
      <rPr>
        <sz val="10"/>
        <color rgb="FF000000"/>
        <rFont val="Arial"/>
        <family val="2"/>
      </rPr>
      <t> tar calls the external programs gzip and bzip2 to perform compression; these external programs usually come with systems that contain GNU tar.</t>
    </r>
  </si>
  <si>
    <r>
      <t>3. ^</t>
    </r>
    <r>
      <rPr>
        <sz val="10"/>
        <color rgb="FF000000"/>
        <rFont val="Arial"/>
        <family val="2"/>
      </rPr>
      <t> Allows adding a variable amount of </t>
    </r>
    <r>
      <rPr>
        <sz val="10"/>
        <color rgb="FF0645AD"/>
        <rFont val="Arial"/>
        <family val="2"/>
      </rPr>
      <t>redundancy</t>
    </r>
    <r>
      <rPr>
        <sz val="10"/>
        <color rgb="FF000000"/>
        <rFont val="Arial"/>
        <family val="2"/>
      </rPr>
      <t> for much better error recovery. See also </t>
    </r>
    <r>
      <rPr>
        <sz val="10"/>
        <color rgb="FF0645AD"/>
        <rFont val="Arial"/>
        <family val="2"/>
      </rPr>
      <t>RAR (file format)</t>
    </r>
    <r>
      <rPr>
        <sz val="10"/>
        <color rgb="FF000000"/>
        <rFont val="Arial"/>
        <family val="2"/>
      </rPr>
      <t>.</t>
    </r>
  </si>
  <si>
    <r>
      <t>4. ^</t>
    </r>
    <r>
      <rPr>
        <sz val="10"/>
        <color rgb="FF000000"/>
        <rFont val="Arial"/>
        <family val="2"/>
      </rPr>
      <t> Extracting/adding file and/or directory names into archive in either </t>
    </r>
    <r>
      <rPr>
        <sz val="10"/>
        <color rgb="FF0645AD"/>
        <rFont val="Arial"/>
        <family val="2"/>
      </rPr>
      <t>UTF-7</t>
    </r>
    <r>
      <rPr>
        <sz val="10"/>
        <color rgb="FF000000"/>
        <rFont val="Arial"/>
        <family val="2"/>
      </rPr>
      <t>, </t>
    </r>
    <r>
      <rPr>
        <sz val="10"/>
        <color rgb="FF0645AD"/>
        <rFont val="Arial"/>
        <family val="2"/>
      </rPr>
      <t>UTF-8</t>
    </r>
    <r>
      <rPr>
        <sz val="10"/>
        <color rgb="FF000000"/>
        <rFont val="Arial"/>
        <family val="2"/>
      </rPr>
      <t> or </t>
    </r>
    <r>
      <rPr>
        <sz val="10"/>
        <color rgb="FF0645AD"/>
        <rFont val="Arial"/>
        <family val="2"/>
      </rPr>
      <t>UTF-16/UCS-2</t>
    </r>
    <r>
      <rPr>
        <sz val="10"/>
        <color rgb="FF000000"/>
        <rFont val="Arial"/>
        <family val="2"/>
      </rPr>
      <t> encoding to support single file/directory name which contains characters from different languages. More recent versions of the zip file format have support for Unicode filenames.</t>
    </r>
  </si>
  <si>
    <r>
      <t>8. ^</t>
    </r>
    <r>
      <rPr>
        <sz val="10"/>
        <color rgb="FF000000"/>
        <rFont val="Arial"/>
        <family val="2"/>
      </rPr>
      <t> UTF-8 support was completed in release 2.5. On Unix systems the support is full, while on Windows systems, due to limitation of the Windows shell environment, double-character encoded characters cannot currently be displayed in filenames of archived objects, and those chars are replaced by a </t>
    </r>
    <r>
      <rPr>
        <sz val="10"/>
        <color rgb="FF0645AD"/>
        <rFont val="Arial"/>
        <family val="2"/>
      </rPr>
      <t>corrupted</t>
    </r>
    <r>
      <rPr>
        <sz val="10"/>
        <color rgb="FF000000"/>
        <rFont val="Arial"/>
        <family val="2"/>
      </rPr>
      <t> character. Optionally, extended characters can be set to be always replaced by a 'corrupted' "?" character to avoid possible issues between archive's and system's character encodings.</t>
    </r>
    <r>
      <rPr>
        <vertAlign val="superscript"/>
        <sz val="10"/>
        <color rgb="FF0645AD"/>
        <rFont val="Arial"/>
        <family val="2"/>
      </rPr>
      <t>[20]</t>
    </r>
  </si>
  <si>
    <r>
      <t>9. ^</t>
    </r>
    <r>
      <rPr>
        <sz val="10"/>
        <color rgb="FF000000"/>
        <rFont val="Arial"/>
        <family val="2"/>
      </rPr>
      <t> Commandline batch compression and expansion requires free add-on software downloaded from the WinZip website.</t>
    </r>
    <r>
      <rPr>
        <vertAlign val="superscript"/>
        <sz val="10"/>
        <color rgb="FF3366BB"/>
        <rFont val="Arial"/>
        <family val="2"/>
      </rPr>
      <t>[2]</t>
    </r>
  </si>
  <si>
    <r>
      <t>11. ^</t>
    </r>
    <r>
      <rPr>
        <sz val="10"/>
        <color rgb="FF000000"/>
        <rFont val="Arial"/>
        <family val="2"/>
      </rPr>
      <t> Many shells have built-in zip file support. </t>
    </r>
    <r>
      <rPr>
        <sz val="10"/>
        <color rgb="FF0645AD"/>
        <rFont val="Arial"/>
        <family val="2"/>
      </rPr>
      <t>Windows Explorer</t>
    </r>
    <r>
      <rPr>
        <sz val="10"/>
        <color rgb="FF000000"/>
        <rFont val="Arial"/>
        <family val="2"/>
      </rPr>
      <t> has "Send To"-&gt;"ZIP-compressed folder".</t>
    </r>
  </si>
  <si>
    <t>ZIP</t>
  </si>
  <si>
    <t>GZ</t>
  </si>
  <si>
    <t>BZ/BZ2</t>
  </si>
  <si>
    <t>7z</t>
  </si>
  <si>
    <t>xz</t>
  </si>
  <si>
    <t>RAR</t>
  </si>
  <si>
    <t>LHA/LZH</t>
  </si>
  <si>
    <t>ACE</t>
  </si>
  <si>
    <t>SIT</t>
  </si>
  <si>
    <t>SITX</t>
  </si>
  <si>
    <t>KGB</t>
  </si>
  <si>
    <t>DAR</t>
  </si>
  <si>
    <t>ARC</t>
  </si>
  <si>
    <t>CAB</t>
  </si>
  <si>
    <t>ALZ</t>
  </si>
  <si>
    <t>ISO/CD Image</t>
  </si>
  <si>
    <t>cpio</t>
  </si>
  <si>
    <r>
      <t>GNU tar</t>
    </r>
    <r>
      <rPr>
        <vertAlign val="superscript"/>
        <sz val="10"/>
        <color rgb="FF0645AD"/>
        <rFont val="Arial"/>
        <family val="2"/>
      </rPr>
      <t>[2]</t>
    </r>
  </si>
  <si>
    <r>
      <t>Star</t>
    </r>
    <r>
      <rPr>
        <vertAlign val="superscript"/>
        <sz val="10"/>
        <color rgb="FF0645AD"/>
        <rFont val="Arial"/>
        <family val="2"/>
      </rPr>
      <t>[2]</t>
    </r>
  </si>
  <si>
    <t>1. ^ Used to, but no longer does, due to technical and legal issues.</t>
  </si>
  <si>
    <t>4. ^ Starting from version 11.</t>
  </si>
  <si>
    <t>10. ^ Supports these formats as compression stream of other archive formats like tar.bz2 or iso.xz but does not support the format as an archive itself.</t>
  </si>
  <si>
    <r>
      <t>2. ^</t>
    </r>
    <r>
      <rPr>
        <sz val="10"/>
        <color rgb="FF000000"/>
        <rFont val="Arial"/>
        <family val="2"/>
      </rPr>
      <t> Tar implementations call external programs (like </t>
    </r>
    <r>
      <rPr>
        <sz val="10"/>
        <color rgb="FF0645AD"/>
        <rFont val="Arial"/>
        <family val="2"/>
      </rPr>
      <t>compress</t>
    </r>
    <r>
      <rPr>
        <sz val="10"/>
        <color rgb="FF000000"/>
        <rFont val="Arial"/>
        <family val="2"/>
      </rPr>
      <t>, </t>
    </r>
    <r>
      <rPr>
        <sz val="10"/>
        <color rgb="FF0645AD"/>
        <rFont val="Arial"/>
        <family val="2"/>
      </rPr>
      <t>gzip</t>
    </r>
    <r>
      <rPr>
        <sz val="10"/>
        <color rgb="FF000000"/>
        <rFont val="Arial"/>
        <family val="2"/>
      </rPr>
      <t> or </t>
    </r>
    <r>
      <rPr>
        <sz val="10"/>
        <color rgb="FF0645AD"/>
        <rFont val="Arial"/>
        <family val="2"/>
      </rPr>
      <t>bzip2</t>
    </r>
    <r>
      <rPr>
        <sz val="10"/>
        <color rgb="FF000000"/>
        <rFont val="Arial"/>
        <family val="2"/>
      </rPr>
      <t> or any other programs working with </t>
    </r>
    <r>
      <rPr>
        <sz val="10"/>
        <color rgb="FF0645AD"/>
        <rFont val="Arial"/>
        <family val="2"/>
      </rPr>
      <t>abstract streams</t>
    </r>
    <r>
      <rPr>
        <sz val="10"/>
        <color rgb="FF000000"/>
        <rFont val="Arial"/>
        <family val="2"/>
      </rPr>
      <t> and supporting the "-d" option) to perform (de)compression, and allowing you to implement your own filters</t>
    </r>
    <r>
      <rPr>
        <vertAlign val="superscript"/>
        <sz val="10"/>
        <color rgb="FF3366BB"/>
        <rFont val="Arial"/>
        <family val="2"/>
      </rPr>
      <t>[3]</t>
    </r>
    <r>
      <rPr>
        <sz val="10"/>
        <color rgb="FF000000"/>
        <rFont val="Arial"/>
        <family val="2"/>
      </rPr>
      <t>. These external programs may be shipped with your Operating System.</t>
    </r>
  </si>
  <si>
    <r>
      <t>3. ^</t>
    </r>
    <r>
      <rPr>
        <sz val="10"/>
        <color rgb="FF000000"/>
        <rFont val="Arial"/>
        <family val="2"/>
      </rPr>
      <t> GNU tar lets you implement your own filters </t>
    </r>
    <r>
      <rPr>
        <sz val="10"/>
        <color rgb="FF3366BB"/>
        <rFont val="Arial"/>
        <family val="2"/>
      </rPr>
      <t>[4]</t>
    </r>
    <r>
      <rPr>
        <sz val="10"/>
        <color rgb="FF000000"/>
        <rFont val="Arial"/>
        <family val="2"/>
      </rPr>
      <t>, allowing you to use other compression programs (p7zip, ...) and filters (GPG, ...).</t>
    </r>
  </si>
  <si>
    <r>
      <t>5. ^</t>
    </r>
    <r>
      <rPr>
        <sz val="10"/>
        <color rgb="FF000000"/>
        <rFont val="Arial"/>
        <family val="2"/>
      </rPr>
      <t> Requires external program. </t>
    </r>
    <r>
      <rPr>
        <sz val="10"/>
        <color rgb="FF3366BB"/>
        <rFont val="Arial"/>
        <family val="2"/>
      </rPr>
      <t>More info</t>
    </r>
  </si>
  <si>
    <r>
      <t>6. ^</t>
    </r>
    <r>
      <rPr>
        <sz val="10"/>
        <color rgb="FF000000"/>
        <rFont val="Arial"/>
        <family val="2"/>
      </rPr>
      <t> Archive Utility itself is unable to open ISO files, but </t>
    </r>
    <r>
      <rPr>
        <sz val="10"/>
        <color rgb="FF0645AD"/>
        <rFont val="Arial"/>
        <family val="2"/>
      </rPr>
      <t>Disk Utility</t>
    </r>
    <r>
      <rPr>
        <sz val="10"/>
        <color rgb="FF000000"/>
        <rFont val="Arial"/>
        <family val="2"/>
      </rPr>
      <t>, which also comes with Mac OS X, is able to mount them as virtual disks.</t>
    </r>
  </si>
  <si>
    <r>
      <t>7. ^</t>
    </r>
    <r>
      <rPr>
        <sz val="10"/>
        <color rgb="FF000000"/>
        <rFont val="Arial"/>
        <family val="2"/>
      </rPr>
      <t> Requires external program.</t>
    </r>
    <r>
      <rPr>
        <sz val="10"/>
        <color rgb="FF3366BB"/>
        <rFont val="Arial"/>
        <family val="2"/>
      </rPr>
      <t>[5]</t>
    </r>
  </si>
  <si>
    <r>
      <t>8. ^</t>
    </r>
    <r>
      <rPr>
        <sz val="10"/>
        <color rgb="FF000000"/>
        <rFont val="Arial"/>
        <family val="2"/>
      </rPr>
      <t> Only partial support for reading proprietary SITX format. </t>
    </r>
    <r>
      <rPr>
        <sz val="10"/>
        <color rgb="FF3366BB"/>
        <rFont val="Arial"/>
        <family val="2"/>
      </rPr>
      <t>[6]</t>
    </r>
  </si>
  <si>
    <r>
      <t>9. ^</t>
    </r>
    <r>
      <rPr>
        <sz val="10"/>
        <color rgb="FF000000"/>
        <rFont val="Arial"/>
        <family val="2"/>
      </rPr>
      <t> FreeARC uses .arc as its filename extension, but this format is not the same as the </t>
    </r>
    <r>
      <rPr>
        <sz val="10"/>
        <color rgb="FF0645AD"/>
        <rFont val="Arial"/>
        <family val="2"/>
      </rPr>
      <t>traditional ARC file</t>
    </r>
    <r>
      <rPr>
        <sz val="10"/>
        <color rgb="FF000000"/>
        <rFont val="Arial"/>
        <family val="2"/>
      </rPr>
      <t>.</t>
    </r>
  </si>
  <si>
    <t>gzip</t>
  </si>
  <si>
    <t>bzip2</t>
  </si>
  <si>
    <t>StuffIt X</t>
  </si>
  <si>
    <t>1. ^ Tar implementations call the external programs gzip and bzip2, 7z, xz, ... to perform compression; these external programs usually come with systems that contain tar.</t>
  </si>
  <si>
    <t>2. ^ Requires rar.exe from WinRAR.</t>
  </si>
  <si>
    <t>4. ^ Requires Ace32.exe from WinAce.</t>
  </si>
  <si>
    <t>5. ^ The Extractor and XAD are not included in this list because they only expand archives.</t>
  </si>
  <si>
    <t>6. ^ ALZip can also write to the following formats: BH, JAR, and LZH</t>
  </si>
  <si>
    <t>13. ^ If there are more than one, files must be grouped in a .tar before being compressed.</t>
  </si>
  <si>
    <t>14. ^ supports the formats as stream compression of other archive format and can create compressed format like tar.bz2 or iso.xz but cannot create an archive in these formats</t>
  </si>
  <si>
    <r>
      <t>ALZip</t>
    </r>
    <r>
      <rPr>
        <vertAlign val="superscript"/>
        <sz val="10"/>
        <color rgb="FF0645AD"/>
        <rFont val="Arial"/>
        <family val="2"/>
      </rPr>
      <t>[6]</t>
    </r>
  </si>
  <si>
    <r>
      <t>StuffIt</t>
    </r>
    <r>
      <rPr>
        <vertAlign val="superscript"/>
        <sz val="10"/>
        <color rgb="FF0645AD"/>
        <rFont val="Arial"/>
        <family val="2"/>
      </rPr>
      <t>[4]</t>
    </r>
  </si>
  <si>
    <r>
      <t>3. ^</t>
    </r>
    <r>
      <rPr>
        <sz val="10"/>
        <color rgb="FF000000"/>
        <rFont val="Arial"/>
        <family val="2"/>
      </rPr>
      <t> Requires external program(if you are using WinZip 11.1 or earlier). </t>
    </r>
    <r>
      <rPr>
        <sz val="10"/>
        <color rgb="FF3366BB"/>
        <rFont val="Arial"/>
        <family val="2"/>
      </rPr>
      <t>More info</t>
    </r>
  </si>
  <si>
    <r>
      <t>7. ^</t>
    </r>
    <r>
      <rPr>
        <sz val="10"/>
        <color rgb="FF000000"/>
        <rFont val="Arial"/>
        <family val="2"/>
      </rPr>
      <t> Updating archives is not supported.</t>
    </r>
    <r>
      <rPr>
        <sz val="10"/>
        <color rgb="FF3366BB"/>
        <rFont val="Arial"/>
        <family val="2"/>
      </rPr>
      <t>[7]</t>
    </r>
  </si>
  <si>
    <r>
      <t>8. ^</t>
    </r>
    <r>
      <rPr>
        <sz val="10"/>
        <color rgb="FF000000"/>
        <rFont val="Arial"/>
        <family val="2"/>
      </rPr>
      <t> Requires external program.</t>
    </r>
    <r>
      <rPr>
        <sz val="10"/>
        <color rgb="FF3366BB"/>
        <rFont val="Arial"/>
        <family val="2"/>
      </rPr>
      <t>[8]</t>
    </r>
  </si>
  <si>
    <r>
      <t>9. ^</t>
    </r>
    <r>
      <rPr>
        <sz val="10"/>
        <color rgb="FF000000"/>
        <rFont val="Arial"/>
        <family val="2"/>
      </rPr>
      <t> Stuffit supported file formats </t>
    </r>
    <r>
      <rPr>
        <sz val="10"/>
        <color rgb="FF3366BB"/>
        <rFont val="Arial"/>
        <family val="2"/>
      </rPr>
      <t>[9]</t>
    </r>
  </si>
  <si>
    <r>
      <t>10. ^</t>
    </r>
    <r>
      <rPr>
        <sz val="10"/>
        <color rgb="FF000000"/>
        <rFont val="Arial"/>
        <family val="2"/>
      </rPr>
      <t> Ark is a </t>
    </r>
    <r>
      <rPr>
        <sz val="10"/>
        <color rgb="FF0645AD"/>
        <rFont val="Arial"/>
        <family val="2"/>
      </rPr>
      <t>front-end</t>
    </r>
    <r>
      <rPr>
        <sz val="10"/>
        <color rgb="FF000000"/>
        <rFont val="Arial"/>
        <family val="2"/>
      </rPr>
      <t> only and requires appropriate command-line programs be installed. Programs like bzip2, gzip, tar, zip usually come with systems that contain Ark; writing in </t>
    </r>
    <r>
      <rPr>
        <sz val="10"/>
        <color rgb="FF0645AD"/>
        <rFont val="Arial"/>
        <family val="2"/>
      </rPr>
      <t>.rar</t>
    </r>
    <r>
      <rPr>
        <sz val="10"/>
        <color rgb="FF000000"/>
        <rFont val="Arial"/>
        <family val="2"/>
      </rPr>
      <t> format requires a </t>
    </r>
    <r>
      <rPr>
        <sz val="10"/>
        <color rgb="FF0645AD"/>
        <rFont val="Arial"/>
        <family val="2"/>
      </rPr>
      <t>commercial</t>
    </r>
    <r>
      <rPr>
        <sz val="10"/>
        <color rgb="FF000000"/>
        <rFont val="Arial"/>
        <family val="2"/>
      </rPr>
      <t> program. </t>
    </r>
    <r>
      <rPr>
        <sz val="10"/>
        <color rgb="FF3366BB"/>
        <rFont val="Arial"/>
        <family val="2"/>
      </rPr>
      <t>[10]</t>
    </r>
  </si>
  <si>
    <r>
      <t>11. ^</t>
    </r>
    <r>
      <rPr>
        <sz val="10"/>
        <color rgb="FF000000"/>
        <rFont val="Arial"/>
        <family val="2"/>
      </rPr>
      <t> Xarchiver is a front-end only and requires appropriate command-line programs be installed. Programs like bzip2, gzip, tar, zip usually come with systems that contain Xarchiver; writing in .rar format requires a commercial program. </t>
    </r>
    <r>
      <rPr>
        <sz val="10"/>
        <color rgb="FF3366BB"/>
        <rFont val="Arial"/>
        <family val="2"/>
      </rPr>
      <t>[11][12]</t>
    </r>
  </si>
  <si>
    <r>
      <t>12. ^</t>
    </r>
    <r>
      <rPr>
        <sz val="10"/>
        <color rgb="FF000000"/>
        <rFont val="Arial"/>
        <family val="2"/>
      </rPr>
      <t> File-Roller is a front-end only and requires appropriate command-line programs be installed. Programs like bzip2, gzip, tar, zip usually come with systems that contain File-Roller. writing in .rar format requires a commercial program.</t>
    </r>
    <r>
      <rPr>
        <sz val="10"/>
        <color rgb="FF3366BB"/>
        <rFont val="Arial"/>
        <family val="2"/>
      </rPr>
      <t>[13]</t>
    </r>
  </si>
  <si>
    <t>nb Cells</t>
  </si>
  <si>
    <t>patterns amount</t>
  </si>
  <si>
    <t>tab1</t>
  </si>
  <si>
    <t>tab2</t>
  </si>
  <si>
    <t>tab3</t>
  </si>
  <si>
    <t>tab4</t>
  </si>
  <si>
    <t>tab5</t>
  </si>
  <si>
    <t>total</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</si>
</sst>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Calibri"/>
      <family val="2"/>
      <scheme val="minor"/>
    </font>
    <font>
      <u/>
      <sz val="11"/>
      <color theme="10"/>
      <name val="Calibri"/>
      <family val="2"/>
      <scheme val="minor"/>
    </font>
    <font>
      <b/>
      <sz val="10"/>
      <color rgb="FF000000"/>
      <name val="Arial"/>
      <family val="2"/>
    </font>
    <font>
      <u/>
      <sz val="10"/>
      <color theme="10"/>
      <name val="Calibri"/>
      <family val="2"/>
      <scheme val="minor"/>
    </font>
    <font>
      <sz val="10"/>
      <color rgb="FF000000"/>
      <name val="Arial"/>
      <family val="2"/>
    </font>
    <font>
      <sz val="10"/>
      <color rgb="FF3366BB"/>
      <name val="Arial"/>
      <family val="2"/>
    </font>
    <font>
      <vertAlign val="superscript"/>
      <sz val="10"/>
      <color rgb="FF0645AD"/>
      <name val="Arial"/>
      <family val="2"/>
    </font>
    <font>
      <sz val="10"/>
      <color rgb="FF0645AD"/>
      <name val="Arial"/>
      <family val="2"/>
    </font>
    <font>
      <b/>
      <sz val="10"/>
      <color rgb="FF000000"/>
      <name val="10"/>
    </font>
    <font>
      <u/>
      <sz val="10"/>
      <color theme="10"/>
      <name val="10"/>
    </font>
    <font>
      <sz val="10"/>
      <color rgb="FF000000"/>
      <name val="10"/>
    </font>
    <font>
      <b/>
      <i/>
      <sz val="10"/>
      <color rgb="FF000000"/>
      <name val="10"/>
    </font>
    <font>
      <sz val="10"/>
      <color rgb="FF0645AD"/>
      <name val="10"/>
    </font>
    <font>
      <sz val="10"/>
      <color theme="1"/>
      <name val="10"/>
    </font>
    <font>
      <b/>
      <sz val="10"/>
      <color rgb="FF0645AD"/>
      <name val="10"/>
    </font>
    <font>
      <sz val="10"/>
      <color rgb="FF3366BB"/>
      <name val="10"/>
    </font>
    <font>
      <sz val="10"/>
      <color theme="1"/>
      <name val="Calibri"/>
      <family val="2"/>
      <scheme val="minor"/>
    </font>
    <font>
      <b/>
      <sz val="10"/>
      <color rgb="FF0645AD"/>
      <name val="Arial"/>
      <family val="2"/>
    </font>
    <font>
      <vertAlign val="superscript"/>
      <sz val="10"/>
      <color rgb="FF3366BB"/>
      <name val="Arial"/>
      <family val="2"/>
    </font>
    <font>
      <u/>
      <sz val="10"/>
      <color theme="10"/>
      <name val="Arial"/>
      <family val="2"/>
    </font>
    <font>
      <sz val="10"/>
      <color theme="1"/>
      <name val="Arial"/>
      <family val="2"/>
    </font>
    <font>
      <b/>
      <sz val="10"/>
      <color theme="1"/>
      <name val="Times New Roman"/>
      <family val="1"/>
    </font>
  </fonts>
  <fills count="13">
    <fill>
      <patternFill patternType="none"/>
    </fill>
    <fill>
      <patternFill patternType="gray125"/>
    </fill>
    <fill>
      <patternFill patternType="solid">
        <fgColor rgb="FFF9F9F9"/>
        <bgColor indexed="64"/>
      </patternFill>
    </fill>
    <fill>
      <patternFill patternType="solid">
        <fgColor rgb="FFF2F2F2"/>
        <bgColor indexed="64"/>
      </patternFill>
    </fill>
    <fill>
      <patternFill patternType="solid">
        <fgColor rgb="FFECECEC"/>
        <bgColor indexed="64"/>
      </patternFill>
    </fill>
    <fill>
      <patternFill patternType="solid">
        <fgColor rgb="FF99FFFF"/>
        <bgColor indexed="64"/>
      </patternFill>
    </fill>
    <fill>
      <patternFill patternType="solid">
        <fgColor rgb="FFFF99DD"/>
        <bgColor indexed="64"/>
      </patternFill>
    </fill>
    <fill>
      <patternFill patternType="solid">
        <fgColor rgb="FFFFC65D"/>
        <bgColor indexed="64"/>
      </patternFill>
    </fill>
    <fill>
      <patternFill patternType="solid">
        <fgColor rgb="FFE4E4E4"/>
        <bgColor indexed="64"/>
      </patternFill>
    </fill>
    <fill>
      <patternFill patternType="solid">
        <fgColor rgb="FFEEDDFF"/>
        <bgColor indexed="64"/>
      </patternFill>
    </fill>
    <fill>
      <patternFill patternType="solid">
        <fgColor rgb="FF90FF90"/>
        <bgColor indexed="64"/>
      </patternFill>
    </fill>
    <fill>
      <patternFill patternType="solid">
        <fgColor rgb="FFFFFFBB"/>
        <bgColor indexed="64"/>
      </patternFill>
    </fill>
    <fill>
      <patternFill patternType="solid">
        <fgColor rgb="FFFF9090"/>
        <bgColor indexed="64"/>
      </patternFill>
    </fill>
  </fills>
  <borders count="6">
    <border>
      <left/>
      <right/>
      <top/>
      <bottom/>
      <diagonal/>
    </border>
    <border>
      <left style="medium">
        <color rgb="FFAAAAAA"/>
      </left>
      <right style="medium">
        <color rgb="FFAAAAAA"/>
      </right>
      <top style="medium">
        <color rgb="FFAAAAAA"/>
      </top>
      <bottom style="medium">
        <color rgb="FFAAAAAA"/>
      </bottom>
      <diagonal/>
    </border>
    <border>
      <left style="medium">
        <color rgb="FFAAAAAA"/>
      </left>
      <right style="medium">
        <color rgb="FFAAAAAA"/>
      </right>
      <top style="medium">
        <color rgb="FFAAAAAA"/>
      </top>
      <bottom/>
      <diagonal/>
    </border>
    <border>
      <left style="medium">
        <color rgb="FFAAAAAA"/>
      </left>
      <right style="medium">
        <color rgb="FFAAAAAA"/>
      </right>
      <top/>
      <bottom style="medium">
        <color rgb="FFAAAAAA"/>
      </bottom>
      <diagonal/>
    </border>
    <border>
      <left/>
      <right style="medium">
        <color rgb="FFAAAAAA"/>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69">
    <xf numFmtId="0" fontId="0" fillId="0" borderId="0" xfId="0"/>
    <xf numFmtId="0" fontId="2" fillId="3" borderId="1" xfId="0" applyFont="1" applyFill="1" applyBorder="1" applyAlignment="1">
      <alignment horizontal="center" vertical="center" wrapText="1"/>
    </xf>
    <xf numFmtId="0" fontId="3" fillId="3" borderId="1" xfId="1" applyFont="1" applyFill="1" applyBorder="1" applyAlignment="1">
      <alignment horizontal="center" vertical="center" wrapText="1"/>
    </xf>
    <xf numFmtId="0" fontId="3" fillId="4" borderId="1" xfId="1" applyFont="1" applyFill="1" applyBorder="1" applyAlignment="1">
      <alignment horizontal="left" vertical="center" wrapText="1"/>
    </xf>
    <xf numFmtId="0" fontId="3" fillId="2" borderId="1" xfId="1" applyFont="1" applyFill="1" applyBorder="1" applyAlignment="1">
      <alignment vertical="center" wrapText="1"/>
    </xf>
    <xf numFmtId="0" fontId="4" fillId="2" borderId="1" xfId="0" applyFont="1" applyFill="1" applyBorder="1" applyAlignment="1">
      <alignment vertical="center" wrapText="1"/>
    </xf>
    <xf numFmtId="0" fontId="4" fillId="5" borderId="1" xfId="0" applyFont="1" applyFill="1" applyBorder="1" applyAlignment="1">
      <alignment horizontal="center" vertical="center" wrapText="1"/>
    </xf>
    <xf numFmtId="0" fontId="3" fillId="7" borderId="1" xfId="1" applyFont="1" applyFill="1" applyBorder="1" applyAlignment="1">
      <alignment horizontal="center" vertical="center" wrapText="1"/>
    </xf>
    <xf numFmtId="0" fontId="4" fillId="2" borderId="2" xfId="0" applyFont="1" applyFill="1" applyBorder="1" applyAlignment="1">
      <alignment vertical="center" wrapText="1"/>
    </xf>
    <xf numFmtId="0" fontId="4" fillId="6"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3" fillId="5" borderId="1" xfId="1" applyFont="1" applyFill="1" applyBorder="1" applyAlignment="1">
      <alignment horizontal="center" vertical="center" wrapText="1"/>
    </xf>
    <xf numFmtId="0" fontId="3" fillId="9" borderId="1" xfId="1" applyFont="1" applyFill="1" applyBorder="1" applyAlignment="1">
      <alignment horizontal="left" vertical="center" wrapText="1"/>
    </xf>
    <xf numFmtId="0" fontId="3" fillId="2" borderId="2" xfId="1" applyFont="1" applyFill="1" applyBorder="1" applyAlignment="1">
      <alignment vertical="center" wrapText="1"/>
    </xf>
    <xf numFmtId="0" fontId="3" fillId="6" borderId="1" xfId="1" applyFont="1" applyFill="1" applyBorder="1" applyAlignment="1">
      <alignment horizontal="center" vertical="center" wrapText="1"/>
    </xf>
    <xf numFmtId="0" fontId="8" fillId="3" borderId="1" xfId="0" applyFont="1" applyFill="1" applyBorder="1" applyAlignment="1">
      <alignment horizontal="center" vertical="center" wrapText="1"/>
    </xf>
    <xf numFmtId="0" fontId="9" fillId="3" borderId="1" xfId="1" applyFont="1" applyFill="1" applyBorder="1" applyAlignment="1">
      <alignment horizontal="center" vertical="center" wrapText="1"/>
    </xf>
    <xf numFmtId="0" fontId="9" fillId="4" borderId="1" xfId="1" applyFont="1" applyFill="1" applyBorder="1" applyAlignment="1">
      <alignment horizontal="left" vertical="center" wrapText="1"/>
    </xf>
    <xf numFmtId="0" fontId="9" fillId="10" borderId="1" xfId="1" applyFont="1" applyFill="1" applyBorder="1" applyAlignment="1">
      <alignment horizontal="center" vertical="center" wrapText="1"/>
    </xf>
    <xf numFmtId="0" fontId="9" fillId="11" borderId="1" xfId="1" applyFont="1" applyFill="1" applyBorder="1" applyAlignment="1">
      <alignment horizontal="center" vertical="center" wrapText="1"/>
    </xf>
    <xf numFmtId="0" fontId="10" fillId="12" borderId="1" xfId="0" applyFont="1" applyFill="1" applyBorder="1" applyAlignment="1">
      <alignment horizontal="center" vertical="center" wrapText="1"/>
    </xf>
    <xf numFmtId="0" fontId="10" fillId="10" borderId="1" xfId="0" applyFont="1" applyFill="1" applyBorder="1" applyAlignment="1">
      <alignment horizontal="center" vertical="center" wrapText="1"/>
    </xf>
    <xf numFmtId="0" fontId="10" fillId="8" borderId="1" xfId="0" applyFont="1" applyFill="1" applyBorder="1" applyAlignment="1">
      <alignment horizontal="center" vertical="center" wrapText="1"/>
    </xf>
    <xf numFmtId="0" fontId="11" fillId="2" borderId="1" xfId="0" applyFont="1" applyFill="1" applyBorder="1" applyAlignment="1">
      <alignment vertical="center" wrapText="1"/>
    </xf>
    <xf numFmtId="0" fontId="10" fillId="11" borderId="1" xfId="0" applyFont="1" applyFill="1" applyBorder="1" applyAlignment="1">
      <alignment horizontal="center" vertical="center" wrapText="1"/>
    </xf>
    <xf numFmtId="0" fontId="9" fillId="9" borderId="1" xfId="1" applyFont="1" applyFill="1" applyBorder="1" applyAlignment="1">
      <alignment horizontal="left" vertical="center" wrapText="1"/>
    </xf>
    <xf numFmtId="0" fontId="12" fillId="11" borderId="1" xfId="0" applyFont="1" applyFill="1" applyBorder="1" applyAlignment="1">
      <alignment horizontal="center" vertical="center" wrapText="1"/>
    </xf>
    <xf numFmtId="0" fontId="13" fillId="0" borderId="0" xfId="0" applyFont="1"/>
    <xf numFmtId="0" fontId="8" fillId="0" borderId="0" xfId="0" applyFont="1" applyAlignment="1">
      <alignment vertical="center" wrapText="1"/>
    </xf>
    <xf numFmtId="0" fontId="14" fillId="0" borderId="0" xfId="0" applyFont="1" applyAlignment="1">
      <alignment horizontal="left" vertical="center" wrapText="1" indent="1"/>
    </xf>
    <xf numFmtId="0" fontId="9" fillId="0" borderId="0" xfId="1" applyFont="1" applyAlignment="1">
      <alignment horizontal="left" vertical="center" wrapText="1" indent="1"/>
    </xf>
    <xf numFmtId="0" fontId="3" fillId="3" borderId="2" xfId="1" applyFont="1" applyFill="1" applyBorder="1" applyAlignment="1">
      <alignment horizontal="center" vertical="center" wrapText="1"/>
    </xf>
    <xf numFmtId="0" fontId="3" fillId="3" borderId="3" xfId="1" applyFont="1" applyFill="1" applyBorder="1" applyAlignment="1">
      <alignment horizontal="center" vertical="center" wrapText="1"/>
    </xf>
    <xf numFmtId="0" fontId="4" fillId="10" borderId="1" xfId="0" applyFont="1" applyFill="1" applyBorder="1" applyAlignment="1">
      <alignment horizontal="center" vertical="center" wrapText="1"/>
    </xf>
    <xf numFmtId="0" fontId="4" fillId="12" borderId="1" xfId="0" applyFont="1" applyFill="1" applyBorder="1" applyAlignment="1">
      <alignment horizontal="center" vertical="center" wrapText="1"/>
    </xf>
    <xf numFmtId="0" fontId="3" fillId="10" borderId="1" xfId="1" applyFont="1" applyFill="1" applyBorder="1" applyAlignment="1">
      <alignment horizontal="center" vertical="center" wrapText="1"/>
    </xf>
    <xf numFmtId="0" fontId="3" fillId="12" borderId="1" xfId="1" applyFont="1" applyFill="1" applyBorder="1" applyAlignment="1">
      <alignment horizontal="center" vertical="center" wrapText="1"/>
    </xf>
    <xf numFmtId="0" fontId="4" fillId="11" borderId="1" xfId="0" applyFont="1" applyFill="1" applyBorder="1" applyAlignment="1">
      <alignment horizontal="center" vertical="center" wrapText="1"/>
    </xf>
    <xf numFmtId="0" fontId="16" fillId="2" borderId="4" xfId="0" applyFont="1" applyFill="1" applyBorder="1"/>
    <xf numFmtId="0" fontId="16" fillId="0" borderId="0" xfId="0" applyFont="1"/>
    <xf numFmtId="0" fontId="2" fillId="0" borderId="0" xfId="0" applyFont="1" applyAlignment="1">
      <alignment vertical="center" wrapText="1"/>
    </xf>
    <xf numFmtId="0" fontId="3" fillId="0" borderId="0" xfId="1" applyFont="1" applyAlignment="1">
      <alignment horizontal="left" vertical="center" wrapText="1" indent="1"/>
    </xf>
    <xf numFmtId="0" fontId="17" fillId="0" borderId="0" xfId="0" applyFont="1" applyAlignment="1">
      <alignment horizontal="left" vertical="center" wrapText="1" indent="1"/>
    </xf>
    <xf numFmtId="0" fontId="17" fillId="4" borderId="1" xfId="0" applyFont="1" applyFill="1" applyBorder="1" applyAlignment="1">
      <alignment horizontal="left" vertical="center" wrapText="1"/>
    </xf>
    <xf numFmtId="0" fontId="19" fillId="3" borderId="1" xfId="1" applyFont="1" applyFill="1" applyBorder="1" applyAlignment="1">
      <alignment horizontal="center" vertical="center" wrapText="1"/>
    </xf>
    <xf numFmtId="0" fontId="20" fillId="0" borderId="0" xfId="0" applyFont="1"/>
    <xf numFmtId="0" fontId="19" fillId="4" borderId="1" xfId="1" applyFont="1" applyFill="1" applyBorder="1" applyAlignment="1">
      <alignment horizontal="left" vertical="center" wrapText="1"/>
    </xf>
    <xf numFmtId="0" fontId="19" fillId="12" borderId="1" xfId="1" applyFont="1" applyFill="1" applyBorder="1" applyAlignment="1">
      <alignment horizontal="center" vertical="center" wrapText="1"/>
    </xf>
    <xf numFmtId="0" fontId="19" fillId="0" borderId="0" xfId="1" applyFont="1" applyAlignment="1">
      <alignment horizontal="left" vertical="center" wrapText="1" indent="1"/>
    </xf>
    <xf numFmtId="0" fontId="19" fillId="10" borderId="1" xfId="1" applyFont="1" applyFill="1" applyBorder="1" applyAlignment="1">
      <alignment horizontal="center" vertical="center" wrapText="1"/>
    </xf>
    <xf numFmtId="0" fontId="19" fillId="9" borderId="1" xfId="1" applyFont="1" applyFill="1" applyBorder="1" applyAlignment="1">
      <alignment horizontal="left" vertical="center" wrapText="1"/>
    </xf>
    <xf numFmtId="0" fontId="19" fillId="11" borderId="1" xfId="1" applyFont="1" applyFill="1" applyBorder="1" applyAlignment="1">
      <alignment horizontal="center" vertical="center" wrapText="1"/>
    </xf>
    <xf numFmtId="0" fontId="3" fillId="4" borderId="2" xfId="1" applyFont="1" applyFill="1" applyBorder="1" applyAlignment="1">
      <alignment vertical="center" wrapText="1"/>
    </xf>
    <xf numFmtId="0" fontId="4" fillId="5" borderId="2" xfId="0" applyFont="1" applyFill="1" applyBorder="1" applyAlignment="1">
      <alignment vertical="center" wrapText="1"/>
    </xf>
    <xf numFmtId="0" fontId="7" fillId="5" borderId="2" xfId="0" applyFont="1" applyFill="1" applyBorder="1" applyAlignment="1">
      <alignment vertical="center" wrapText="1"/>
    </xf>
    <xf numFmtId="0" fontId="4" fillId="6" borderId="2" xfId="0" applyFont="1" applyFill="1" applyBorder="1" applyAlignment="1">
      <alignment vertical="center" wrapText="1"/>
    </xf>
    <xf numFmtId="0" fontId="3" fillId="7" borderId="2" xfId="1" applyFont="1" applyFill="1" applyBorder="1" applyAlignment="1">
      <alignment vertical="center" wrapText="1"/>
    </xf>
    <xf numFmtId="0" fontId="4" fillId="8" borderId="2" xfId="0" applyFont="1" applyFill="1" applyBorder="1" applyAlignment="1">
      <alignment vertical="center" wrapText="1"/>
    </xf>
    <xf numFmtId="0" fontId="3" fillId="5" borderId="2" xfId="1" applyFont="1" applyFill="1" applyBorder="1" applyAlignment="1">
      <alignment vertical="center" wrapText="1"/>
    </xf>
    <xf numFmtId="0" fontId="3" fillId="9" borderId="2" xfId="1" applyFont="1" applyFill="1" applyBorder="1" applyAlignment="1">
      <alignment vertical="center" wrapText="1"/>
    </xf>
    <xf numFmtId="0" fontId="21" fillId="0" borderId="5" xfId="0" applyFont="1" applyBorder="1" applyAlignment="1" applyProtection="1">
      <alignment horizontal="center" vertical="center"/>
    </xf>
    <xf numFmtId="0" fontId="0" fillId="0" borderId="5" xfId="0" applyBorder="1" applyAlignment="1" applyProtection="1">
      <alignment horizontal="center" vertical="center"/>
      <protection locked="0"/>
    </xf>
    <xf numFmtId="0" fontId="21" fillId="0" borderId="5" xfId="0" applyFont="1" applyBorder="1" applyAlignment="1" applyProtection="1">
      <alignment horizontal="center" vertic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2" xfId="0" applyFont="1" applyFill="1" applyBorder="1" applyAlignment="1">
      <alignment horizontal="left" vertical="center" wrapText="1"/>
    </xf>
    <xf numFmtId="0" fontId="2" fillId="3" borderId="3" xfId="0" applyFont="1" applyFill="1" applyBorder="1" applyAlignment="1">
      <alignment horizontal="left" vertical="center" wrapText="1"/>
    </xf>
    <xf numFmtId="0" fontId="3" fillId="3" borderId="2" xfId="1" applyFont="1" applyFill="1" applyBorder="1" applyAlignment="1">
      <alignment horizontal="center" vertical="center" wrapText="1"/>
    </xf>
    <xf numFmtId="0" fontId="3" fillId="3" borderId="3" xfId="1" applyFont="1" applyFill="1" applyBorder="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en.wikipedia.org/wiki/Archive_Utility" TargetMode="External"/><Relationship Id="rId18" Type="http://schemas.openxmlformats.org/officeDocument/2006/relationships/hyperlink" Target="http://en.wikipedia.org/wiki/KDE" TargetMode="External"/><Relationship Id="rId26" Type="http://schemas.openxmlformats.org/officeDocument/2006/relationships/hyperlink" Target="http://en.wikipedia.org/wiki/Proprietary_software" TargetMode="External"/><Relationship Id="rId39" Type="http://schemas.openxmlformats.org/officeDocument/2006/relationships/hyperlink" Target="http://en.wikipedia.org/wiki/Proprietary_software" TargetMode="External"/><Relationship Id="rId21" Type="http://schemas.openxmlformats.org/officeDocument/2006/relationships/hyperlink" Target="http://en.wikipedia.org/wiki/Proprietary_software" TargetMode="External"/><Relationship Id="rId34" Type="http://schemas.openxmlformats.org/officeDocument/2006/relationships/hyperlink" Target="http://en.wikipedia.org/wiki/Filzip" TargetMode="External"/><Relationship Id="rId42" Type="http://schemas.openxmlformats.org/officeDocument/2006/relationships/hyperlink" Target="http://en.wikipedia.org/wiki/IZArc" TargetMode="External"/><Relationship Id="rId47" Type="http://schemas.openxmlformats.org/officeDocument/2006/relationships/hyperlink" Target="http://en.wikipedia.org/wiki/PeaZip" TargetMode="External"/><Relationship Id="rId50" Type="http://schemas.openxmlformats.org/officeDocument/2006/relationships/hyperlink" Target="http://en.wikipedia.org/wiki/Phil_Katz" TargetMode="External"/><Relationship Id="rId55" Type="http://schemas.openxmlformats.org/officeDocument/2006/relationships/hyperlink" Target="http://en.wikipedia.org/wiki/Smith_Micro_Software" TargetMode="External"/><Relationship Id="rId63" Type="http://schemas.openxmlformats.org/officeDocument/2006/relationships/hyperlink" Target="http://en.wikipedia.org/wiki/Proprietary_software" TargetMode="External"/><Relationship Id="rId68" Type="http://schemas.openxmlformats.org/officeDocument/2006/relationships/hyperlink" Target="http://en.wikipedia.org/wiki/Proprietary_software" TargetMode="External"/><Relationship Id="rId76" Type="http://schemas.openxmlformats.org/officeDocument/2006/relationships/hyperlink" Target="http://en.wikipedia.org/wiki/GNU_General_Public_License" TargetMode="External"/><Relationship Id="rId7" Type="http://schemas.openxmlformats.org/officeDocument/2006/relationships/hyperlink" Target="http://en.wikipedia.org/w/index.php?title=Template:Latest_stable_software_release/ALZip&amp;action=edit" TargetMode="External"/><Relationship Id="rId71" Type="http://schemas.openxmlformats.org/officeDocument/2006/relationships/hyperlink" Target="http://en.wikipedia.org/wiki/Proprietary_software" TargetMode="External"/><Relationship Id="rId2" Type="http://schemas.openxmlformats.org/officeDocument/2006/relationships/hyperlink" Target="http://en.wikipedia.org/wiki/Software_license" TargetMode="External"/><Relationship Id="rId16" Type="http://schemas.openxmlformats.org/officeDocument/2006/relationships/hyperlink" Target="http://en.wikipedia.org/wiki/Proprietary_software" TargetMode="External"/><Relationship Id="rId29" Type="http://schemas.openxmlformats.org/officeDocument/2006/relationships/hyperlink" Target="http://en.wikipedia.org/wiki/Proprietary_software" TargetMode="External"/><Relationship Id="rId11" Type="http://schemas.openxmlformats.org/officeDocument/2006/relationships/hyperlink" Target="http://en.wikipedia.org/w/index.php?title=Template:Latest_stable_software_release/ALZip_for_Mac&amp;action=edit" TargetMode="External"/><Relationship Id="rId24" Type="http://schemas.openxmlformats.org/officeDocument/2006/relationships/hyperlink" Target="http://en.wikipedia.org/wiki/Proprietary_software" TargetMode="External"/><Relationship Id="rId32" Type="http://schemas.openxmlformats.org/officeDocument/2006/relationships/hyperlink" Target="http://en.wikipedia.org/wiki/File_Roller" TargetMode="External"/><Relationship Id="rId37" Type="http://schemas.openxmlformats.org/officeDocument/2006/relationships/hyperlink" Target="http://en.wikipedia.org/wiki/FreeArc" TargetMode="External"/><Relationship Id="rId40" Type="http://schemas.openxmlformats.org/officeDocument/2006/relationships/hyperlink" Target="http://en.wikipedia.org/wiki/Info-ZIP" TargetMode="External"/><Relationship Id="rId45" Type="http://schemas.openxmlformats.org/officeDocument/2006/relationships/hyperlink" Target="http://en.wikipedia.org/wiki/KGB_Archiver" TargetMode="External"/><Relationship Id="rId53" Type="http://schemas.openxmlformats.org/officeDocument/2006/relationships/hyperlink" Target="http://en.wikipedia.org/wiki/Proprietary_software" TargetMode="External"/><Relationship Id="rId58" Type="http://schemas.openxmlformats.org/officeDocument/2006/relationships/hyperlink" Target="http://en.wikipedia.org/wiki/American_Telephone_%26_Telegraph" TargetMode="External"/><Relationship Id="rId66" Type="http://schemas.openxmlformats.org/officeDocument/2006/relationships/hyperlink" Target="http://en.wikipedia.org/wiki/WinRAR" TargetMode="External"/><Relationship Id="rId74" Type="http://schemas.openxmlformats.org/officeDocument/2006/relationships/hyperlink" Target="http://en.wikipedia.org/wiki/Proprietary_software" TargetMode="External"/><Relationship Id="rId79" Type="http://schemas.openxmlformats.org/officeDocument/2006/relationships/printerSettings" Target="../printerSettings/printerSettings1.bin"/><Relationship Id="rId5" Type="http://schemas.openxmlformats.org/officeDocument/2006/relationships/hyperlink" Target="http://en.wikipedia.org/wiki/ALZip" TargetMode="External"/><Relationship Id="rId61" Type="http://schemas.openxmlformats.org/officeDocument/2006/relationships/hyperlink" Target="http://en.wikipedia.org/wiki/GNU_Lesser_General_Public_License" TargetMode="External"/><Relationship Id="rId10" Type="http://schemas.openxmlformats.org/officeDocument/2006/relationships/hyperlink" Target="http://en.wikipedia.org/wiki/ESTsoft" TargetMode="External"/><Relationship Id="rId19" Type="http://schemas.openxmlformats.org/officeDocument/2006/relationships/hyperlink" Target="http://en.wikipedia.org/wiki/GNU_General_Public_License" TargetMode="External"/><Relationship Id="rId31" Type="http://schemas.openxmlformats.org/officeDocument/2006/relationships/hyperlink" Target="http://en.wikipedia.org/wiki/GNU_General_Public_License" TargetMode="External"/><Relationship Id="rId44" Type="http://schemas.openxmlformats.org/officeDocument/2006/relationships/hyperlink" Target="http://en.wikipedia.org/wiki/Proprietary_software" TargetMode="External"/><Relationship Id="rId52" Type="http://schemas.openxmlformats.org/officeDocument/2006/relationships/hyperlink" Target="http://en.wikipedia.org/wiki/PowerArchiver" TargetMode="External"/><Relationship Id="rId60" Type="http://schemas.openxmlformats.org/officeDocument/2006/relationships/hyperlink" Target="http://en.wikipedia.org/wiki/The_Unarchiver" TargetMode="External"/><Relationship Id="rId65" Type="http://schemas.openxmlformats.org/officeDocument/2006/relationships/hyperlink" Target="http://en.wikipedia.org/wiki/Proprietary_software" TargetMode="External"/><Relationship Id="rId73" Type="http://schemas.openxmlformats.org/officeDocument/2006/relationships/hyperlink" Target="http://en.wikipedia.org/wiki/Shareware" TargetMode="External"/><Relationship Id="rId78" Type="http://schemas.openxmlformats.org/officeDocument/2006/relationships/hyperlink" Target="http://en.wikipedia.org/wiki/Proprietary_software" TargetMode="External"/><Relationship Id="rId4" Type="http://schemas.openxmlformats.org/officeDocument/2006/relationships/hyperlink" Target="http://en.wikipedia.org/wiki/Igor_Pavlov_(programmer)" TargetMode="External"/><Relationship Id="rId9" Type="http://schemas.openxmlformats.org/officeDocument/2006/relationships/hyperlink" Target="http://en.wikipedia.org/wiki/ALZip_for_Mac" TargetMode="External"/><Relationship Id="rId14" Type="http://schemas.openxmlformats.org/officeDocument/2006/relationships/hyperlink" Target="http://en.wikipedia.org/wiki/Apple_Inc." TargetMode="External"/><Relationship Id="rId22" Type="http://schemas.openxmlformats.org/officeDocument/2006/relationships/hyperlink" Target="http://en.wikipedia.org/wiki/BetterZip" TargetMode="External"/><Relationship Id="rId27" Type="http://schemas.openxmlformats.org/officeDocument/2006/relationships/hyperlink" Target="http://en.wikipedia.org/wiki/ZIP_(file_format)" TargetMode="External"/><Relationship Id="rId30" Type="http://schemas.openxmlformats.org/officeDocument/2006/relationships/hyperlink" Target="http://en.wikipedia.org/wiki/DAR_(Disk_Archiver)" TargetMode="External"/><Relationship Id="rId35" Type="http://schemas.openxmlformats.org/officeDocument/2006/relationships/hyperlink" Target="http://en.wikipedia.org/w/index.php?title=Template:Latest_stable_software_release/Filzip&amp;action=edit" TargetMode="External"/><Relationship Id="rId43" Type="http://schemas.openxmlformats.org/officeDocument/2006/relationships/hyperlink" Target="http://en.wikipedia.org/w/index.php?title=Template:Latest_stable_software_release/IZArc&amp;action=edit" TargetMode="External"/><Relationship Id="rId48" Type="http://schemas.openxmlformats.org/officeDocument/2006/relationships/hyperlink" Target="http://en.wikipedia.org/wiki/GNU_Lesser_General_Public_License" TargetMode="External"/><Relationship Id="rId56" Type="http://schemas.openxmlformats.org/officeDocument/2006/relationships/hyperlink" Target="http://en.wikipedia.org/wiki/Proprietary_software" TargetMode="External"/><Relationship Id="rId64" Type="http://schemas.openxmlformats.org/officeDocument/2006/relationships/hyperlink" Target="http://en.wikipedia.org/wiki/WinAce" TargetMode="External"/><Relationship Id="rId69" Type="http://schemas.openxmlformats.org/officeDocument/2006/relationships/hyperlink" Target="http://en.wikipedia.org/wiki/WinZip" TargetMode="External"/><Relationship Id="rId77" Type="http://schemas.openxmlformats.org/officeDocument/2006/relationships/hyperlink" Target="http://en.wikipedia.org/wiki/ZipGenius" TargetMode="External"/><Relationship Id="rId8" Type="http://schemas.openxmlformats.org/officeDocument/2006/relationships/hyperlink" Target="http://en.wikipedia.org/wiki/Proprietary_software" TargetMode="External"/><Relationship Id="rId51" Type="http://schemas.openxmlformats.org/officeDocument/2006/relationships/hyperlink" Target="http://en.wikipedia.org/wiki/Proprietary_software" TargetMode="External"/><Relationship Id="rId72" Type="http://schemas.openxmlformats.org/officeDocument/2006/relationships/hyperlink" Target="http://en.wikipedia.org/wiki/XAD_(software)" TargetMode="External"/><Relationship Id="rId3" Type="http://schemas.openxmlformats.org/officeDocument/2006/relationships/hyperlink" Target="http://en.wikipedia.org/wiki/7-Zip" TargetMode="External"/><Relationship Id="rId12" Type="http://schemas.openxmlformats.org/officeDocument/2006/relationships/hyperlink" Target="http://en.wikipedia.org/wiki/Proprietary_software" TargetMode="External"/><Relationship Id="rId17" Type="http://schemas.openxmlformats.org/officeDocument/2006/relationships/hyperlink" Target="http://en.wikipedia.org/wiki/Ark_(software)" TargetMode="External"/><Relationship Id="rId25" Type="http://schemas.openxmlformats.org/officeDocument/2006/relationships/hyperlink" Target="http://en.wikipedia.org/wiki/Bitser_(software)" TargetMode="External"/><Relationship Id="rId33" Type="http://schemas.openxmlformats.org/officeDocument/2006/relationships/hyperlink" Target="http://en.wikipedia.org/wiki/GNU_General_Public_License" TargetMode="External"/><Relationship Id="rId38" Type="http://schemas.openxmlformats.org/officeDocument/2006/relationships/hyperlink" Target="http://en.wikipedia.org/wiki/IArchiver" TargetMode="External"/><Relationship Id="rId46" Type="http://schemas.openxmlformats.org/officeDocument/2006/relationships/hyperlink" Target="http://en.wikipedia.org/wiki/GNU_General_Public_License" TargetMode="External"/><Relationship Id="rId59" Type="http://schemas.openxmlformats.org/officeDocument/2006/relationships/hyperlink" Target="http://en.wikipedia.org/w/index.php?title=Template:Latest_stable_software_release/Tar&amp;action=edit" TargetMode="External"/><Relationship Id="rId67" Type="http://schemas.openxmlformats.org/officeDocument/2006/relationships/hyperlink" Target="http://en.wikipedia.org/wiki/Eugene_Roshal" TargetMode="External"/><Relationship Id="rId20" Type="http://schemas.openxmlformats.org/officeDocument/2006/relationships/hyperlink" Target="http://en.wikipedia.org/wiki/Bandizip" TargetMode="External"/><Relationship Id="rId41" Type="http://schemas.openxmlformats.org/officeDocument/2006/relationships/hyperlink" Target="http://en.wikipedia.org/wiki/BSD_licenses" TargetMode="External"/><Relationship Id="rId54" Type="http://schemas.openxmlformats.org/officeDocument/2006/relationships/hyperlink" Target="http://en.wikipedia.org/wiki/StuffIt" TargetMode="External"/><Relationship Id="rId62" Type="http://schemas.openxmlformats.org/officeDocument/2006/relationships/hyperlink" Target="http://en.wikipedia.org/wiki/TUGZip" TargetMode="External"/><Relationship Id="rId70" Type="http://schemas.openxmlformats.org/officeDocument/2006/relationships/hyperlink" Target="http://en.wikipedia.org/w/index.php?title=Template:Latest_stable_software_release/WinZip&amp;action=edit" TargetMode="External"/><Relationship Id="rId75" Type="http://schemas.openxmlformats.org/officeDocument/2006/relationships/hyperlink" Target="http://en.wikipedia.org/wiki/Xarchiver" TargetMode="External"/><Relationship Id="rId1" Type="http://schemas.openxmlformats.org/officeDocument/2006/relationships/hyperlink" Target="http://en.wikipedia.org/wiki/United_States_dollar" TargetMode="External"/><Relationship Id="rId6" Type="http://schemas.openxmlformats.org/officeDocument/2006/relationships/hyperlink" Target="http://en.wikipedia.org/wiki/ESTsoft" TargetMode="External"/><Relationship Id="rId15" Type="http://schemas.openxmlformats.org/officeDocument/2006/relationships/hyperlink" Target="http://en.wikipedia.org/w/index.php?title=Template:Latest_stable_software_release/Archive_Utility&amp;action=edit" TargetMode="External"/><Relationship Id="rId23" Type="http://schemas.openxmlformats.org/officeDocument/2006/relationships/hyperlink" Target="http://en.wikipedia.org/w/index.php?title=Template:Latest_stable_software_release/BetterZip&amp;action=edit" TargetMode="External"/><Relationship Id="rId28" Type="http://schemas.openxmlformats.org/officeDocument/2006/relationships/hyperlink" Target="http://en.wikipedia.org/wiki/Microsoft_Inc." TargetMode="External"/><Relationship Id="rId36" Type="http://schemas.openxmlformats.org/officeDocument/2006/relationships/hyperlink" Target="http://en.wikipedia.org/wiki/Proprietary_software" TargetMode="External"/><Relationship Id="rId49" Type="http://schemas.openxmlformats.org/officeDocument/2006/relationships/hyperlink" Target="http://en.wikipedia.org/wiki/PKZIP" TargetMode="External"/><Relationship Id="rId57" Type="http://schemas.openxmlformats.org/officeDocument/2006/relationships/hyperlink" Target="http://en.wikipedia.org/wiki/Tar_(file_forma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en.wikipedia.org/wiki/Android_(operating_system)" TargetMode="External"/><Relationship Id="rId13" Type="http://schemas.openxmlformats.org/officeDocument/2006/relationships/hyperlink" Target="http://en.wikipedia.org/wiki/ALZip_for_Mac" TargetMode="External"/><Relationship Id="rId18" Type="http://schemas.openxmlformats.org/officeDocument/2006/relationships/hyperlink" Target="http://en.wikipedia.org/wiki/Bitser_(software)" TargetMode="External"/><Relationship Id="rId26" Type="http://schemas.openxmlformats.org/officeDocument/2006/relationships/hyperlink" Target="http://en.wikipedia.org/wiki/Info-ZIP" TargetMode="External"/><Relationship Id="rId39" Type="http://schemas.openxmlformats.org/officeDocument/2006/relationships/hyperlink" Target="http://en.wikipedia.org/wiki/WinZip" TargetMode="External"/><Relationship Id="rId3" Type="http://schemas.openxmlformats.org/officeDocument/2006/relationships/hyperlink" Target="http://en.wikipedia.org/wiki/Mac_OS_X" TargetMode="External"/><Relationship Id="rId21" Type="http://schemas.openxmlformats.org/officeDocument/2006/relationships/hyperlink" Target="http://en.wikipedia.org/wiki/File_Roller" TargetMode="External"/><Relationship Id="rId34" Type="http://schemas.openxmlformats.org/officeDocument/2006/relationships/hyperlink" Target="http://en.wikipedia.org/wiki/X86" TargetMode="External"/><Relationship Id="rId42" Type="http://schemas.openxmlformats.org/officeDocument/2006/relationships/hyperlink" Target="http://en.wikipedia.org/wiki/ZipGenius" TargetMode="External"/><Relationship Id="rId7" Type="http://schemas.openxmlformats.org/officeDocument/2006/relationships/hyperlink" Target="http://en.wikipedia.org/wiki/AmigaOS" TargetMode="External"/><Relationship Id="rId12" Type="http://schemas.openxmlformats.org/officeDocument/2006/relationships/hyperlink" Target="http://en.wikipedia.org/wiki/ALZip" TargetMode="External"/><Relationship Id="rId17" Type="http://schemas.openxmlformats.org/officeDocument/2006/relationships/hyperlink" Target="http://en.wikipedia.org/wiki/BetterZip" TargetMode="External"/><Relationship Id="rId25" Type="http://schemas.openxmlformats.org/officeDocument/2006/relationships/hyperlink" Target="http://en.wikipedia.org/wiki/IArchiver" TargetMode="External"/><Relationship Id="rId33" Type="http://schemas.openxmlformats.org/officeDocument/2006/relationships/hyperlink" Target="http://en.wikipedia.org/wiki/StuffIt" TargetMode="External"/><Relationship Id="rId38" Type="http://schemas.openxmlformats.org/officeDocument/2006/relationships/hyperlink" Target="http://en.wikipedia.org/wiki/WinRAR" TargetMode="External"/><Relationship Id="rId2" Type="http://schemas.openxmlformats.org/officeDocument/2006/relationships/hyperlink" Target="http://en.wikipedia.org/wiki/DOS" TargetMode="External"/><Relationship Id="rId16" Type="http://schemas.openxmlformats.org/officeDocument/2006/relationships/hyperlink" Target="http://en.wikipedia.org/wiki/Bandizip" TargetMode="External"/><Relationship Id="rId20" Type="http://schemas.openxmlformats.org/officeDocument/2006/relationships/hyperlink" Target="http://en.wikipedia.org/wiki/DAR_(Disk_Archiver)" TargetMode="External"/><Relationship Id="rId29" Type="http://schemas.openxmlformats.org/officeDocument/2006/relationships/hyperlink" Target="http://en.wikipedia.org/wiki/PeaZip" TargetMode="External"/><Relationship Id="rId41" Type="http://schemas.openxmlformats.org/officeDocument/2006/relationships/hyperlink" Target="http://en.wikipedia.org/wiki/Xarchiver" TargetMode="External"/><Relationship Id="rId1" Type="http://schemas.openxmlformats.org/officeDocument/2006/relationships/hyperlink" Target="http://en.wikipedia.org/wiki/Microsoft_Windows" TargetMode="External"/><Relationship Id="rId6" Type="http://schemas.openxmlformats.org/officeDocument/2006/relationships/hyperlink" Target="http://en.wikipedia.org/wiki/Unix" TargetMode="External"/><Relationship Id="rId11" Type="http://schemas.openxmlformats.org/officeDocument/2006/relationships/hyperlink" Target="http://en.wikipedia.org/wiki/7-Zip" TargetMode="External"/><Relationship Id="rId24" Type="http://schemas.openxmlformats.org/officeDocument/2006/relationships/hyperlink" Target="http://en.wikipedia.org/wiki/Tar_(file_format)" TargetMode="External"/><Relationship Id="rId32" Type="http://schemas.openxmlformats.org/officeDocument/2006/relationships/hyperlink" Target="http://en.wikipedia.org/wiki/Tar_(file_format)" TargetMode="External"/><Relationship Id="rId37" Type="http://schemas.openxmlformats.org/officeDocument/2006/relationships/hyperlink" Target="http://en.wikipedia.org/wiki/WinAce" TargetMode="External"/><Relationship Id="rId40" Type="http://schemas.openxmlformats.org/officeDocument/2006/relationships/hyperlink" Target="http://en.wikipedia.org/wiki/XAD_(software)" TargetMode="External"/><Relationship Id="rId5" Type="http://schemas.openxmlformats.org/officeDocument/2006/relationships/hyperlink" Target="http://en.wikipedia.org/wiki/Berkeley_Software_Distribution" TargetMode="External"/><Relationship Id="rId15" Type="http://schemas.openxmlformats.org/officeDocument/2006/relationships/hyperlink" Target="http://en.wikipedia.org/wiki/Ark_(computing)" TargetMode="External"/><Relationship Id="rId23" Type="http://schemas.openxmlformats.org/officeDocument/2006/relationships/hyperlink" Target="http://en.wikipedia.org/wiki/FreeArc" TargetMode="External"/><Relationship Id="rId28" Type="http://schemas.openxmlformats.org/officeDocument/2006/relationships/hyperlink" Target="http://en.wikipedia.org/wiki/KGB_Archiver" TargetMode="External"/><Relationship Id="rId36" Type="http://schemas.openxmlformats.org/officeDocument/2006/relationships/hyperlink" Target="http://en.wikipedia.org/wiki/TUGZip" TargetMode="External"/><Relationship Id="rId10" Type="http://schemas.openxmlformats.org/officeDocument/2006/relationships/hyperlink" Target="http://en.wikipedia.org/wiki/Windows_Phone" TargetMode="External"/><Relationship Id="rId19" Type="http://schemas.openxmlformats.org/officeDocument/2006/relationships/hyperlink" Target="http://en.wikipedia.org/wiki/Tar_(file_format)" TargetMode="External"/><Relationship Id="rId31" Type="http://schemas.openxmlformats.org/officeDocument/2006/relationships/hyperlink" Target="http://en.wikipedia.org/wiki/PowerArchiver" TargetMode="External"/><Relationship Id="rId4" Type="http://schemas.openxmlformats.org/officeDocument/2006/relationships/hyperlink" Target="http://en.wikipedia.org/wiki/Linux" TargetMode="External"/><Relationship Id="rId9" Type="http://schemas.openxmlformats.org/officeDocument/2006/relationships/hyperlink" Target="http://en.wikipedia.org/wiki/Windows_Mobile" TargetMode="External"/><Relationship Id="rId14" Type="http://schemas.openxmlformats.org/officeDocument/2006/relationships/hyperlink" Target="http://en.wikipedia.org/wiki/Archive_Utility" TargetMode="External"/><Relationship Id="rId22" Type="http://schemas.openxmlformats.org/officeDocument/2006/relationships/hyperlink" Target="http://en.wikipedia.org/wiki/Filzip" TargetMode="External"/><Relationship Id="rId27" Type="http://schemas.openxmlformats.org/officeDocument/2006/relationships/hyperlink" Target="http://en.wikipedia.org/wiki/IZArc" TargetMode="External"/><Relationship Id="rId30" Type="http://schemas.openxmlformats.org/officeDocument/2006/relationships/hyperlink" Target="http://en.wikipedia.org/wiki/PKZIP" TargetMode="External"/><Relationship Id="rId35" Type="http://schemas.openxmlformats.org/officeDocument/2006/relationships/hyperlink" Target="http://en.wikipedia.org/wiki/The_Unarchiver"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en.wikipedia.org/wiki/Ark_(computing)" TargetMode="External"/><Relationship Id="rId13" Type="http://schemas.openxmlformats.org/officeDocument/2006/relationships/hyperlink" Target="http://en.wikipedia.org/wiki/DAR_(Disk_Archiver)" TargetMode="External"/><Relationship Id="rId18" Type="http://schemas.openxmlformats.org/officeDocument/2006/relationships/hyperlink" Target="http://en.wikipedia.org/wiki/IArchiver" TargetMode="External"/><Relationship Id="rId26" Type="http://schemas.openxmlformats.org/officeDocument/2006/relationships/hyperlink" Target="http://en.wikipedia.org/wiki/The_Unarchiver" TargetMode="External"/><Relationship Id="rId3" Type="http://schemas.openxmlformats.org/officeDocument/2006/relationships/hyperlink" Target="http://en.wikipedia.org/wiki/Unicode" TargetMode="External"/><Relationship Id="rId21" Type="http://schemas.openxmlformats.org/officeDocument/2006/relationships/hyperlink" Target="http://en.wikipedia.org/wiki/KGB_Archiver" TargetMode="External"/><Relationship Id="rId7" Type="http://schemas.openxmlformats.org/officeDocument/2006/relationships/hyperlink" Target="http://en.wikipedia.org/wiki/ARJ" TargetMode="External"/><Relationship Id="rId12" Type="http://schemas.openxmlformats.org/officeDocument/2006/relationships/hyperlink" Target="http://en.wikipedia.org/wiki/Tar_(file_format)" TargetMode="External"/><Relationship Id="rId17" Type="http://schemas.openxmlformats.org/officeDocument/2006/relationships/hyperlink" Target="http://en.wikipedia.org/wiki/Tar_(file_format)" TargetMode="External"/><Relationship Id="rId25" Type="http://schemas.openxmlformats.org/officeDocument/2006/relationships/hyperlink" Target="http://en.wikipedia.org/wiki/StuffIt" TargetMode="External"/><Relationship Id="rId33" Type="http://schemas.openxmlformats.org/officeDocument/2006/relationships/hyperlink" Target="http://en.wikipedia.org/wiki/ZipGenius" TargetMode="External"/><Relationship Id="rId2" Type="http://schemas.openxmlformats.org/officeDocument/2006/relationships/hyperlink" Target="http://en.wikipedia.org/wiki/Shell_(computing)" TargetMode="External"/><Relationship Id="rId16" Type="http://schemas.openxmlformats.org/officeDocument/2006/relationships/hyperlink" Target="http://en.wikipedia.org/wiki/FreeArc" TargetMode="External"/><Relationship Id="rId20" Type="http://schemas.openxmlformats.org/officeDocument/2006/relationships/hyperlink" Target="http://en.wikipedia.org/wiki/IZArc" TargetMode="External"/><Relationship Id="rId29" Type="http://schemas.openxmlformats.org/officeDocument/2006/relationships/hyperlink" Target="http://en.wikipedia.org/wiki/WinRAR" TargetMode="External"/><Relationship Id="rId1" Type="http://schemas.openxmlformats.org/officeDocument/2006/relationships/hyperlink" Target="http://en.wikipedia.org/wiki/Data_compression" TargetMode="External"/><Relationship Id="rId6" Type="http://schemas.openxmlformats.org/officeDocument/2006/relationships/hyperlink" Target="http://en.wikipedia.org/wiki/Archive_Utility" TargetMode="External"/><Relationship Id="rId11" Type="http://schemas.openxmlformats.org/officeDocument/2006/relationships/hyperlink" Target="http://en.wikipedia.org/wiki/Bitser_(software)" TargetMode="External"/><Relationship Id="rId24" Type="http://schemas.openxmlformats.org/officeDocument/2006/relationships/hyperlink" Target="http://en.wikipedia.org/wiki/PowerArchiver" TargetMode="External"/><Relationship Id="rId32" Type="http://schemas.openxmlformats.org/officeDocument/2006/relationships/hyperlink" Target="http://en.wikipedia.org/wiki/Xarchiver" TargetMode="External"/><Relationship Id="rId5" Type="http://schemas.openxmlformats.org/officeDocument/2006/relationships/hyperlink" Target="http://en.wikipedia.org/wiki/ALZip" TargetMode="External"/><Relationship Id="rId15" Type="http://schemas.openxmlformats.org/officeDocument/2006/relationships/hyperlink" Target="http://en.wikipedia.org/wiki/Filzip" TargetMode="External"/><Relationship Id="rId23" Type="http://schemas.openxmlformats.org/officeDocument/2006/relationships/hyperlink" Target="http://en.wikipedia.org/wiki/PKZIP" TargetMode="External"/><Relationship Id="rId28" Type="http://schemas.openxmlformats.org/officeDocument/2006/relationships/hyperlink" Target="http://en.wikipedia.org/wiki/WinAce" TargetMode="External"/><Relationship Id="rId10" Type="http://schemas.openxmlformats.org/officeDocument/2006/relationships/hyperlink" Target="http://en.wikipedia.org/wiki/BetterZip" TargetMode="External"/><Relationship Id="rId19" Type="http://schemas.openxmlformats.org/officeDocument/2006/relationships/hyperlink" Target="http://en.wikipedia.org/wiki/Info-ZIP" TargetMode="External"/><Relationship Id="rId31" Type="http://schemas.openxmlformats.org/officeDocument/2006/relationships/hyperlink" Target="http://en.wikipedia.org/wiki/XAD_(software)" TargetMode="External"/><Relationship Id="rId4" Type="http://schemas.openxmlformats.org/officeDocument/2006/relationships/hyperlink" Target="http://en.wikipedia.org/wiki/7-Zip" TargetMode="External"/><Relationship Id="rId9" Type="http://schemas.openxmlformats.org/officeDocument/2006/relationships/hyperlink" Target="http://en.wikipedia.org/wiki/Bandizip" TargetMode="External"/><Relationship Id="rId14" Type="http://schemas.openxmlformats.org/officeDocument/2006/relationships/hyperlink" Target="http://en.wikipedia.org/wiki/File_Roller" TargetMode="External"/><Relationship Id="rId22" Type="http://schemas.openxmlformats.org/officeDocument/2006/relationships/hyperlink" Target="http://en.wikipedia.org/wiki/Peazip" TargetMode="External"/><Relationship Id="rId27" Type="http://schemas.openxmlformats.org/officeDocument/2006/relationships/hyperlink" Target="http://en.wikipedia.org/wiki/TUGZip" TargetMode="External"/><Relationship Id="rId30" Type="http://schemas.openxmlformats.org/officeDocument/2006/relationships/hyperlink" Target="http://en.wikipedia.org/wiki/WinZip"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en.wikipedia.org/wiki/LHA_(file_format)" TargetMode="External"/><Relationship Id="rId13" Type="http://schemas.openxmlformats.org/officeDocument/2006/relationships/hyperlink" Target="http://en.wikipedia.org/wiki/KGB_Archiver" TargetMode="External"/><Relationship Id="rId18" Type="http://schemas.openxmlformats.org/officeDocument/2006/relationships/hyperlink" Target="http://en.wikipedia.org/wiki/ISO_image" TargetMode="External"/><Relationship Id="rId26" Type="http://schemas.openxmlformats.org/officeDocument/2006/relationships/hyperlink" Target="http://en.wikipedia.org/wiki/Tar_(file_format)" TargetMode="External"/><Relationship Id="rId39" Type="http://schemas.openxmlformats.org/officeDocument/2006/relationships/hyperlink" Target="http://en.wikipedia.org/wiki/StuffIt" TargetMode="External"/><Relationship Id="rId3" Type="http://schemas.openxmlformats.org/officeDocument/2006/relationships/hyperlink" Target="http://en.wikipedia.org/wiki/Gzip" TargetMode="External"/><Relationship Id="rId21" Type="http://schemas.openxmlformats.org/officeDocument/2006/relationships/hyperlink" Target="http://en.wikipedia.org/wiki/Archive_Utility" TargetMode="External"/><Relationship Id="rId34" Type="http://schemas.openxmlformats.org/officeDocument/2006/relationships/hyperlink" Target="http://en.wikipedia.org/wiki/IZArc" TargetMode="External"/><Relationship Id="rId42" Type="http://schemas.openxmlformats.org/officeDocument/2006/relationships/hyperlink" Target="http://en.wikipedia.org/wiki/WinAce" TargetMode="External"/><Relationship Id="rId47" Type="http://schemas.openxmlformats.org/officeDocument/2006/relationships/hyperlink" Target="http://en.wikipedia.org/wiki/ZipGenius" TargetMode="External"/><Relationship Id="rId7" Type="http://schemas.openxmlformats.org/officeDocument/2006/relationships/hyperlink" Target="http://en.wikipedia.org/wiki/RAR_(file_format)" TargetMode="External"/><Relationship Id="rId12" Type="http://schemas.openxmlformats.org/officeDocument/2006/relationships/hyperlink" Target="http://en.wikipedia.org/wiki/ARJ" TargetMode="External"/><Relationship Id="rId17" Type="http://schemas.openxmlformats.org/officeDocument/2006/relationships/hyperlink" Target="http://en.wikipedia.org/wiki/ALZip" TargetMode="External"/><Relationship Id="rId25" Type="http://schemas.openxmlformats.org/officeDocument/2006/relationships/hyperlink" Target="http://en.wikipedia.org/wiki/Bitser_(software)" TargetMode="External"/><Relationship Id="rId33" Type="http://schemas.openxmlformats.org/officeDocument/2006/relationships/hyperlink" Target="http://en.wikipedia.org/wiki/Info-ZIP" TargetMode="External"/><Relationship Id="rId38" Type="http://schemas.openxmlformats.org/officeDocument/2006/relationships/hyperlink" Target="http://en.wikipedia.org/wiki/PowerArchiver" TargetMode="External"/><Relationship Id="rId46" Type="http://schemas.openxmlformats.org/officeDocument/2006/relationships/hyperlink" Target="http://en.wikipedia.org/wiki/Xarchiver" TargetMode="External"/><Relationship Id="rId2" Type="http://schemas.openxmlformats.org/officeDocument/2006/relationships/hyperlink" Target="http://en.wikipedia.org/wiki/Tar_(file_format)" TargetMode="External"/><Relationship Id="rId16" Type="http://schemas.openxmlformats.org/officeDocument/2006/relationships/hyperlink" Target="http://en.wikipedia.org/wiki/Cabinet_(file_format)" TargetMode="External"/><Relationship Id="rId20" Type="http://schemas.openxmlformats.org/officeDocument/2006/relationships/hyperlink" Target="http://en.wikipedia.org/wiki/ALZip" TargetMode="External"/><Relationship Id="rId29" Type="http://schemas.openxmlformats.org/officeDocument/2006/relationships/hyperlink" Target="http://en.wikipedia.org/wiki/File_Roller" TargetMode="External"/><Relationship Id="rId41" Type="http://schemas.openxmlformats.org/officeDocument/2006/relationships/hyperlink" Target="http://en.wikipedia.org/wiki/TUGZip" TargetMode="External"/><Relationship Id="rId1" Type="http://schemas.openxmlformats.org/officeDocument/2006/relationships/hyperlink" Target="http://en.wikipedia.org/wiki/ZIP_(file_format)" TargetMode="External"/><Relationship Id="rId6" Type="http://schemas.openxmlformats.org/officeDocument/2006/relationships/hyperlink" Target="http://en.wikipedia.org/wiki/Xz" TargetMode="External"/><Relationship Id="rId11" Type="http://schemas.openxmlformats.org/officeDocument/2006/relationships/hyperlink" Target="http://en.wikipedia.org/wiki/StuffIt" TargetMode="External"/><Relationship Id="rId24" Type="http://schemas.openxmlformats.org/officeDocument/2006/relationships/hyperlink" Target="http://en.wikipedia.org/wiki/BetterZip" TargetMode="External"/><Relationship Id="rId32" Type="http://schemas.openxmlformats.org/officeDocument/2006/relationships/hyperlink" Target="http://en.wikipedia.org/wiki/IArchiver" TargetMode="External"/><Relationship Id="rId37" Type="http://schemas.openxmlformats.org/officeDocument/2006/relationships/hyperlink" Target="http://en.wikipedia.org/wiki/PKZIP" TargetMode="External"/><Relationship Id="rId40" Type="http://schemas.openxmlformats.org/officeDocument/2006/relationships/hyperlink" Target="http://en.wikipedia.org/wiki/The_Unarchiver" TargetMode="External"/><Relationship Id="rId45" Type="http://schemas.openxmlformats.org/officeDocument/2006/relationships/hyperlink" Target="http://en.wikipedia.org/wiki/XAD_(software)" TargetMode="External"/><Relationship Id="rId5" Type="http://schemas.openxmlformats.org/officeDocument/2006/relationships/hyperlink" Target="http://en.wikipedia.org/wiki/7z" TargetMode="External"/><Relationship Id="rId15" Type="http://schemas.openxmlformats.org/officeDocument/2006/relationships/hyperlink" Target="http://en.wikipedia.org/wiki/ARC_(file_format)" TargetMode="External"/><Relationship Id="rId23" Type="http://schemas.openxmlformats.org/officeDocument/2006/relationships/hyperlink" Target="http://en.wikipedia.org/wiki/Bandizip" TargetMode="External"/><Relationship Id="rId28" Type="http://schemas.openxmlformats.org/officeDocument/2006/relationships/hyperlink" Target="http://en.wikipedia.org/wiki/DAR_(Disk_Archiver)" TargetMode="External"/><Relationship Id="rId36" Type="http://schemas.openxmlformats.org/officeDocument/2006/relationships/hyperlink" Target="http://en.wikipedia.org/wiki/PeaZip" TargetMode="External"/><Relationship Id="rId10" Type="http://schemas.openxmlformats.org/officeDocument/2006/relationships/hyperlink" Target="http://en.wikipedia.org/wiki/StuffIt" TargetMode="External"/><Relationship Id="rId19" Type="http://schemas.openxmlformats.org/officeDocument/2006/relationships/hyperlink" Target="http://en.wikipedia.org/wiki/7-Zip" TargetMode="External"/><Relationship Id="rId31" Type="http://schemas.openxmlformats.org/officeDocument/2006/relationships/hyperlink" Target="http://en.wikipedia.org/wiki/FreeArc" TargetMode="External"/><Relationship Id="rId44" Type="http://schemas.openxmlformats.org/officeDocument/2006/relationships/hyperlink" Target="http://en.wikipedia.org/wiki/WinZip" TargetMode="External"/><Relationship Id="rId4" Type="http://schemas.openxmlformats.org/officeDocument/2006/relationships/hyperlink" Target="http://en.wikipedia.org/wiki/Bzip2" TargetMode="External"/><Relationship Id="rId9" Type="http://schemas.openxmlformats.org/officeDocument/2006/relationships/hyperlink" Target="http://en.wikipedia.org/wiki/ACE_(file_format)" TargetMode="External"/><Relationship Id="rId14" Type="http://schemas.openxmlformats.org/officeDocument/2006/relationships/hyperlink" Target="http://en.wikipedia.org/wiki/DAR_(Disk_Archiver)" TargetMode="External"/><Relationship Id="rId22" Type="http://schemas.openxmlformats.org/officeDocument/2006/relationships/hyperlink" Target="http://en.wikipedia.org/wiki/Ark_(computing)" TargetMode="External"/><Relationship Id="rId27" Type="http://schemas.openxmlformats.org/officeDocument/2006/relationships/hyperlink" Target="http://en.wikipedia.org/wiki/Cpio" TargetMode="External"/><Relationship Id="rId30" Type="http://schemas.openxmlformats.org/officeDocument/2006/relationships/hyperlink" Target="http://en.wikipedia.org/wiki/Filzip" TargetMode="External"/><Relationship Id="rId35" Type="http://schemas.openxmlformats.org/officeDocument/2006/relationships/hyperlink" Target="http://en.wikipedia.org/wiki/KGB_Archiver" TargetMode="External"/><Relationship Id="rId43" Type="http://schemas.openxmlformats.org/officeDocument/2006/relationships/hyperlink" Target="http://en.wikipedia.org/wiki/WinRAR"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en.wikipedia.org/wiki/LHA_(file_format)" TargetMode="External"/><Relationship Id="rId13" Type="http://schemas.openxmlformats.org/officeDocument/2006/relationships/hyperlink" Target="http://en.wikipedia.org/wiki/KGB_Archiver" TargetMode="External"/><Relationship Id="rId18" Type="http://schemas.openxmlformats.org/officeDocument/2006/relationships/hyperlink" Target="http://en.wikipedia.org/wiki/ISO_image" TargetMode="External"/><Relationship Id="rId26" Type="http://schemas.openxmlformats.org/officeDocument/2006/relationships/hyperlink" Target="http://en.wikipedia.org/wiki/DAR_(Disk_Archiver)" TargetMode="External"/><Relationship Id="rId39" Type="http://schemas.openxmlformats.org/officeDocument/2006/relationships/hyperlink" Target="http://en.wikipedia.org/wiki/TUGZip" TargetMode="External"/><Relationship Id="rId3" Type="http://schemas.openxmlformats.org/officeDocument/2006/relationships/hyperlink" Target="http://en.wikipedia.org/wiki/Gzip" TargetMode="External"/><Relationship Id="rId21" Type="http://schemas.openxmlformats.org/officeDocument/2006/relationships/hyperlink" Target="http://en.wikipedia.org/wiki/Ark_(computing)" TargetMode="External"/><Relationship Id="rId34" Type="http://schemas.openxmlformats.org/officeDocument/2006/relationships/hyperlink" Target="http://en.wikipedia.org/wiki/KGB_Archiver" TargetMode="External"/><Relationship Id="rId42" Type="http://schemas.openxmlformats.org/officeDocument/2006/relationships/hyperlink" Target="http://en.wikipedia.org/wiki/WinZip" TargetMode="External"/><Relationship Id="rId7" Type="http://schemas.openxmlformats.org/officeDocument/2006/relationships/hyperlink" Target="http://en.wikipedia.org/wiki/RAR_(file_format)" TargetMode="External"/><Relationship Id="rId12" Type="http://schemas.openxmlformats.org/officeDocument/2006/relationships/hyperlink" Target="http://en.wikipedia.org/wiki/ARJ" TargetMode="External"/><Relationship Id="rId17" Type="http://schemas.openxmlformats.org/officeDocument/2006/relationships/hyperlink" Target="http://en.wikipedia.org/wiki/ALZip" TargetMode="External"/><Relationship Id="rId25" Type="http://schemas.openxmlformats.org/officeDocument/2006/relationships/hyperlink" Target="http://en.wikipedia.org/wiki/Tar_(file_format)" TargetMode="External"/><Relationship Id="rId33" Type="http://schemas.openxmlformats.org/officeDocument/2006/relationships/hyperlink" Target="http://en.wikipedia.org/wiki/IZArc" TargetMode="External"/><Relationship Id="rId38" Type="http://schemas.openxmlformats.org/officeDocument/2006/relationships/hyperlink" Target="http://en.wikipedia.org/wiki/Tar_(file_format)" TargetMode="External"/><Relationship Id="rId2" Type="http://schemas.openxmlformats.org/officeDocument/2006/relationships/hyperlink" Target="http://en.wikipedia.org/wiki/Tar_(file_format)" TargetMode="External"/><Relationship Id="rId16" Type="http://schemas.openxmlformats.org/officeDocument/2006/relationships/hyperlink" Target="http://en.wikipedia.org/wiki/Cabinet_(file_format)" TargetMode="External"/><Relationship Id="rId20" Type="http://schemas.openxmlformats.org/officeDocument/2006/relationships/hyperlink" Target="http://en.wikipedia.org/wiki/Archive_Utility" TargetMode="External"/><Relationship Id="rId29" Type="http://schemas.openxmlformats.org/officeDocument/2006/relationships/hyperlink" Target="http://en.wikipedia.org/wiki/FreeArc" TargetMode="External"/><Relationship Id="rId41" Type="http://schemas.openxmlformats.org/officeDocument/2006/relationships/hyperlink" Target="http://en.wikipedia.org/wiki/WinRAR" TargetMode="External"/><Relationship Id="rId1" Type="http://schemas.openxmlformats.org/officeDocument/2006/relationships/hyperlink" Target="http://en.wikipedia.org/wiki/ZIP_(file_format)" TargetMode="External"/><Relationship Id="rId6" Type="http://schemas.openxmlformats.org/officeDocument/2006/relationships/hyperlink" Target="http://en.wikipedia.org/wiki/Xz" TargetMode="External"/><Relationship Id="rId11" Type="http://schemas.openxmlformats.org/officeDocument/2006/relationships/hyperlink" Target="http://en.wikipedia.org/wiki/StuffIt" TargetMode="External"/><Relationship Id="rId24" Type="http://schemas.openxmlformats.org/officeDocument/2006/relationships/hyperlink" Target="http://en.wikipedia.org/wiki/Bitser_(software)" TargetMode="External"/><Relationship Id="rId32" Type="http://schemas.openxmlformats.org/officeDocument/2006/relationships/hyperlink" Target="http://en.wikipedia.org/wiki/Info-ZIP" TargetMode="External"/><Relationship Id="rId37" Type="http://schemas.openxmlformats.org/officeDocument/2006/relationships/hyperlink" Target="http://en.wikipedia.org/wiki/PowerArchiver" TargetMode="External"/><Relationship Id="rId40" Type="http://schemas.openxmlformats.org/officeDocument/2006/relationships/hyperlink" Target="http://en.wikipedia.org/wiki/WinAce" TargetMode="External"/><Relationship Id="rId5" Type="http://schemas.openxmlformats.org/officeDocument/2006/relationships/hyperlink" Target="http://en.wikipedia.org/wiki/7z" TargetMode="External"/><Relationship Id="rId15" Type="http://schemas.openxmlformats.org/officeDocument/2006/relationships/hyperlink" Target="http://en.wikipedia.org/wiki/ARC_(file_format)" TargetMode="External"/><Relationship Id="rId23" Type="http://schemas.openxmlformats.org/officeDocument/2006/relationships/hyperlink" Target="http://en.wikipedia.org/wiki/BetterZip" TargetMode="External"/><Relationship Id="rId28" Type="http://schemas.openxmlformats.org/officeDocument/2006/relationships/hyperlink" Target="http://en.wikipedia.org/wiki/Filzip" TargetMode="External"/><Relationship Id="rId36" Type="http://schemas.openxmlformats.org/officeDocument/2006/relationships/hyperlink" Target="http://en.wikipedia.org/wiki/PKZIP" TargetMode="External"/><Relationship Id="rId10" Type="http://schemas.openxmlformats.org/officeDocument/2006/relationships/hyperlink" Target="http://en.wikipedia.org/wiki/StuffIt" TargetMode="External"/><Relationship Id="rId19" Type="http://schemas.openxmlformats.org/officeDocument/2006/relationships/hyperlink" Target="http://en.wikipedia.org/wiki/7-Zip" TargetMode="External"/><Relationship Id="rId31" Type="http://schemas.openxmlformats.org/officeDocument/2006/relationships/hyperlink" Target="http://en.wikipedia.org/wiki/IArchiver" TargetMode="External"/><Relationship Id="rId44" Type="http://schemas.openxmlformats.org/officeDocument/2006/relationships/hyperlink" Target="http://en.wikipedia.org/wiki/ZipGenius" TargetMode="External"/><Relationship Id="rId4" Type="http://schemas.openxmlformats.org/officeDocument/2006/relationships/hyperlink" Target="http://en.wikipedia.org/wiki/Bzip2" TargetMode="External"/><Relationship Id="rId9" Type="http://schemas.openxmlformats.org/officeDocument/2006/relationships/hyperlink" Target="http://en.wikipedia.org/wiki/ACE_(file_format)" TargetMode="External"/><Relationship Id="rId14" Type="http://schemas.openxmlformats.org/officeDocument/2006/relationships/hyperlink" Target="http://en.wikipedia.org/wiki/DAR_(Disk_Archiver)" TargetMode="External"/><Relationship Id="rId22" Type="http://schemas.openxmlformats.org/officeDocument/2006/relationships/hyperlink" Target="http://en.wikipedia.org/wiki/Bandizip" TargetMode="External"/><Relationship Id="rId27" Type="http://schemas.openxmlformats.org/officeDocument/2006/relationships/hyperlink" Target="http://en.wikipedia.org/wiki/File_Roller" TargetMode="External"/><Relationship Id="rId30" Type="http://schemas.openxmlformats.org/officeDocument/2006/relationships/hyperlink" Target="http://en.wikipedia.org/wiki/Tar_(file_format)" TargetMode="External"/><Relationship Id="rId35" Type="http://schemas.openxmlformats.org/officeDocument/2006/relationships/hyperlink" Target="http://en.wikipedia.org/wiki/Peazip" TargetMode="External"/><Relationship Id="rId43" Type="http://schemas.openxmlformats.org/officeDocument/2006/relationships/hyperlink" Target="http://en.wikipedia.org/wiki/Xarchiv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tabSelected="1" topLeftCell="A4" workbookViewId="0">
      <selection activeCell="H40" sqref="H40:P40"/>
    </sheetView>
  </sheetViews>
  <sheetFormatPr baseColWidth="10" defaultRowHeight="15"/>
  <cols>
    <col min="1" max="1" width="27.140625" customWidth="1"/>
    <col min="2" max="2" width="9.7109375" bestFit="1" customWidth="1"/>
    <col min="3" max="3" width="23.140625" bestFit="1" customWidth="1"/>
    <col min="4" max="4" width="19.7109375" bestFit="1" customWidth="1"/>
    <col min="5" max="5" width="9.140625" bestFit="1" customWidth="1"/>
    <col min="6" max="6" width="13.85546875" bestFit="1" customWidth="1"/>
  </cols>
  <sheetData>
    <row r="1" spans="1:6" ht="15.75" thickBot="1">
      <c r="A1" s="1"/>
      <c r="B1" s="1" t="s">
        <v>0</v>
      </c>
      <c r="C1" s="1" t="s">
        <v>1</v>
      </c>
      <c r="D1" s="1" t="s">
        <v>2</v>
      </c>
      <c r="E1" s="2" t="s">
        <v>3</v>
      </c>
      <c r="F1" s="2" t="s">
        <v>4</v>
      </c>
    </row>
    <row r="2" spans="1:6" ht="15.75" thickBot="1">
      <c r="A2" s="52" t="s">
        <v>5</v>
      </c>
      <c r="B2" s="13">
        <v>3</v>
      </c>
      <c r="C2" s="13">
        <v>8</v>
      </c>
      <c r="D2" s="8">
        <v>8</v>
      </c>
      <c r="E2" s="53">
        <v>3</v>
      </c>
      <c r="F2" s="54">
        <v>3</v>
      </c>
    </row>
    <row r="3" spans="1:6" ht="15" customHeight="1" thickBot="1">
      <c r="A3" s="52" t="s">
        <v>6</v>
      </c>
      <c r="B3" s="13">
        <v>3</v>
      </c>
      <c r="C3" s="8">
        <v>8</v>
      </c>
      <c r="D3" s="13">
        <v>8</v>
      </c>
      <c r="E3" s="55">
        <v>4</v>
      </c>
      <c r="F3" s="56">
        <v>3</v>
      </c>
    </row>
    <row r="4" spans="1:6" ht="15" customHeight="1" thickBot="1">
      <c r="A4" s="52" t="s">
        <v>7</v>
      </c>
      <c r="B4" s="13">
        <v>3</v>
      </c>
      <c r="C4" s="8">
        <v>8</v>
      </c>
      <c r="D4" s="13">
        <v>8</v>
      </c>
      <c r="E4" s="55">
        <v>4</v>
      </c>
      <c r="F4" s="56">
        <v>3</v>
      </c>
    </row>
    <row r="5" spans="1:6" ht="15.75" thickBot="1">
      <c r="A5" s="3" t="s">
        <v>8</v>
      </c>
      <c r="B5" s="4">
        <v>3</v>
      </c>
      <c r="C5" s="5">
        <v>8</v>
      </c>
      <c r="D5" s="4">
        <v>8</v>
      </c>
      <c r="E5" s="6">
        <v>3</v>
      </c>
      <c r="F5" s="7">
        <v>3</v>
      </c>
    </row>
    <row r="6" spans="1:6" ht="15.75" thickBot="1">
      <c r="A6" s="52" t="s">
        <v>9</v>
      </c>
      <c r="B6" s="13">
        <v>3</v>
      </c>
      <c r="C6" s="57">
        <v>5</v>
      </c>
      <c r="D6" s="8">
        <v>8</v>
      </c>
      <c r="E6" s="53">
        <v>3</v>
      </c>
      <c r="F6" s="58">
        <v>3</v>
      </c>
    </row>
    <row r="7" spans="1:6" ht="15.75" thickBot="1">
      <c r="A7" s="52" t="s">
        <v>10</v>
      </c>
      <c r="B7" s="8">
        <v>3</v>
      </c>
      <c r="C7" s="8">
        <v>8</v>
      </c>
      <c r="D7" s="8">
        <v>8</v>
      </c>
      <c r="E7" s="53">
        <v>3</v>
      </c>
      <c r="F7" s="56">
        <v>3</v>
      </c>
    </row>
    <row r="8" spans="1:6" ht="15.75" thickBot="1">
      <c r="A8" s="3" t="s">
        <v>11</v>
      </c>
      <c r="B8" s="5">
        <v>3</v>
      </c>
      <c r="C8" s="5">
        <v>8</v>
      </c>
      <c r="D8" s="4">
        <v>8</v>
      </c>
      <c r="E8" s="9">
        <v>3</v>
      </c>
      <c r="F8" s="7">
        <v>3</v>
      </c>
    </row>
    <row r="9" spans="1:6" ht="15.75" thickBot="1">
      <c r="A9" s="52" t="s">
        <v>12</v>
      </c>
      <c r="B9" s="8">
        <v>3</v>
      </c>
      <c r="C9" s="8">
        <v>8</v>
      </c>
      <c r="D9" s="8">
        <v>8</v>
      </c>
      <c r="E9" s="53">
        <v>3</v>
      </c>
      <c r="F9" s="56">
        <v>3</v>
      </c>
    </row>
    <row r="10" spans="1:6" ht="15" customHeight="1" thickBot="1">
      <c r="A10" s="52" t="s">
        <v>13</v>
      </c>
      <c r="B10" s="13">
        <v>3</v>
      </c>
      <c r="C10" s="8">
        <v>8</v>
      </c>
      <c r="D10" s="8">
        <v>8</v>
      </c>
      <c r="E10" s="53">
        <v>3</v>
      </c>
      <c r="F10" s="56">
        <v>3</v>
      </c>
    </row>
    <row r="11" spans="1:6" ht="15" customHeight="1" thickBot="1">
      <c r="A11" s="52" t="s">
        <v>14</v>
      </c>
      <c r="B11" s="8">
        <v>3</v>
      </c>
      <c r="C11" s="8">
        <v>8</v>
      </c>
      <c r="D11" s="8">
        <v>8</v>
      </c>
      <c r="E11" s="53">
        <v>3</v>
      </c>
      <c r="F11" s="58">
        <v>3</v>
      </c>
    </row>
    <row r="12" spans="1:6" ht="15.75" thickBot="1">
      <c r="A12" s="3" t="s">
        <v>15</v>
      </c>
      <c r="B12" s="5">
        <v>3</v>
      </c>
      <c r="C12" s="10">
        <v>5</v>
      </c>
      <c r="D12" s="5">
        <v>8</v>
      </c>
      <c r="E12" s="6">
        <v>3</v>
      </c>
      <c r="F12" s="11">
        <v>3</v>
      </c>
    </row>
    <row r="13" spans="1:6" ht="15.75" thickBot="1">
      <c r="A13" s="12" t="s">
        <v>16</v>
      </c>
      <c r="B13" s="5">
        <v>3</v>
      </c>
      <c r="C13" s="10">
        <v>5</v>
      </c>
      <c r="D13" s="4">
        <v>8</v>
      </c>
      <c r="E13" s="6">
        <v>3</v>
      </c>
      <c r="F13" s="7">
        <v>3</v>
      </c>
    </row>
    <row r="14" spans="1:6" ht="15.75" thickBot="1">
      <c r="A14" s="52" t="s">
        <v>17</v>
      </c>
      <c r="B14" s="8">
        <v>3</v>
      </c>
      <c r="C14" s="8">
        <v>8</v>
      </c>
      <c r="D14" s="8">
        <v>8</v>
      </c>
      <c r="E14" s="53">
        <v>3</v>
      </c>
      <c r="F14" s="54">
        <v>3</v>
      </c>
    </row>
    <row r="15" spans="1:6" ht="15.75" thickBot="1">
      <c r="A15" s="59" t="s">
        <v>18</v>
      </c>
      <c r="B15" s="8">
        <v>3</v>
      </c>
      <c r="C15" s="8">
        <v>8</v>
      </c>
      <c r="D15" s="8">
        <v>8</v>
      </c>
      <c r="E15" s="55">
        <v>3</v>
      </c>
      <c r="F15" s="56">
        <v>3</v>
      </c>
    </row>
    <row r="16" spans="1:6" ht="15" customHeight="1" thickBot="1">
      <c r="A16" s="52" t="s">
        <v>19</v>
      </c>
      <c r="B16" s="8">
        <v>3</v>
      </c>
      <c r="C16" s="8">
        <v>8</v>
      </c>
      <c r="D16" s="8">
        <v>8</v>
      </c>
      <c r="E16" s="53">
        <v>3</v>
      </c>
      <c r="F16" s="58">
        <v>3</v>
      </c>
    </row>
    <row r="17" spans="1:6" ht="15.75" thickBot="1">
      <c r="A17" s="3" t="s">
        <v>20</v>
      </c>
      <c r="B17" s="5">
        <v>3</v>
      </c>
      <c r="C17" s="10">
        <v>5</v>
      </c>
      <c r="D17" s="4">
        <v>8</v>
      </c>
      <c r="E17" s="6">
        <v>3</v>
      </c>
      <c r="F17" s="7">
        <v>3</v>
      </c>
    </row>
    <row r="18" spans="1:6" ht="15.75" thickBot="1">
      <c r="A18" s="59" t="s">
        <v>21</v>
      </c>
      <c r="B18" s="8">
        <v>3</v>
      </c>
      <c r="C18" s="8">
        <v>8</v>
      </c>
      <c r="D18" s="8">
        <v>8</v>
      </c>
      <c r="E18" s="53">
        <v>3</v>
      </c>
      <c r="F18" s="58">
        <v>3</v>
      </c>
    </row>
    <row r="19" spans="1:6" ht="15.75" thickBot="1">
      <c r="A19" s="52" t="s">
        <v>22</v>
      </c>
      <c r="B19" s="8">
        <v>3</v>
      </c>
      <c r="C19" s="8">
        <v>8</v>
      </c>
      <c r="D19" s="8">
        <v>8</v>
      </c>
      <c r="E19" s="53">
        <v>3</v>
      </c>
      <c r="F19" s="58">
        <v>3</v>
      </c>
    </row>
    <row r="20" spans="1:6" ht="15.75" thickBot="1">
      <c r="A20" s="52" t="s">
        <v>23</v>
      </c>
      <c r="B20" s="13">
        <v>3</v>
      </c>
      <c r="C20" s="8">
        <v>8</v>
      </c>
      <c r="D20" s="13">
        <v>8</v>
      </c>
      <c r="E20" s="55">
        <v>3</v>
      </c>
      <c r="F20" s="56">
        <v>3</v>
      </c>
    </row>
    <row r="21" spans="1:6" ht="15" customHeight="1" thickBot="1">
      <c r="A21" s="52" t="s">
        <v>24</v>
      </c>
      <c r="B21" s="8">
        <v>3</v>
      </c>
      <c r="C21" s="8">
        <v>8</v>
      </c>
      <c r="D21" s="8">
        <v>8</v>
      </c>
      <c r="E21" s="55">
        <v>3</v>
      </c>
      <c r="F21" s="56">
        <v>3</v>
      </c>
    </row>
    <row r="22" spans="1:6" ht="15" customHeight="1" thickBot="1">
      <c r="A22" s="52" t="s">
        <v>25</v>
      </c>
      <c r="B22" s="13">
        <v>3</v>
      </c>
      <c r="C22" s="8">
        <v>8</v>
      </c>
      <c r="D22" s="8">
        <v>8</v>
      </c>
      <c r="E22" s="55">
        <v>4</v>
      </c>
      <c r="F22" s="56">
        <v>3</v>
      </c>
    </row>
    <row r="23" spans="1:6" ht="15.75" thickBot="1">
      <c r="A23" s="3" t="s">
        <v>26</v>
      </c>
      <c r="B23" s="4">
        <v>3</v>
      </c>
      <c r="C23" s="5">
        <v>8</v>
      </c>
      <c r="D23" s="4">
        <v>8</v>
      </c>
      <c r="E23" s="6">
        <v>3</v>
      </c>
      <c r="F23" s="6">
        <v>3</v>
      </c>
    </row>
    <row r="24" spans="1:6" ht="15" customHeight="1" thickBot="1">
      <c r="A24" s="52" t="s">
        <v>27</v>
      </c>
      <c r="B24" s="8">
        <v>3</v>
      </c>
      <c r="C24" s="8">
        <v>8</v>
      </c>
      <c r="D24" s="8">
        <v>8</v>
      </c>
      <c r="E24" s="53">
        <v>3</v>
      </c>
      <c r="F24" s="58">
        <v>3</v>
      </c>
    </row>
    <row r="25" spans="1:6" ht="15.75" thickBot="1">
      <c r="A25" s="59" t="s">
        <v>28</v>
      </c>
      <c r="B25" s="8">
        <v>3</v>
      </c>
      <c r="C25" s="8">
        <v>8</v>
      </c>
      <c r="D25" s="8">
        <v>8</v>
      </c>
      <c r="E25" s="53">
        <v>3</v>
      </c>
      <c r="F25" s="56">
        <v>3</v>
      </c>
    </row>
    <row r="26" spans="1:6" ht="15.75" thickBot="1">
      <c r="A26" s="59" t="s">
        <v>29</v>
      </c>
      <c r="B26" s="8">
        <v>3</v>
      </c>
      <c r="C26" s="57">
        <v>5</v>
      </c>
      <c r="D26" s="8">
        <v>8</v>
      </c>
      <c r="E26" s="55">
        <v>4</v>
      </c>
      <c r="F26" s="56">
        <v>3</v>
      </c>
    </row>
    <row r="27" spans="1:6" ht="15.75" thickBot="1">
      <c r="A27" s="3" t="s">
        <v>30</v>
      </c>
      <c r="B27" s="4">
        <v>3</v>
      </c>
      <c r="C27" s="5">
        <v>8</v>
      </c>
      <c r="D27" s="5">
        <v>8</v>
      </c>
      <c r="E27" s="14">
        <v>4</v>
      </c>
      <c r="F27" s="7">
        <v>3</v>
      </c>
    </row>
    <row r="28" spans="1:6" ht="15.75" thickBot="1">
      <c r="A28" s="3" t="s">
        <v>31</v>
      </c>
      <c r="B28" s="5">
        <v>3</v>
      </c>
      <c r="C28" s="5">
        <v>8</v>
      </c>
      <c r="D28" s="4">
        <v>8</v>
      </c>
      <c r="E28" s="9">
        <v>4</v>
      </c>
      <c r="F28" s="7">
        <v>3</v>
      </c>
    </row>
    <row r="29" spans="1:6" ht="15.75" thickBot="1">
      <c r="A29" s="3" t="s">
        <v>32</v>
      </c>
      <c r="B29" s="5">
        <v>3</v>
      </c>
      <c r="C29" s="5">
        <v>8</v>
      </c>
      <c r="D29" s="5">
        <v>8</v>
      </c>
      <c r="E29" s="14">
        <v>4</v>
      </c>
      <c r="F29" s="7">
        <v>3</v>
      </c>
    </row>
    <row r="30" spans="1:6" ht="15.75" thickBot="1">
      <c r="A30" s="59" t="s">
        <v>33</v>
      </c>
      <c r="B30" s="8">
        <v>3</v>
      </c>
      <c r="C30" s="57">
        <v>5</v>
      </c>
      <c r="D30" s="8">
        <v>8</v>
      </c>
      <c r="E30" s="53">
        <v>3</v>
      </c>
      <c r="F30" s="58">
        <v>3</v>
      </c>
    </row>
    <row r="31" spans="1:6">
      <c r="A31" s="52" t="s">
        <v>34</v>
      </c>
      <c r="B31" s="8">
        <v>3</v>
      </c>
      <c r="C31" s="8">
        <v>8</v>
      </c>
      <c r="D31" s="8">
        <v>8</v>
      </c>
      <c r="E31" s="53">
        <v>3</v>
      </c>
      <c r="F31" s="56">
        <v>3</v>
      </c>
    </row>
    <row r="33" spans="6:16">
      <c r="H33" s="62" t="s">
        <v>131</v>
      </c>
      <c r="I33" s="62" t="s">
        <v>132</v>
      </c>
      <c r="J33" s="62"/>
      <c r="K33" s="62"/>
      <c r="L33" s="62"/>
      <c r="M33" s="62"/>
      <c r="N33" s="62"/>
      <c r="O33" s="62"/>
      <c r="P33" s="62"/>
    </row>
    <row r="34" spans="6:16">
      <c r="H34" s="62"/>
      <c r="I34" s="60">
        <v>1</v>
      </c>
      <c r="J34" s="60">
        <v>2</v>
      </c>
      <c r="K34" s="60">
        <v>3</v>
      </c>
      <c r="L34" s="60">
        <v>4</v>
      </c>
      <c r="M34" s="60">
        <v>5</v>
      </c>
      <c r="N34" s="60">
        <v>6</v>
      </c>
      <c r="O34" s="60">
        <v>7</v>
      </c>
      <c r="P34" s="60">
        <v>8</v>
      </c>
    </row>
    <row r="35" spans="6:16">
      <c r="F35" t="s">
        <v>133</v>
      </c>
      <c r="G35">
        <f>SUM(I35:P35)</f>
        <v>150</v>
      </c>
      <c r="H35" s="61">
        <f>5*30</f>
        <v>150</v>
      </c>
      <c r="I35" s="61">
        <f>COUNTIF($B$2:$F$31,I34)</f>
        <v>0</v>
      </c>
      <c r="J35" s="61">
        <f t="shared" ref="J35:P35" si="0">COUNTIF($B$2:$F$31,J34)</f>
        <v>0</v>
      </c>
      <c r="K35" s="61">
        <f t="shared" si="0"/>
        <v>83</v>
      </c>
      <c r="L35" s="61">
        <f t="shared" si="0"/>
        <v>7</v>
      </c>
      <c r="M35" s="61">
        <f t="shared" si="0"/>
        <v>6</v>
      </c>
      <c r="N35" s="61">
        <f t="shared" si="0"/>
        <v>0</v>
      </c>
      <c r="O35" s="61">
        <f t="shared" si="0"/>
        <v>0</v>
      </c>
      <c r="P35" s="61">
        <f t="shared" si="0"/>
        <v>54</v>
      </c>
    </row>
    <row r="36" spans="6:16">
      <c r="F36" t="s">
        <v>134</v>
      </c>
      <c r="G36">
        <f t="shared" ref="G36:G39" si="1">SUM(I36:P36)</f>
        <v>310</v>
      </c>
      <c r="H36" s="61">
        <f>10*31</f>
        <v>310</v>
      </c>
      <c r="I36" s="61">
        <f>COUNTIF('Operating System Support'!$B$2:$K$32,I34)</f>
        <v>194</v>
      </c>
      <c r="J36" s="61">
        <f>COUNTIF('Operating System Support'!$B$2:$K$32,J34)</f>
        <v>27</v>
      </c>
      <c r="K36" s="61">
        <f>COUNTIF('Operating System Support'!$B$2:$K$32,K34)</f>
        <v>0</v>
      </c>
      <c r="L36" s="61">
        <f>COUNTIF('Operating System Support'!$B$2:$K$32,L34)</f>
        <v>0</v>
      </c>
      <c r="M36" s="61">
        <f>COUNTIF('Operating System Support'!$B$2:$K$32,M34)</f>
        <v>88</v>
      </c>
      <c r="N36" s="61">
        <f>COUNTIF('Operating System Support'!$B$2:$K$32,N34)</f>
        <v>0</v>
      </c>
      <c r="O36" s="61">
        <f>COUNTIF('Operating System Support'!$B$2:$K$32,O34)</f>
        <v>1</v>
      </c>
      <c r="P36" s="61">
        <f>COUNTIF('Operating System Support'!$B$2:$K$32,P34)</f>
        <v>0</v>
      </c>
    </row>
    <row r="37" spans="6:16">
      <c r="F37" t="s">
        <v>135</v>
      </c>
      <c r="G37">
        <f t="shared" si="1"/>
        <v>300</v>
      </c>
      <c r="H37" s="61">
        <f>10*30</f>
        <v>300</v>
      </c>
      <c r="I37" s="61">
        <f>COUNTIF('Archiver Features'!$B$3:$K$32,I34)</f>
        <v>222</v>
      </c>
      <c r="J37" s="61">
        <f>COUNTIF('Archiver Features'!$B$3:$K$32,J34)</f>
        <v>19</v>
      </c>
      <c r="K37" s="61">
        <f>COUNTIF('Archiver Features'!$B$3:$K$32,K34)</f>
        <v>0</v>
      </c>
      <c r="L37" s="61">
        <f>COUNTIF('Archiver Features'!$B$3:$K$32,L34)</f>
        <v>0</v>
      </c>
      <c r="M37" s="61">
        <f>COUNTIF('Archiver Features'!$B$3:$K$32,M34)</f>
        <v>52</v>
      </c>
      <c r="N37" s="61">
        <f>COUNTIF('Archiver Features'!$B$3:$K$32,N34)</f>
        <v>1</v>
      </c>
      <c r="O37" s="61">
        <f>COUNTIF('Archiver Features'!$B$3:$K$32,O34)</f>
        <v>6</v>
      </c>
      <c r="P37" s="61">
        <f>COUNTIF('Archiver Features'!$B$3:$K$32,P34)</f>
        <v>0</v>
      </c>
    </row>
    <row r="38" spans="6:16">
      <c r="F38" t="s">
        <v>136</v>
      </c>
      <c r="G38">
        <f t="shared" si="1"/>
        <v>558</v>
      </c>
      <c r="H38" s="61">
        <f>18*31</f>
        <v>558</v>
      </c>
      <c r="I38" s="61">
        <f>COUNTIF('Archive Format Support Reading'!$B$2:$S$32,I34)</f>
        <v>519</v>
      </c>
      <c r="J38" s="61">
        <f>COUNTIF('Archive Format Support Reading'!$B$2:$S$32,J34)</f>
        <v>23</v>
      </c>
      <c r="K38" s="61">
        <f>COUNTIF('Archive Format Support Reading'!$B$2:$S$32,K34)</f>
        <v>0</v>
      </c>
      <c r="L38" s="61">
        <f>COUNTIF('Archive Format Support Reading'!$B$2:$S$32,L34)</f>
        <v>0</v>
      </c>
      <c r="M38" s="61">
        <f>COUNTIF('Archive Format Support Reading'!$B$2:$S$32,M34)</f>
        <v>16</v>
      </c>
      <c r="N38" s="61">
        <f>COUNTIF('Archive Format Support Reading'!$B$2:$S$32,N34)</f>
        <v>0</v>
      </c>
      <c r="O38" s="61">
        <f>COUNTIF('Archive Format Support Reading'!$B$2:$S$32,O34)</f>
        <v>0</v>
      </c>
      <c r="P38" s="61">
        <f>COUNTIF('Archive Format Support Reading'!$B$2:$S$32,P34)</f>
        <v>0</v>
      </c>
    </row>
    <row r="39" spans="6:16">
      <c r="F39" t="s">
        <v>137</v>
      </c>
      <c r="G39">
        <f t="shared" si="1"/>
        <v>504</v>
      </c>
      <c r="H39" s="61">
        <f>18*28</f>
        <v>504</v>
      </c>
      <c r="I39" s="61">
        <f>COUNTIF('Archive Format Support Writing'!$B$2:$S$29,I34)</f>
        <v>398</v>
      </c>
      <c r="J39" s="61">
        <f>COUNTIF('Archive Format Support Writing'!$B$2:$S$29,J34)</f>
        <v>27</v>
      </c>
      <c r="K39" s="61">
        <f>COUNTIF('Archive Format Support Writing'!$B$2:$S$29,K34)</f>
        <v>0</v>
      </c>
      <c r="L39" s="61">
        <f>COUNTIF('Archive Format Support Writing'!$B$2:$S$29,L34)</f>
        <v>0</v>
      </c>
      <c r="M39" s="61">
        <f>COUNTIF('Archive Format Support Writing'!$B$2:$S$29,M34)</f>
        <v>79</v>
      </c>
      <c r="N39" s="61">
        <f>COUNTIF('Archive Format Support Writing'!$B$2:$S$29,N34)</f>
        <v>0</v>
      </c>
      <c r="O39" s="61">
        <f>COUNTIF('Archive Format Support Writing'!$B$2:$S$29,O34)</f>
        <v>0</v>
      </c>
      <c r="P39" s="61">
        <f>COUNTIF('Archive Format Support Writing'!$B$2:$S$29,P34)</f>
        <v>0</v>
      </c>
    </row>
    <row r="40" spans="6:16">
      <c r="F40" t="s">
        <v>138</v>
      </c>
      <c r="G40">
        <f>SUM(G35:G39)</f>
        <v>1822</v>
      </c>
      <c r="H40">
        <f t="shared" ref="H40:P40" si="2">SUM(H35:H39)</f>
        <v>1822</v>
      </c>
      <c r="I40">
        <f t="shared" si="2"/>
        <v>1333</v>
      </c>
      <c r="J40">
        <f t="shared" si="2"/>
        <v>96</v>
      </c>
      <c r="K40">
        <f t="shared" si="2"/>
        <v>83</v>
      </c>
      <c r="L40">
        <f t="shared" si="2"/>
        <v>7</v>
      </c>
      <c r="M40">
        <f t="shared" si="2"/>
        <v>241</v>
      </c>
      <c r="N40">
        <f t="shared" si="2"/>
        <v>1</v>
      </c>
      <c r="O40">
        <f t="shared" si="2"/>
        <v>7</v>
      </c>
      <c r="P40">
        <f t="shared" si="2"/>
        <v>54</v>
      </c>
    </row>
  </sheetData>
  <mergeCells count="2">
    <mergeCell ref="H33:H34"/>
    <mergeCell ref="I33:P33"/>
  </mergeCells>
  <hyperlinks>
    <hyperlink ref="E1" r:id="rId1" tooltip="United States dollar" display="http://en.wikipedia.org/wiki/United_States_dollar"/>
    <hyperlink ref="F1" r:id="rId2" tooltip="Software license" display="http://en.wikipedia.org/wiki/Software_license"/>
    <hyperlink ref="A2" r:id="rId3" tooltip="7-Zip" display="http://en.wikipedia.org/wiki/7-Zip"/>
    <hyperlink ref="B2" r:id="rId4" tooltip="Igor Pavlov (programmer)" display="http://en.wikipedia.org/wiki/Igor_Pavlov_(programmer)"/>
    <hyperlink ref="C2" location="cite_note-7zipHistory-1" display="cite_note-7zipHistory-1"/>
    <hyperlink ref="A3" r:id="rId5" tooltip="ALZip" display="http://en.wikipedia.org/wiki/ALZip"/>
    <hyperlink ref="B3" r:id="rId6" tooltip="ESTsoft" display="http://en.wikipedia.org/wiki/ESTsoft"/>
    <hyperlink ref="D3" r:id="rId7" display="http://en.wikipedia.org/w/index.php?title=Template:Latest_stable_software_release/ALZip&amp;action=edit"/>
    <hyperlink ref="F3" r:id="rId8" tooltip="Proprietary software" display="http://en.wikipedia.org/wiki/Proprietary_software"/>
    <hyperlink ref="A4" r:id="rId9" tooltip="ALZip for Mac" display="http://en.wikipedia.org/wiki/ALZip_for_Mac"/>
    <hyperlink ref="B4" r:id="rId10" tooltip="ESTsoft" display="http://en.wikipedia.org/wiki/ESTsoft"/>
    <hyperlink ref="D4" r:id="rId11" display="http://en.wikipedia.org/w/index.php?title=Template:Latest_stable_software_release/ALZip_for_Mac&amp;action=edit"/>
    <hyperlink ref="F4" r:id="rId12" tooltip="Proprietary software" display="http://en.wikipedia.org/wiki/Proprietary_software"/>
    <hyperlink ref="A5" r:id="rId13" tooltip="Archive Utility" display="http://en.wikipedia.org/wiki/Archive_Utility"/>
    <hyperlink ref="B5" r:id="rId14" tooltip="Apple Inc." display="http://en.wikipedia.org/wiki/Apple_Inc."/>
    <hyperlink ref="D5" r:id="rId15" display="http://en.wikipedia.org/w/index.php?title=Template:Latest_stable_software_release/Archive_Utility&amp;action=edit"/>
    <hyperlink ref="F5" r:id="rId16" tooltip="Proprietary software" display="http://en.wikipedia.org/wiki/Proprietary_software"/>
    <hyperlink ref="A6" r:id="rId17" tooltip="Ark (software)" display="http://en.wikipedia.org/wiki/Ark_(software)"/>
    <hyperlink ref="B6" r:id="rId18" tooltip="KDE" display="http://en.wikipedia.org/wiki/KDE"/>
    <hyperlink ref="F6" r:id="rId19" tooltip="GNU General Public License" display="http://en.wikipedia.org/wiki/GNU_General_Public_License"/>
    <hyperlink ref="A7" r:id="rId20" tooltip="Bandizip" display="http://en.wikipedia.org/wiki/Bandizip"/>
    <hyperlink ref="F7" r:id="rId21" tooltip="Proprietary software" display="http://en.wikipedia.org/wiki/Proprietary_software"/>
    <hyperlink ref="A8" r:id="rId22" tooltip="BetterZip" display="http://en.wikipedia.org/wiki/BetterZip"/>
    <hyperlink ref="D8" r:id="rId23" display="http://en.wikipedia.org/w/index.php?title=Template:Latest_stable_software_release/BetterZip&amp;action=edit"/>
    <hyperlink ref="F8" r:id="rId24" tooltip="Proprietary software" display="http://en.wikipedia.org/wiki/Proprietary_software"/>
    <hyperlink ref="A9" r:id="rId25" tooltip="Bitser (software)" display="http://en.wikipedia.org/wiki/Bitser_(software)"/>
    <hyperlink ref="F9" r:id="rId26" tooltip="Proprietary software" display="http://en.wikipedia.org/wiki/Proprietary_software"/>
    <hyperlink ref="A10" r:id="rId27" tooltip="ZIP (file format)" display="http://en.wikipedia.org/wiki/ZIP_(file_format)"/>
    <hyperlink ref="B10" r:id="rId28" tooltip="Microsoft Inc." display="http://en.wikipedia.org/wiki/Microsoft_Inc."/>
    <hyperlink ref="F10" r:id="rId29" tooltip="Proprietary software" display="http://en.wikipedia.org/wiki/Proprietary_software"/>
    <hyperlink ref="A11" r:id="rId30" tooltip="DAR (Disk Archiver)" display="http://en.wikipedia.org/wiki/DAR_(Disk_Archiver)"/>
    <hyperlink ref="F11" r:id="rId31" tooltip="GNU General Public License" display="http://en.wikipedia.org/wiki/GNU_General_Public_License"/>
    <hyperlink ref="A12" r:id="rId32" tooltip="File Roller" display="http://en.wikipedia.org/wiki/File_Roller"/>
    <hyperlink ref="F12" r:id="rId33" tooltip="GNU General Public License" display="http://en.wikipedia.org/wiki/GNU_General_Public_License"/>
    <hyperlink ref="A13" r:id="rId34" tooltip="Filzip" display="http://en.wikipedia.org/wiki/Filzip"/>
    <hyperlink ref="D13" r:id="rId35" display="http://en.wikipedia.org/w/index.php?title=Template:Latest_stable_software_release/Filzip&amp;action=edit"/>
    <hyperlink ref="F13" r:id="rId36" tooltip="Proprietary software" display="http://en.wikipedia.org/wiki/Proprietary_software"/>
    <hyperlink ref="A14" r:id="rId37" tooltip="FreeArc" display="http://en.wikipedia.org/wiki/FreeArc"/>
    <hyperlink ref="A15" r:id="rId38" tooltip="IArchiver" display="http://en.wikipedia.org/wiki/IArchiver"/>
    <hyperlink ref="F15" r:id="rId39" tooltip="Proprietary software" display="http://en.wikipedia.org/wiki/Proprietary_software"/>
    <hyperlink ref="A16" r:id="rId40" tooltip="Info-ZIP" display="http://en.wikipedia.org/wiki/Info-ZIP"/>
    <hyperlink ref="F16" r:id="rId41" tooltip="BSD licenses" display="http://en.wikipedia.org/wiki/BSD_licenses"/>
    <hyperlink ref="A17" r:id="rId42" tooltip="IZArc" display="http://en.wikipedia.org/wiki/IZArc"/>
    <hyperlink ref="D17" r:id="rId43" display="http://en.wikipedia.org/w/index.php?title=Template:Latest_stable_software_release/IZArc&amp;action=edit"/>
    <hyperlink ref="F17" r:id="rId44" tooltip="Proprietary software" display="http://en.wikipedia.org/wiki/Proprietary_software"/>
    <hyperlink ref="A18" r:id="rId45" tooltip="KGB Archiver" display="http://en.wikipedia.org/wiki/KGB_Archiver"/>
    <hyperlink ref="F18" r:id="rId46" tooltip="GNU General Public License" display="http://en.wikipedia.org/wiki/GNU_General_Public_License"/>
    <hyperlink ref="A19" r:id="rId47" tooltip="PeaZip" display="http://en.wikipedia.org/wiki/PeaZip"/>
    <hyperlink ref="F19" r:id="rId48" tooltip="GNU Lesser General Public License" display="http://en.wikipedia.org/wiki/GNU_Lesser_General_Public_License"/>
    <hyperlink ref="A20" r:id="rId49" tooltip="PKZIP" display="http://en.wikipedia.org/wiki/PKZIP"/>
    <hyperlink ref="B20" r:id="rId50" tooltip="Phil Katz" display="http://en.wikipedia.org/wiki/Phil_Katz"/>
    <hyperlink ref="D20" location="cite_note-6" display="cite_note-6"/>
    <hyperlink ref="F20" r:id="rId51" tooltip="Proprietary software" display="http://en.wikipedia.org/wiki/Proprietary_software"/>
    <hyperlink ref="A21" r:id="rId52" tooltip="PowerArchiver" display="http://en.wikipedia.org/wiki/PowerArchiver"/>
    <hyperlink ref="F21" r:id="rId53" tooltip="Proprietary software" display="http://en.wikipedia.org/wiki/Proprietary_software"/>
    <hyperlink ref="A22" r:id="rId54" tooltip="StuffIt" display="http://en.wikipedia.org/wiki/StuffIt"/>
    <hyperlink ref="B22" r:id="rId55" tooltip="Smith Micro Software" display="http://en.wikipedia.org/wiki/Smith_Micro_Software"/>
    <hyperlink ref="F22" r:id="rId56" tooltip="Proprietary software" display="http://en.wikipedia.org/wiki/Proprietary_software"/>
    <hyperlink ref="A23" r:id="rId57" tooltip="Tar (file format)" display="http://en.wikipedia.org/wiki/Tar_(file_format)"/>
    <hyperlink ref="B23" r:id="rId58" tooltip="American Telephone &amp; Telegraph" display="http://en.wikipedia.org/wiki/American_Telephone_%26_Telegraph"/>
    <hyperlink ref="D23" r:id="rId59" display="http://en.wikipedia.org/w/index.php?title=Template:Latest_stable_software_release/Tar&amp;action=edit"/>
    <hyperlink ref="A24" r:id="rId60" tooltip="The Unarchiver" display="http://en.wikipedia.org/wiki/The_Unarchiver"/>
    <hyperlink ref="F24" r:id="rId61" tooltip="GNU Lesser General Public License" display="http://en.wikipedia.org/wiki/GNU_Lesser_General_Public_License"/>
    <hyperlink ref="A25" r:id="rId62" tooltip="TUGZip" display="http://en.wikipedia.org/wiki/TUGZip"/>
    <hyperlink ref="F25" r:id="rId63" tooltip="Proprietary software" display="http://en.wikipedia.org/wiki/Proprietary_software"/>
    <hyperlink ref="A26" r:id="rId64" tooltip="WinAce" display="http://en.wikipedia.org/wiki/WinAce"/>
    <hyperlink ref="F26" r:id="rId65" tooltip="Proprietary software" display="http://en.wikipedia.org/wiki/Proprietary_software"/>
    <hyperlink ref="A27" r:id="rId66" tooltip="WinRAR" display="http://en.wikipedia.org/wiki/WinRAR"/>
    <hyperlink ref="B27" r:id="rId67" tooltip="Eugene Roshal" display="http://en.wikipedia.org/wiki/Eugene_Roshal"/>
    <hyperlink ref="E27" location="cite_note-16" display="cite_note-16"/>
    <hyperlink ref="F27" r:id="rId68" tooltip="Proprietary software" display="http://en.wikipedia.org/wiki/Proprietary_software"/>
    <hyperlink ref="A28" r:id="rId69" tooltip="WinZip" display="http://en.wikipedia.org/wiki/WinZip"/>
    <hyperlink ref="D28" r:id="rId70" display="http://en.wikipedia.org/w/index.php?title=Template:Latest_stable_software_release/WinZip&amp;action=edit"/>
    <hyperlink ref="F28" r:id="rId71" tooltip="Proprietary software" display="http://en.wikipedia.org/wiki/Proprietary_software"/>
    <hyperlink ref="A29" r:id="rId72" tooltip="XAD (software)" display="http://en.wikipedia.org/wiki/XAD_(software)"/>
    <hyperlink ref="E29" r:id="rId73" tooltip="Shareware" display="http://en.wikipedia.org/wiki/Shareware"/>
    <hyperlink ref="F29" r:id="rId74" tooltip="Proprietary software" display="http://en.wikipedia.org/wiki/Proprietary_software"/>
    <hyperlink ref="A30" r:id="rId75" tooltip="Xarchiver" display="http://en.wikipedia.org/wiki/Xarchiver"/>
    <hyperlink ref="F30" r:id="rId76" tooltip="GNU General Public License" display="http://en.wikipedia.org/wiki/GNU_General_Public_License"/>
    <hyperlink ref="A31" r:id="rId77" tooltip="ZipGenius" display="http://en.wikipedia.org/wiki/ZipGenius"/>
    <hyperlink ref="F31" r:id="rId78" tooltip="Proprietary software" display="http://en.wikipedia.org/wiki/Proprietary_software"/>
  </hyperlinks>
  <pageMargins left="0.7" right="0.7" top="0.75" bottom="0.75" header="0.3" footer="0.3"/>
  <pageSetup paperSize="9" orientation="portrait" horizontalDpi="4294967293" verticalDpi="4294967293" r:id="rId7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topLeftCell="A10" workbookViewId="0">
      <selection activeCell="K34" sqref="K34"/>
    </sheetView>
  </sheetViews>
  <sheetFormatPr baseColWidth="10" defaultRowHeight="15"/>
  <cols>
    <col min="13" max="13" width="97.28515625" customWidth="1"/>
  </cols>
  <sheetData>
    <row r="1" spans="1:13" ht="26.25" thickBot="1">
      <c r="A1" s="15"/>
      <c r="B1" s="16" t="s">
        <v>35</v>
      </c>
      <c r="C1" s="16" t="s">
        <v>36</v>
      </c>
      <c r="D1" s="16" t="s">
        <v>37</v>
      </c>
      <c r="E1" s="16" t="s">
        <v>38</v>
      </c>
      <c r="F1" s="16" t="s">
        <v>39</v>
      </c>
      <c r="G1" s="16" t="s">
        <v>40</v>
      </c>
      <c r="H1" s="16" t="s">
        <v>41</v>
      </c>
      <c r="I1" s="16" t="s">
        <v>42</v>
      </c>
      <c r="J1" s="16" t="s">
        <v>43</v>
      </c>
      <c r="K1" s="16" t="s">
        <v>44</v>
      </c>
    </row>
    <row r="2" spans="1:13" ht="15.75" thickBot="1">
      <c r="A2" s="17" t="s">
        <v>5</v>
      </c>
      <c r="B2" s="18">
        <v>1</v>
      </c>
      <c r="C2" s="19">
        <v>2</v>
      </c>
      <c r="D2" s="18">
        <v>2</v>
      </c>
      <c r="E2" s="18">
        <v>2</v>
      </c>
      <c r="F2" s="19">
        <v>2</v>
      </c>
      <c r="G2" s="19">
        <v>2</v>
      </c>
      <c r="H2" s="19">
        <v>2</v>
      </c>
      <c r="I2" s="20">
        <v>1</v>
      </c>
      <c r="J2" s="21">
        <v>1</v>
      </c>
      <c r="K2" s="20">
        <v>1</v>
      </c>
      <c r="M2" s="28" t="s">
        <v>50</v>
      </c>
    </row>
    <row r="3" spans="1:13" ht="15.75" thickBot="1">
      <c r="A3" s="17" t="s">
        <v>6</v>
      </c>
      <c r="B3" s="21">
        <v>1</v>
      </c>
      <c r="C3" s="19">
        <v>2</v>
      </c>
      <c r="D3" s="20">
        <v>1</v>
      </c>
      <c r="E3" s="20">
        <v>1</v>
      </c>
      <c r="F3" s="20">
        <v>1</v>
      </c>
      <c r="G3" s="20">
        <v>1</v>
      </c>
      <c r="H3" s="20">
        <v>1</v>
      </c>
      <c r="I3" s="20">
        <v>1</v>
      </c>
      <c r="J3" s="20">
        <v>1</v>
      </c>
      <c r="K3" s="20">
        <v>1</v>
      </c>
      <c r="M3" s="29" t="s">
        <v>52</v>
      </c>
    </row>
    <row r="4" spans="1:13" ht="26.25" thickBot="1">
      <c r="A4" s="17" t="s">
        <v>7</v>
      </c>
      <c r="B4" s="20">
        <v>1</v>
      </c>
      <c r="C4" s="20">
        <v>1</v>
      </c>
      <c r="D4" s="21">
        <v>1</v>
      </c>
      <c r="E4" s="20">
        <v>1</v>
      </c>
      <c r="F4" s="20">
        <v>1</v>
      </c>
      <c r="G4" s="20">
        <v>1</v>
      </c>
      <c r="H4" s="20">
        <v>1</v>
      </c>
      <c r="I4" s="20">
        <v>1</v>
      </c>
      <c r="J4" s="20">
        <v>1</v>
      </c>
      <c r="K4" s="20">
        <v>1</v>
      </c>
      <c r="M4" s="29" t="s">
        <v>53</v>
      </c>
    </row>
    <row r="5" spans="1:13" ht="26.25" thickBot="1">
      <c r="A5" s="17" t="s">
        <v>8</v>
      </c>
      <c r="B5" s="20">
        <v>1</v>
      </c>
      <c r="C5" s="20">
        <v>1</v>
      </c>
      <c r="D5" s="21">
        <v>1</v>
      </c>
      <c r="E5" s="20">
        <v>1</v>
      </c>
      <c r="F5" s="20">
        <v>1</v>
      </c>
      <c r="G5" s="20">
        <v>1</v>
      </c>
      <c r="H5" s="20">
        <v>1</v>
      </c>
      <c r="I5" s="20">
        <v>1</v>
      </c>
      <c r="J5" s="20">
        <v>1</v>
      </c>
      <c r="K5" s="20">
        <v>1</v>
      </c>
      <c r="M5" s="29" t="s">
        <v>54</v>
      </c>
    </row>
    <row r="6" spans="1:13" ht="15.75" thickBot="1">
      <c r="A6" s="17" t="s">
        <v>9</v>
      </c>
      <c r="B6" s="22">
        <v>5</v>
      </c>
      <c r="C6" s="20">
        <v>1</v>
      </c>
      <c r="D6" s="22">
        <v>5</v>
      </c>
      <c r="E6" s="21">
        <v>1</v>
      </c>
      <c r="F6" s="21">
        <v>1</v>
      </c>
      <c r="G6" s="21">
        <v>1</v>
      </c>
      <c r="H6" s="22">
        <v>5</v>
      </c>
      <c r="I6" s="22">
        <v>5</v>
      </c>
      <c r="J6" s="22">
        <v>5</v>
      </c>
      <c r="K6" s="23">
        <v>5</v>
      </c>
      <c r="M6" s="29" t="s">
        <v>55</v>
      </c>
    </row>
    <row r="7" spans="1:13" ht="26.25" thickBot="1">
      <c r="A7" s="17" t="s">
        <v>10</v>
      </c>
      <c r="B7" s="21">
        <v>1</v>
      </c>
      <c r="C7" s="19">
        <v>2</v>
      </c>
      <c r="D7" s="21">
        <v>1</v>
      </c>
      <c r="E7" s="20">
        <v>1</v>
      </c>
      <c r="F7" s="20">
        <v>1</v>
      </c>
      <c r="G7" s="20">
        <v>1</v>
      </c>
      <c r="H7" s="20">
        <v>1</v>
      </c>
      <c r="I7" s="22">
        <v>5</v>
      </c>
      <c r="J7" s="22">
        <v>5</v>
      </c>
      <c r="K7" s="23">
        <v>5</v>
      </c>
      <c r="M7" s="29" t="s">
        <v>56</v>
      </c>
    </row>
    <row r="8" spans="1:13" ht="15.75" thickBot="1">
      <c r="A8" s="17" t="s">
        <v>11</v>
      </c>
      <c r="B8" s="20">
        <v>1</v>
      </c>
      <c r="C8" s="20">
        <v>1</v>
      </c>
      <c r="D8" s="21">
        <v>1</v>
      </c>
      <c r="E8" s="20">
        <v>1</v>
      </c>
      <c r="F8" s="20">
        <v>1</v>
      </c>
      <c r="G8" s="20">
        <v>1</v>
      </c>
      <c r="H8" s="20">
        <v>1</v>
      </c>
      <c r="I8" s="22">
        <v>5</v>
      </c>
      <c r="J8" s="20">
        <v>1</v>
      </c>
      <c r="K8" s="23">
        <v>5</v>
      </c>
      <c r="M8" s="30" t="s">
        <v>51</v>
      </c>
    </row>
    <row r="9" spans="1:13" ht="15.75" thickBot="1">
      <c r="A9" s="17" t="s">
        <v>12</v>
      </c>
      <c r="B9" s="18">
        <v>1</v>
      </c>
      <c r="C9" s="20">
        <v>1</v>
      </c>
      <c r="D9" s="20">
        <v>1</v>
      </c>
      <c r="E9" s="20">
        <v>1</v>
      </c>
      <c r="F9" s="20">
        <v>1</v>
      </c>
      <c r="G9" s="20">
        <v>1</v>
      </c>
      <c r="H9" s="20">
        <v>1</v>
      </c>
      <c r="I9" s="20">
        <v>1</v>
      </c>
      <c r="J9" s="22">
        <v>5</v>
      </c>
      <c r="K9" s="23">
        <v>5</v>
      </c>
      <c r="M9" s="29" t="s">
        <v>57</v>
      </c>
    </row>
    <row r="10" spans="1:13" ht="26.25" thickBot="1">
      <c r="A10" s="17" t="s">
        <v>45</v>
      </c>
      <c r="B10" s="21">
        <v>1</v>
      </c>
      <c r="C10" s="20">
        <v>1</v>
      </c>
      <c r="D10" s="21">
        <v>1</v>
      </c>
      <c r="E10" s="21">
        <v>1</v>
      </c>
      <c r="F10" s="21">
        <v>1</v>
      </c>
      <c r="G10" s="21">
        <v>1</v>
      </c>
      <c r="H10" s="24">
        <v>2</v>
      </c>
      <c r="I10" s="22">
        <v>5</v>
      </c>
      <c r="J10" s="22">
        <v>5</v>
      </c>
      <c r="K10" s="23">
        <v>5</v>
      </c>
      <c r="M10" s="29" t="s">
        <v>58</v>
      </c>
    </row>
    <row r="11" spans="1:13" ht="26.25" thickBot="1">
      <c r="A11" s="17" t="s">
        <v>14</v>
      </c>
      <c r="B11" s="21">
        <v>1</v>
      </c>
      <c r="C11" s="20">
        <v>1</v>
      </c>
      <c r="D11" s="21">
        <v>1</v>
      </c>
      <c r="E11" s="21">
        <v>1</v>
      </c>
      <c r="F11" s="21">
        <v>1</v>
      </c>
      <c r="G11" s="21">
        <v>1</v>
      </c>
      <c r="H11" s="20">
        <v>1</v>
      </c>
      <c r="I11" s="22">
        <v>5</v>
      </c>
      <c r="J11" s="22">
        <v>5</v>
      </c>
      <c r="K11" s="23">
        <v>5</v>
      </c>
    </row>
    <row r="12" spans="1:13" ht="15.75" thickBot="1">
      <c r="A12" s="17" t="s">
        <v>15</v>
      </c>
      <c r="B12" s="20">
        <v>1</v>
      </c>
      <c r="C12" s="20">
        <v>1</v>
      </c>
      <c r="D12" s="20">
        <v>1</v>
      </c>
      <c r="E12" s="21">
        <v>1</v>
      </c>
      <c r="F12" s="21">
        <v>1</v>
      </c>
      <c r="G12" s="21">
        <v>1</v>
      </c>
      <c r="H12" s="22">
        <v>5</v>
      </c>
      <c r="I12" s="22">
        <v>5</v>
      </c>
      <c r="J12" s="22">
        <v>5</v>
      </c>
      <c r="K12" s="23">
        <v>5</v>
      </c>
    </row>
    <row r="13" spans="1:13" ht="15.75" thickBot="1">
      <c r="A13" s="25" t="s">
        <v>16</v>
      </c>
      <c r="B13" s="21">
        <v>1</v>
      </c>
      <c r="C13" s="20">
        <v>1</v>
      </c>
      <c r="D13" s="20">
        <v>1</v>
      </c>
      <c r="E13" s="20">
        <v>1</v>
      </c>
      <c r="F13" s="20">
        <v>1</v>
      </c>
      <c r="G13" s="20">
        <v>1</v>
      </c>
      <c r="H13" s="20">
        <v>1</v>
      </c>
      <c r="I13" s="22">
        <v>5</v>
      </c>
      <c r="J13" s="22">
        <v>5</v>
      </c>
      <c r="K13" s="23">
        <v>5</v>
      </c>
    </row>
    <row r="14" spans="1:13" ht="15.75" thickBot="1">
      <c r="A14" s="17" t="s">
        <v>17</v>
      </c>
      <c r="B14" s="18">
        <v>1</v>
      </c>
      <c r="C14" s="22">
        <v>5</v>
      </c>
      <c r="D14" s="22">
        <v>5</v>
      </c>
      <c r="E14" s="18">
        <v>1</v>
      </c>
      <c r="F14" s="21">
        <v>1</v>
      </c>
      <c r="G14" s="21">
        <v>1</v>
      </c>
      <c r="H14" s="22">
        <v>5</v>
      </c>
      <c r="I14" s="22">
        <v>5</v>
      </c>
      <c r="J14" s="22">
        <v>5</v>
      </c>
      <c r="K14" s="23">
        <v>5</v>
      </c>
    </row>
    <row r="15" spans="1:13" ht="15.75" thickBot="1">
      <c r="A15" s="17" t="s">
        <v>46</v>
      </c>
      <c r="B15" s="21">
        <v>1</v>
      </c>
      <c r="C15" s="20">
        <v>1</v>
      </c>
      <c r="D15" s="21">
        <v>1</v>
      </c>
      <c r="E15" s="21">
        <v>1</v>
      </c>
      <c r="F15" s="21">
        <v>1</v>
      </c>
      <c r="G15" s="21">
        <v>1</v>
      </c>
      <c r="H15" s="21">
        <v>1</v>
      </c>
      <c r="I15" s="22">
        <v>5</v>
      </c>
      <c r="J15" s="22">
        <v>5</v>
      </c>
      <c r="K15" s="23">
        <v>5</v>
      </c>
    </row>
    <row r="16" spans="1:13" ht="15.75" thickBot="1">
      <c r="A16" s="25" t="s">
        <v>18</v>
      </c>
      <c r="B16" s="20">
        <v>1</v>
      </c>
      <c r="C16" s="20">
        <v>1</v>
      </c>
      <c r="D16" s="21">
        <v>1</v>
      </c>
      <c r="E16" s="20">
        <v>1</v>
      </c>
      <c r="F16" s="20">
        <v>1</v>
      </c>
      <c r="G16" s="20">
        <v>1</v>
      </c>
      <c r="H16" s="20">
        <v>1</v>
      </c>
      <c r="I16" s="22">
        <v>5</v>
      </c>
      <c r="J16" s="22">
        <v>5</v>
      </c>
      <c r="K16" s="23">
        <v>5</v>
      </c>
    </row>
    <row r="17" spans="1:11" ht="15.75" thickBot="1">
      <c r="A17" s="17" t="s">
        <v>47</v>
      </c>
      <c r="B17" s="21">
        <v>1</v>
      </c>
      <c r="C17" s="21">
        <v>1</v>
      </c>
      <c r="D17" s="21">
        <v>1</v>
      </c>
      <c r="E17" s="21">
        <v>1</v>
      </c>
      <c r="F17" s="21">
        <v>1</v>
      </c>
      <c r="G17" s="21">
        <v>1</v>
      </c>
      <c r="H17" s="21">
        <v>1</v>
      </c>
      <c r="I17" s="22">
        <v>5</v>
      </c>
      <c r="J17" s="18">
        <v>2</v>
      </c>
      <c r="K17" s="23">
        <v>5</v>
      </c>
    </row>
    <row r="18" spans="1:11" ht="15.75" thickBot="1">
      <c r="A18" s="17" t="s">
        <v>20</v>
      </c>
      <c r="B18" s="21">
        <v>1</v>
      </c>
      <c r="C18" s="22">
        <v>5</v>
      </c>
      <c r="D18" s="20">
        <v>1</v>
      </c>
      <c r="E18" s="20">
        <v>1</v>
      </c>
      <c r="F18" s="20">
        <v>1</v>
      </c>
      <c r="G18" s="20">
        <v>1</v>
      </c>
      <c r="H18" s="20">
        <v>1</v>
      </c>
      <c r="I18" s="22">
        <v>5</v>
      </c>
      <c r="J18" s="20">
        <v>1</v>
      </c>
      <c r="K18" s="23">
        <v>5</v>
      </c>
    </row>
    <row r="19" spans="1:11" ht="26.25" thickBot="1">
      <c r="A19" s="25" t="s">
        <v>21</v>
      </c>
      <c r="B19" s="18">
        <v>1</v>
      </c>
      <c r="C19" s="24">
        <v>2</v>
      </c>
      <c r="D19" s="24">
        <v>2</v>
      </c>
      <c r="E19" s="21">
        <v>1</v>
      </c>
      <c r="F19" s="20">
        <v>1</v>
      </c>
      <c r="G19" s="20">
        <v>1</v>
      </c>
      <c r="H19" s="20">
        <v>1</v>
      </c>
      <c r="I19" s="22">
        <v>5</v>
      </c>
      <c r="J19" s="22">
        <v>5</v>
      </c>
      <c r="K19" s="23">
        <v>5</v>
      </c>
    </row>
    <row r="20" spans="1:11" ht="15.75" thickBot="1">
      <c r="A20" s="17" t="s">
        <v>22</v>
      </c>
      <c r="B20" s="18">
        <v>1</v>
      </c>
      <c r="C20" s="22">
        <v>5</v>
      </c>
      <c r="D20" s="19">
        <v>7</v>
      </c>
      <c r="E20" s="21">
        <v>1</v>
      </c>
      <c r="F20" s="21">
        <v>1</v>
      </c>
      <c r="G20" s="20">
        <v>1</v>
      </c>
      <c r="H20" s="20">
        <v>1</v>
      </c>
      <c r="I20" s="22">
        <v>5</v>
      </c>
      <c r="J20" s="22">
        <v>5</v>
      </c>
      <c r="K20" s="23">
        <v>5</v>
      </c>
    </row>
    <row r="21" spans="1:11" ht="15.75" thickBot="1">
      <c r="A21" s="17" t="s">
        <v>23</v>
      </c>
      <c r="B21" s="21">
        <v>1</v>
      </c>
      <c r="C21" s="21">
        <v>1</v>
      </c>
      <c r="D21" s="20">
        <v>1</v>
      </c>
      <c r="E21" s="21">
        <v>1</v>
      </c>
      <c r="F21" s="20">
        <v>1</v>
      </c>
      <c r="G21" s="21">
        <v>1</v>
      </c>
      <c r="H21" s="21">
        <v>1</v>
      </c>
      <c r="I21" s="22">
        <v>5</v>
      </c>
      <c r="J21" s="22">
        <v>5</v>
      </c>
      <c r="K21" s="23">
        <v>5</v>
      </c>
    </row>
    <row r="22" spans="1:11" ht="26.25" thickBot="1">
      <c r="A22" s="17" t="s">
        <v>24</v>
      </c>
      <c r="B22" s="21">
        <v>1</v>
      </c>
      <c r="C22" s="22">
        <v>5</v>
      </c>
      <c r="D22" s="24">
        <v>2</v>
      </c>
      <c r="E22" s="20">
        <v>1</v>
      </c>
      <c r="F22" s="20">
        <v>1</v>
      </c>
      <c r="G22" s="20">
        <v>1</v>
      </c>
      <c r="H22" s="20">
        <v>1</v>
      </c>
      <c r="I22" s="22">
        <v>5</v>
      </c>
      <c r="J22" s="22">
        <v>5</v>
      </c>
      <c r="K22" s="23">
        <v>5</v>
      </c>
    </row>
    <row r="23" spans="1:11" ht="15.75" thickBot="1">
      <c r="A23" s="17" t="s">
        <v>48</v>
      </c>
      <c r="B23" s="21">
        <v>1</v>
      </c>
      <c r="C23" s="20">
        <v>1</v>
      </c>
      <c r="D23" s="21">
        <v>1</v>
      </c>
      <c r="E23" s="21">
        <v>1</v>
      </c>
      <c r="F23" s="21">
        <v>1</v>
      </c>
      <c r="G23" s="21">
        <v>1</v>
      </c>
      <c r="H23" s="21">
        <v>1</v>
      </c>
      <c r="I23" s="21">
        <v>1</v>
      </c>
      <c r="J23" s="22">
        <v>5</v>
      </c>
      <c r="K23" s="23">
        <v>5</v>
      </c>
    </row>
    <row r="24" spans="1:11" ht="15.75" thickBot="1">
      <c r="A24" s="17" t="s">
        <v>25</v>
      </c>
      <c r="B24" s="21">
        <v>1</v>
      </c>
      <c r="C24" s="22">
        <v>5</v>
      </c>
      <c r="D24" s="21">
        <v>1</v>
      </c>
      <c r="E24" s="19">
        <v>2</v>
      </c>
      <c r="F24" s="20">
        <v>5</v>
      </c>
      <c r="G24" s="24">
        <v>2</v>
      </c>
      <c r="H24" s="20">
        <v>1</v>
      </c>
      <c r="I24" s="22">
        <v>5</v>
      </c>
      <c r="J24" s="22">
        <v>5</v>
      </c>
      <c r="K24" s="23">
        <v>5</v>
      </c>
    </row>
    <row r="25" spans="1:11" ht="26.25" thickBot="1">
      <c r="A25" s="17" t="s">
        <v>27</v>
      </c>
      <c r="B25" s="24">
        <v>2</v>
      </c>
      <c r="C25" s="20">
        <v>1</v>
      </c>
      <c r="D25" s="21">
        <v>1</v>
      </c>
      <c r="E25" s="24">
        <v>2</v>
      </c>
      <c r="F25" s="20">
        <v>1</v>
      </c>
      <c r="G25" s="20">
        <v>1</v>
      </c>
      <c r="H25" s="20">
        <v>1</v>
      </c>
      <c r="I25" s="22">
        <v>5</v>
      </c>
      <c r="J25" s="20">
        <v>1</v>
      </c>
      <c r="K25" s="23">
        <v>5</v>
      </c>
    </row>
    <row r="26" spans="1:11" ht="15.75" thickBot="1">
      <c r="A26" s="25" t="s">
        <v>28</v>
      </c>
      <c r="B26" s="21">
        <v>1</v>
      </c>
      <c r="C26" s="22">
        <v>5</v>
      </c>
      <c r="D26" s="20">
        <v>1</v>
      </c>
      <c r="E26" s="20">
        <v>1</v>
      </c>
      <c r="F26" s="20">
        <v>1</v>
      </c>
      <c r="G26" s="20">
        <v>1</v>
      </c>
      <c r="H26" s="20">
        <v>1</v>
      </c>
      <c r="I26" s="22">
        <v>5</v>
      </c>
      <c r="J26" s="22">
        <v>5</v>
      </c>
      <c r="K26" s="23">
        <v>5</v>
      </c>
    </row>
    <row r="27" spans="1:11" ht="15.75" thickBot="1">
      <c r="A27" s="25" t="s">
        <v>29</v>
      </c>
      <c r="B27" s="21">
        <v>1</v>
      </c>
      <c r="C27" s="19">
        <v>2</v>
      </c>
      <c r="D27" s="19">
        <v>2</v>
      </c>
      <c r="E27" s="26">
        <v>2</v>
      </c>
      <c r="F27" s="20">
        <v>1</v>
      </c>
      <c r="G27" s="20">
        <v>1</v>
      </c>
      <c r="H27" s="24">
        <v>2</v>
      </c>
      <c r="I27" s="22">
        <v>1</v>
      </c>
      <c r="J27" s="22">
        <v>1</v>
      </c>
      <c r="K27" s="23">
        <v>5</v>
      </c>
    </row>
    <row r="28" spans="1:11" ht="15.75" thickBot="1">
      <c r="A28" s="17" t="s">
        <v>30</v>
      </c>
      <c r="B28" s="18">
        <v>1</v>
      </c>
      <c r="C28" s="21">
        <v>1</v>
      </c>
      <c r="D28" s="19">
        <v>2</v>
      </c>
      <c r="E28" s="26">
        <v>2</v>
      </c>
      <c r="F28" s="19">
        <v>2</v>
      </c>
      <c r="G28" s="19">
        <v>2</v>
      </c>
      <c r="H28" s="24">
        <v>2</v>
      </c>
      <c r="I28" s="22">
        <v>5</v>
      </c>
      <c r="J28" s="21">
        <v>1</v>
      </c>
      <c r="K28" s="23">
        <v>5</v>
      </c>
    </row>
    <row r="29" spans="1:11" ht="15.75" thickBot="1">
      <c r="A29" s="17" t="s">
        <v>31</v>
      </c>
      <c r="B29" s="18">
        <v>1</v>
      </c>
      <c r="C29" s="24">
        <v>2</v>
      </c>
      <c r="D29" s="21">
        <v>1</v>
      </c>
      <c r="E29" s="20">
        <v>1</v>
      </c>
      <c r="F29" s="20">
        <v>1</v>
      </c>
      <c r="G29" s="20">
        <v>1</v>
      </c>
      <c r="H29" s="21">
        <v>1</v>
      </c>
      <c r="I29" s="21">
        <v>1</v>
      </c>
      <c r="J29" s="22">
        <v>5</v>
      </c>
      <c r="K29" s="23">
        <v>5</v>
      </c>
    </row>
    <row r="30" spans="1:11" ht="15.75" thickBot="1">
      <c r="A30" s="17" t="s">
        <v>49</v>
      </c>
      <c r="B30" s="20">
        <v>1</v>
      </c>
      <c r="C30" s="20">
        <v>1</v>
      </c>
      <c r="D30" s="20">
        <v>1</v>
      </c>
      <c r="E30" s="21">
        <v>1</v>
      </c>
      <c r="F30" s="21">
        <v>1</v>
      </c>
      <c r="G30" s="21">
        <v>1</v>
      </c>
      <c r="H30" s="21">
        <v>1</v>
      </c>
      <c r="I30" s="22">
        <v>5</v>
      </c>
      <c r="J30" s="22">
        <v>5</v>
      </c>
      <c r="K30" s="23">
        <v>5</v>
      </c>
    </row>
    <row r="31" spans="1:11" ht="15.75" thickBot="1">
      <c r="A31" s="25" t="s">
        <v>33</v>
      </c>
      <c r="B31" s="20">
        <v>1</v>
      </c>
      <c r="C31" s="20">
        <v>1</v>
      </c>
      <c r="D31" s="20">
        <v>1</v>
      </c>
      <c r="E31" s="21">
        <v>1</v>
      </c>
      <c r="F31" s="22">
        <v>5</v>
      </c>
      <c r="G31" s="22">
        <v>5</v>
      </c>
      <c r="H31" s="22">
        <v>5</v>
      </c>
      <c r="I31" s="22">
        <v>5</v>
      </c>
      <c r="J31" s="22">
        <v>5</v>
      </c>
      <c r="K31" s="23">
        <v>5</v>
      </c>
    </row>
    <row r="32" spans="1:11" ht="15.75" thickBot="1">
      <c r="A32" s="17" t="s">
        <v>34</v>
      </c>
      <c r="B32" s="21">
        <v>1</v>
      </c>
      <c r="C32" s="22">
        <v>5</v>
      </c>
      <c r="D32" s="20">
        <v>1</v>
      </c>
      <c r="E32" s="20">
        <v>1</v>
      </c>
      <c r="F32" s="20">
        <v>1</v>
      </c>
      <c r="G32" s="20">
        <v>1</v>
      </c>
      <c r="H32" s="20">
        <v>1</v>
      </c>
      <c r="I32" s="22">
        <v>5</v>
      </c>
      <c r="J32" s="22">
        <v>5</v>
      </c>
      <c r="K32" s="23">
        <v>5</v>
      </c>
    </row>
    <row r="33" spans="1:11">
      <c r="A33" s="27"/>
      <c r="B33" s="27"/>
      <c r="C33" s="27"/>
      <c r="D33" s="27"/>
      <c r="E33" s="27"/>
      <c r="F33" s="27"/>
      <c r="G33" s="27"/>
      <c r="H33" s="27"/>
      <c r="I33" s="27"/>
      <c r="J33" s="27"/>
      <c r="K33" s="27"/>
    </row>
    <row r="34" spans="1:11">
      <c r="B34" s="27"/>
      <c r="C34" s="27"/>
      <c r="D34" s="27"/>
      <c r="E34" s="27"/>
      <c r="F34" s="27"/>
      <c r="G34" s="27"/>
      <c r="H34" s="27"/>
      <c r="I34" s="27"/>
      <c r="J34" s="27"/>
      <c r="K34" s="27"/>
    </row>
    <row r="35" spans="1:11">
      <c r="B35" s="27"/>
      <c r="C35" s="27"/>
      <c r="D35" s="27"/>
      <c r="E35" s="27"/>
      <c r="F35" s="27"/>
      <c r="G35" s="27"/>
      <c r="H35" s="27"/>
      <c r="I35" s="27"/>
      <c r="J35" s="27"/>
      <c r="K35" s="27"/>
    </row>
    <row r="36" spans="1:11">
      <c r="B36" s="27"/>
      <c r="C36" s="27"/>
      <c r="D36" s="27"/>
      <c r="E36" s="27"/>
      <c r="F36" s="27"/>
      <c r="G36" s="27"/>
      <c r="H36" s="27"/>
      <c r="I36" s="27"/>
      <c r="J36" s="27"/>
      <c r="K36" s="27"/>
    </row>
    <row r="37" spans="1:11">
      <c r="B37" s="27"/>
      <c r="C37" s="27"/>
      <c r="D37" s="27"/>
      <c r="E37" s="27"/>
      <c r="F37" s="27"/>
      <c r="G37" s="27"/>
      <c r="H37" s="27"/>
      <c r="I37" s="27"/>
      <c r="J37" s="27"/>
      <c r="K37" s="27"/>
    </row>
    <row r="38" spans="1:11">
      <c r="B38" s="27"/>
      <c r="C38" s="27"/>
      <c r="D38" s="27"/>
      <c r="E38" s="27"/>
      <c r="F38" s="27"/>
      <c r="G38" s="27"/>
      <c r="H38" s="27"/>
      <c r="I38" s="27"/>
      <c r="J38" s="27"/>
      <c r="K38" s="27"/>
    </row>
    <row r="39" spans="1:11">
      <c r="B39" s="27"/>
      <c r="C39" s="27"/>
      <c r="D39" s="27"/>
      <c r="E39" s="27"/>
      <c r="F39" s="27"/>
      <c r="G39" s="27"/>
      <c r="H39" s="27"/>
      <c r="I39" s="27"/>
      <c r="J39" s="27"/>
      <c r="K39" s="27"/>
    </row>
    <row r="40" spans="1:11">
      <c r="B40" s="27"/>
      <c r="C40" s="27"/>
      <c r="D40" s="27"/>
      <c r="E40" s="27"/>
      <c r="F40" s="27"/>
      <c r="G40" s="27"/>
      <c r="H40" s="27"/>
      <c r="I40" s="27"/>
      <c r="J40" s="27"/>
      <c r="K40" s="27"/>
    </row>
    <row r="41" spans="1:11">
      <c r="B41" s="27"/>
      <c r="C41" s="27"/>
      <c r="D41" s="27"/>
      <c r="E41" s="27"/>
      <c r="F41" s="27"/>
      <c r="G41" s="27"/>
      <c r="H41" s="27"/>
      <c r="I41" s="27"/>
      <c r="J41" s="27"/>
      <c r="K41" s="27"/>
    </row>
    <row r="42" spans="1:11">
      <c r="B42" s="27"/>
      <c r="C42" s="27"/>
      <c r="D42" s="27"/>
      <c r="E42" s="27"/>
      <c r="F42" s="27"/>
      <c r="G42" s="27"/>
      <c r="H42" s="27"/>
      <c r="I42" s="27"/>
      <c r="J42" s="27"/>
      <c r="K42" s="27"/>
    </row>
  </sheetData>
  <hyperlinks>
    <hyperlink ref="B1" r:id="rId1" tooltip="Microsoft Windows" display="http://en.wikipedia.org/wiki/Microsoft_Windows"/>
    <hyperlink ref="C1" r:id="rId2" tooltip="DOS" display="http://en.wikipedia.org/wiki/DOS"/>
    <hyperlink ref="D1" r:id="rId3" tooltip="Mac OS X" display="http://en.wikipedia.org/wiki/Mac_OS_X"/>
    <hyperlink ref="E1" r:id="rId4" tooltip="Linux" display="http://en.wikipedia.org/wiki/Linux"/>
    <hyperlink ref="F1" r:id="rId5" tooltip="Berkeley Software Distribution" display="http://en.wikipedia.org/wiki/Berkeley_Software_Distribution"/>
    <hyperlink ref="G1" r:id="rId6" tooltip="Unix" display="http://en.wikipedia.org/wiki/Unix"/>
    <hyperlink ref="H1" r:id="rId7" tooltip="AmigaOS" display="http://en.wikipedia.org/wiki/AmigaOS"/>
    <hyperlink ref="I1" r:id="rId8" tooltip="Android (operating system)" display="http://en.wikipedia.org/wiki/Android_(operating_system)"/>
    <hyperlink ref="J1" r:id="rId9" tooltip="Windows Mobile" display="http://en.wikipedia.org/wiki/Windows_Mobile"/>
    <hyperlink ref="K1" r:id="rId10" tooltip="Windows Phone" display="http://en.wikipedia.org/wiki/Windows_Phone"/>
    <hyperlink ref="A2" r:id="rId11" tooltip="7-Zip" display="http://en.wikipedia.org/wiki/7-Zip"/>
    <hyperlink ref="B2" location="endnote_os-7zip-1" display="endnote_os-7zip-1"/>
    <hyperlink ref="C2" location="endnote_os-7zip-2" display="endnote_os-7zip-2"/>
    <hyperlink ref="D2" location="endnote_os-7zip-2" display="endnote_os-7zip-2"/>
    <hyperlink ref="E2" location="endnote_os-7zip-2" display="endnote_os-7zip-2"/>
    <hyperlink ref="F2" location="endnote_os-7zip-2" display="endnote_os-7zip-2"/>
    <hyperlink ref="G2" location="endnote_os-7zip-2" display="endnote_os-7zip-2"/>
    <hyperlink ref="H2" location="endnote_os-7zip-4" display="endnote_os-7zip-4"/>
    <hyperlink ref="A3" r:id="rId12" tooltip="ALZip" display="http://en.wikipedia.org/wiki/ALZip"/>
    <hyperlink ref="C3" location="cite_note-17" display="cite_note-17"/>
    <hyperlink ref="A4" r:id="rId13" tooltip="ALZip for Mac" display="http://en.wikipedia.org/wiki/ALZip_for_Mac"/>
    <hyperlink ref="A5" r:id="rId14" tooltip="Archive Utility" display="http://en.wikipedia.org/wiki/Archive_Utility"/>
    <hyperlink ref="A6" r:id="rId15" tooltip="Ark (computing)" display="http://en.wikipedia.org/wiki/Ark_(computing)"/>
    <hyperlink ref="A7" r:id="rId16" tooltip="Bandizip" display="http://en.wikipedia.org/wiki/Bandizip"/>
    <hyperlink ref="C7" location="cite_note-18" display="cite_note-18"/>
    <hyperlink ref="A8" r:id="rId17" tooltip="BetterZip" display="http://en.wikipedia.org/wiki/BetterZip"/>
    <hyperlink ref="A9" r:id="rId18" tooltip="Bitser (software)" display="http://en.wikipedia.org/wiki/Bitser_(software)"/>
    <hyperlink ref="B9" location="endnote_os-7zip-1" display="endnote_os-7zip-1"/>
    <hyperlink ref="A10" r:id="rId19" location="Key_implementations" tooltip="Tar (file format)" display="http://en.wikipedia.org/wiki/Tar_(file_format) - Key_implementations"/>
    <hyperlink ref="A11" r:id="rId20" tooltip="DAR (Disk Archiver)" display="http://en.wikipedia.org/wiki/DAR_(Disk_Archiver)"/>
    <hyperlink ref="A12" r:id="rId21" tooltip="File Roller" display="http://en.wikipedia.org/wiki/File_Roller"/>
    <hyperlink ref="A13" r:id="rId22" tooltip="Filzip" display="http://en.wikipedia.org/wiki/Filzip"/>
    <hyperlink ref="A14" r:id="rId23" tooltip="FreeArc" display="http://en.wikipedia.org/wiki/FreeArc"/>
    <hyperlink ref="B14" location="cite_note-freearc-4" display="cite_note-freearc-4"/>
    <hyperlink ref="E14" location="cite_note-freearc-4" display="cite_note-freearc-4"/>
    <hyperlink ref="A15" r:id="rId24" location="Key_implementations" tooltip="Tar (file format)" display="http://en.wikipedia.org/wiki/Tar_(file_format) - Key_implementations"/>
    <hyperlink ref="A16" r:id="rId25" tooltip="IArchiver" display="http://en.wikipedia.org/wiki/IArchiver"/>
    <hyperlink ref="A17" r:id="rId26" tooltip="Info-ZIP" display="http://en.wikipedia.org/wiki/Info-ZIP"/>
    <hyperlink ref="J17" location="endnote_os-infozip-1" display="endnote_os-infozip-1"/>
    <hyperlink ref="A18" r:id="rId27" tooltip="IZArc" display="http://en.wikipedia.org/wiki/IZArc"/>
    <hyperlink ref="A19" r:id="rId28" tooltip="KGB Archiver" display="http://en.wikipedia.org/wiki/KGB_Archiver"/>
    <hyperlink ref="B19" location="endnote_os-KGBArchiver" display="endnote_os-KGBArchiver"/>
    <hyperlink ref="A20" r:id="rId29" tooltip="PeaZip" display="http://en.wikipedia.org/wiki/PeaZip"/>
    <hyperlink ref="B20" location="endnote_os-7zip-1" display="endnote_os-7zip-1"/>
    <hyperlink ref="D20" location="cite_note-19" display="cite_note-19"/>
    <hyperlink ref="A21" r:id="rId30" tooltip="PKZIP" display="http://en.wikipedia.org/wiki/PKZIP"/>
    <hyperlink ref="A22" r:id="rId31" tooltip="PowerArchiver" display="http://en.wikipedia.org/wiki/PowerArchiver"/>
    <hyperlink ref="A23" r:id="rId32" location="Key_implementations" tooltip="Tar (file format)" display="http://en.wikipedia.org/wiki/Tar_(file_format) - Key_implementations"/>
    <hyperlink ref="A24" r:id="rId33" tooltip="StuffIt" display="http://en.wikipedia.org/wiki/StuffIt"/>
    <hyperlink ref="E24" r:id="rId34" tooltip="X86" display="http://en.wikipedia.org/wiki/X86"/>
    <hyperlink ref="A25" r:id="rId35" tooltip="The Unarchiver" display="http://en.wikipedia.org/wiki/The_Unarchiver"/>
    <hyperlink ref="A26" r:id="rId36" tooltip="TUGZip" display="http://en.wikipedia.org/wiki/TUGZip"/>
    <hyperlink ref="A27" r:id="rId37" tooltip="WinAce" display="http://en.wikipedia.org/wiki/WinAce"/>
    <hyperlink ref="C27" location="endnote_os-winace" display="endnote_os-winace"/>
    <hyperlink ref="D27" location="endnote_os-winace" display="endnote_os-winace"/>
    <hyperlink ref="A28" r:id="rId38" tooltip="WinRAR" display="http://en.wikipedia.org/wiki/WinRAR"/>
    <hyperlink ref="B28" location="endnote_os-7zip-1" display="endnote_os-7zip-1"/>
    <hyperlink ref="D28" location="endnote_os-winrar" display="endnote_os-winrar"/>
    <hyperlink ref="F28" location="endnote_os-winrar" display="endnote_os-winrar"/>
    <hyperlink ref="G28" location="endnote_os-winrar" display="endnote_os-winrar"/>
    <hyperlink ref="A29" r:id="rId39" tooltip="WinZip" display="http://en.wikipedia.org/wiki/WinZip"/>
    <hyperlink ref="B29" location="endnote_os-7zip-1" display="endnote_os-7zip-1"/>
    <hyperlink ref="A30" r:id="rId40" tooltip="XAD (software)" display="http://en.wikipedia.org/wiki/XAD_(software)"/>
    <hyperlink ref="A31" r:id="rId41" tooltip="Xarchiver" display="http://en.wikipedia.org/wiki/Xarchiver"/>
    <hyperlink ref="A32" r:id="rId42" tooltip="ZipGenius" display="http://en.wikipedia.org/wiki/ZipGenius"/>
    <hyperlink ref="M8" location="ref_os-winrar" display="ref_os-winrar"/>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topLeftCell="A10" workbookViewId="0">
      <selection activeCell="M19" sqref="M19"/>
    </sheetView>
  </sheetViews>
  <sheetFormatPr baseColWidth="10" defaultRowHeight="15"/>
  <cols>
    <col min="13" max="13" width="108.85546875" customWidth="1"/>
  </cols>
  <sheetData>
    <row r="1" spans="1:13" ht="41.25" customHeight="1">
      <c r="A1" s="65"/>
      <c r="B1" s="67" t="s">
        <v>59</v>
      </c>
      <c r="C1" s="67" t="s">
        <v>60</v>
      </c>
      <c r="D1" s="63" t="s">
        <v>61</v>
      </c>
      <c r="E1" s="63" t="s">
        <v>62</v>
      </c>
      <c r="F1" s="63" t="s">
        <v>63</v>
      </c>
      <c r="G1" s="63" t="s">
        <v>64</v>
      </c>
      <c r="H1" s="63" t="s">
        <v>65</v>
      </c>
      <c r="I1" s="31" t="s">
        <v>66</v>
      </c>
      <c r="J1" s="63" t="s">
        <v>68</v>
      </c>
      <c r="K1" s="63" t="s">
        <v>69</v>
      </c>
    </row>
    <row r="2" spans="1:13" ht="26.25" thickBot="1">
      <c r="A2" s="66"/>
      <c r="B2" s="68"/>
      <c r="C2" s="68"/>
      <c r="D2" s="64"/>
      <c r="E2" s="64"/>
      <c r="F2" s="64"/>
      <c r="G2" s="64"/>
      <c r="H2" s="64"/>
      <c r="I2" s="32" t="s">
        <v>67</v>
      </c>
      <c r="J2" s="64"/>
      <c r="K2" s="64"/>
      <c r="M2" s="40" t="s">
        <v>50</v>
      </c>
    </row>
    <row r="3" spans="1:13" ht="15.75" thickBot="1">
      <c r="A3" s="3" t="s">
        <v>5</v>
      </c>
      <c r="B3" s="33">
        <v>1</v>
      </c>
      <c r="C3" s="33">
        <v>1</v>
      </c>
      <c r="D3" s="33">
        <v>1</v>
      </c>
      <c r="E3" s="33">
        <v>1</v>
      </c>
      <c r="F3" s="33">
        <v>1</v>
      </c>
      <c r="G3" s="34">
        <v>1</v>
      </c>
      <c r="H3" s="33">
        <v>1</v>
      </c>
      <c r="I3" s="33">
        <v>1</v>
      </c>
      <c r="J3" s="33">
        <v>1</v>
      </c>
      <c r="K3" s="33">
        <v>1</v>
      </c>
      <c r="M3" s="41" t="s">
        <v>71</v>
      </c>
    </row>
    <row r="4" spans="1:13" ht="26.25" thickBot="1">
      <c r="A4" s="3" t="s">
        <v>6</v>
      </c>
      <c r="B4" s="33">
        <v>1</v>
      </c>
      <c r="C4" s="33">
        <v>1</v>
      </c>
      <c r="D4" s="33">
        <v>1</v>
      </c>
      <c r="E4" s="33">
        <v>1</v>
      </c>
      <c r="F4" s="33">
        <v>1</v>
      </c>
      <c r="G4" s="33">
        <v>1</v>
      </c>
      <c r="H4" s="35">
        <v>2</v>
      </c>
      <c r="I4" s="34">
        <v>1</v>
      </c>
      <c r="J4" s="10">
        <v>5</v>
      </c>
      <c r="K4" s="10">
        <v>5</v>
      </c>
      <c r="M4" s="42" t="s">
        <v>77</v>
      </c>
    </row>
    <row r="5" spans="1:13" ht="26.25" thickBot="1">
      <c r="A5" s="3" t="s">
        <v>8</v>
      </c>
      <c r="B5" s="33">
        <v>1</v>
      </c>
      <c r="C5" s="33">
        <v>1</v>
      </c>
      <c r="D5" s="34">
        <v>1</v>
      </c>
      <c r="E5" s="10">
        <v>5</v>
      </c>
      <c r="F5" s="34">
        <v>1</v>
      </c>
      <c r="G5" s="34">
        <v>1</v>
      </c>
      <c r="H5" s="33">
        <v>1</v>
      </c>
      <c r="I5" s="33">
        <v>1</v>
      </c>
      <c r="J5" s="10">
        <v>5</v>
      </c>
      <c r="K5" s="10">
        <v>5</v>
      </c>
      <c r="M5" s="42" t="s">
        <v>78</v>
      </c>
    </row>
    <row r="6" spans="1:13" ht="39" thickBot="1">
      <c r="A6" s="3" t="s">
        <v>70</v>
      </c>
      <c r="B6" s="33">
        <v>1</v>
      </c>
      <c r="C6" s="33">
        <v>1</v>
      </c>
      <c r="D6" s="33">
        <v>1</v>
      </c>
      <c r="E6" s="33">
        <v>1</v>
      </c>
      <c r="F6" s="33">
        <v>1</v>
      </c>
      <c r="G6" s="33">
        <v>1</v>
      </c>
      <c r="H6" s="33">
        <v>1</v>
      </c>
      <c r="I6" s="10">
        <v>5</v>
      </c>
      <c r="J6" s="10">
        <v>5</v>
      </c>
      <c r="K6" s="10">
        <v>5</v>
      </c>
      <c r="M6" s="42" t="s">
        <v>79</v>
      </c>
    </row>
    <row r="7" spans="1:13" ht="26.25" thickBot="1">
      <c r="A7" s="3" t="s">
        <v>9</v>
      </c>
      <c r="B7" s="33">
        <v>1</v>
      </c>
      <c r="C7" s="33">
        <v>1</v>
      </c>
      <c r="D7" s="33">
        <v>1</v>
      </c>
      <c r="E7" s="10">
        <v>5</v>
      </c>
      <c r="F7" s="10">
        <v>5</v>
      </c>
      <c r="G7" s="10">
        <v>5</v>
      </c>
      <c r="H7" s="10">
        <v>5</v>
      </c>
      <c r="I7" s="10">
        <v>5</v>
      </c>
      <c r="J7" s="10">
        <v>5</v>
      </c>
      <c r="K7" s="10">
        <v>5</v>
      </c>
      <c r="M7" s="41" t="s">
        <v>72</v>
      </c>
    </row>
    <row r="8" spans="1:13" ht="39" thickBot="1">
      <c r="A8" s="3" t="s">
        <v>10</v>
      </c>
      <c r="B8" s="33">
        <v>1</v>
      </c>
      <c r="C8" s="33">
        <v>1</v>
      </c>
      <c r="D8" s="33">
        <v>1</v>
      </c>
      <c r="E8" s="33">
        <v>1</v>
      </c>
      <c r="F8" s="33">
        <v>1</v>
      </c>
      <c r="G8" s="34">
        <v>1</v>
      </c>
      <c r="H8" s="33">
        <v>1</v>
      </c>
      <c r="I8" s="33">
        <v>1</v>
      </c>
      <c r="J8" s="33">
        <v>1</v>
      </c>
      <c r="K8" s="34">
        <v>1</v>
      </c>
      <c r="M8" s="41" t="s">
        <v>73</v>
      </c>
    </row>
    <row r="9" spans="1:13" ht="15.75" thickBot="1">
      <c r="A9" s="3" t="s">
        <v>11</v>
      </c>
      <c r="B9" s="33">
        <v>1</v>
      </c>
      <c r="C9" s="33">
        <v>1</v>
      </c>
      <c r="D9" s="33">
        <v>1</v>
      </c>
      <c r="E9" s="33">
        <v>1</v>
      </c>
      <c r="F9" s="34">
        <v>1</v>
      </c>
      <c r="G9" s="34">
        <v>1</v>
      </c>
      <c r="H9" s="34">
        <v>1</v>
      </c>
      <c r="I9" s="33">
        <v>1</v>
      </c>
      <c r="J9" s="33">
        <v>1</v>
      </c>
      <c r="K9" s="33">
        <v>1</v>
      </c>
      <c r="M9" s="41" t="s">
        <v>74</v>
      </c>
    </row>
    <row r="10" spans="1:13" ht="66" thickBot="1">
      <c r="A10" s="3" t="s">
        <v>12</v>
      </c>
      <c r="B10" s="33">
        <v>1</v>
      </c>
      <c r="C10" s="33">
        <v>1</v>
      </c>
      <c r="D10" s="33">
        <v>1</v>
      </c>
      <c r="E10" s="33">
        <v>1</v>
      </c>
      <c r="F10" s="33">
        <v>1</v>
      </c>
      <c r="G10" s="34">
        <v>1</v>
      </c>
      <c r="H10" s="34">
        <v>1</v>
      </c>
      <c r="I10" s="33">
        <v>1</v>
      </c>
      <c r="J10" s="33">
        <v>1</v>
      </c>
      <c r="K10" s="33">
        <v>1</v>
      </c>
      <c r="M10" s="42" t="s">
        <v>80</v>
      </c>
    </row>
    <row r="11" spans="1:13" ht="26.25" thickBot="1">
      <c r="A11" s="3" t="s">
        <v>45</v>
      </c>
      <c r="B11" s="36">
        <v>2</v>
      </c>
      <c r="C11" s="33">
        <v>1</v>
      </c>
      <c r="D11" s="34">
        <v>1</v>
      </c>
      <c r="E11" s="33">
        <v>1</v>
      </c>
      <c r="F11" s="34">
        <v>1</v>
      </c>
      <c r="G11" s="34">
        <v>1</v>
      </c>
      <c r="H11" s="33">
        <v>1</v>
      </c>
      <c r="I11" s="33">
        <v>1</v>
      </c>
      <c r="J11" s="10">
        <v>5</v>
      </c>
      <c r="K11" s="10">
        <v>5</v>
      </c>
      <c r="M11" s="42" t="s">
        <v>81</v>
      </c>
    </row>
    <row r="12" spans="1:13" ht="26.25" thickBot="1">
      <c r="A12" s="3" t="s">
        <v>14</v>
      </c>
      <c r="B12" s="33">
        <v>1</v>
      </c>
      <c r="C12" s="33">
        <v>1</v>
      </c>
      <c r="D12" s="33">
        <v>1</v>
      </c>
      <c r="E12" s="33">
        <v>1</v>
      </c>
      <c r="F12" s="34">
        <v>1</v>
      </c>
      <c r="G12" s="33">
        <v>1</v>
      </c>
      <c r="H12" s="33">
        <v>1</v>
      </c>
      <c r="I12" s="33">
        <v>1</v>
      </c>
      <c r="J12" s="33">
        <v>1</v>
      </c>
      <c r="K12" s="33">
        <v>1</v>
      </c>
      <c r="M12" s="41" t="s">
        <v>75</v>
      </c>
    </row>
    <row r="13" spans="1:13" ht="15.75" thickBot="1">
      <c r="A13" s="3" t="s">
        <v>15</v>
      </c>
      <c r="B13" s="33">
        <v>1</v>
      </c>
      <c r="C13" s="33">
        <v>1</v>
      </c>
      <c r="D13" s="33">
        <v>1</v>
      </c>
      <c r="E13" s="33">
        <v>1</v>
      </c>
      <c r="F13" s="34">
        <v>1</v>
      </c>
      <c r="G13" s="34">
        <v>1</v>
      </c>
      <c r="H13" s="34">
        <v>1</v>
      </c>
      <c r="I13" s="33">
        <v>1</v>
      </c>
      <c r="J13" s="33">
        <v>1</v>
      </c>
      <c r="K13" s="33">
        <v>1</v>
      </c>
      <c r="M13" s="42" t="s">
        <v>82</v>
      </c>
    </row>
    <row r="14" spans="1:13" ht="15.75" thickBot="1">
      <c r="A14" s="12" t="s">
        <v>16</v>
      </c>
      <c r="B14" s="33">
        <v>1</v>
      </c>
      <c r="C14" s="33">
        <v>1</v>
      </c>
      <c r="D14" s="33">
        <v>1</v>
      </c>
      <c r="E14" s="10">
        <v>5</v>
      </c>
      <c r="F14" s="33">
        <v>1</v>
      </c>
      <c r="G14" s="34">
        <v>1</v>
      </c>
      <c r="H14" s="34">
        <v>1</v>
      </c>
      <c r="I14" s="10">
        <v>5</v>
      </c>
      <c r="J14" s="10">
        <v>5</v>
      </c>
      <c r="K14" s="10">
        <v>5</v>
      </c>
      <c r="M14" s="41" t="s">
        <v>76</v>
      </c>
    </row>
    <row r="15" spans="1:13" ht="15.75" thickBot="1">
      <c r="A15" s="3" t="s">
        <v>17</v>
      </c>
      <c r="B15" s="35">
        <v>2</v>
      </c>
      <c r="C15" s="33">
        <v>1</v>
      </c>
      <c r="D15" s="33">
        <v>1</v>
      </c>
      <c r="E15" s="34">
        <v>1</v>
      </c>
      <c r="F15" s="35">
        <v>2</v>
      </c>
      <c r="G15" s="35">
        <v>2</v>
      </c>
      <c r="H15" s="33">
        <v>1</v>
      </c>
      <c r="I15" s="33">
        <v>1</v>
      </c>
      <c r="J15" s="35">
        <v>2</v>
      </c>
      <c r="K15" s="33">
        <v>1</v>
      </c>
    </row>
    <row r="16" spans="1:13" ht="15.75" thickBot="1">
      <c r="A16" s="3" t="s">
        <v>46</v>
      </c>
      <c r="B16" s="36">
        <v>2</v>
      </c>
      <c r="C16" s="33">
        <v>1</v>
      </c>
      <c r="D16" s="34">
        <v>1</v>
      </c>
      <c r="E16" s="33">
        <v>1</v>
      </c>
      <c r="F16" s="34">
        <v>1</v>
      </c>
      <c r="G16" s="37">
        <v>7</v>
      </c>
      <c r="H16" s="33">
        <v>1</v>
      </c>
      <c r="I16" s="33">
        <v>1</v>
      </c>
      <c r="J16" s="10">
        <v>5</v>
      </c>
      <c r="K16" s="10">
        <v>5</v>
      </c>
    </row>
    <row r="17" spans="1:11" ht="15.75" thickBot="1">
      <c r="A17" s="12" t="s">
        <v>18</v>
      </c>
      <c r="B17" s="33">
        <v>1</v>
      </c>
      <c r="C17" s="34">
        <v>1</v>
      </c>
      <c r="D17" s="33">
        <v>1</v>
      </c>
      <c r="E17" s="33">
        <v>1</v>
      </c>
      <c r="F17" s="34">
        <v>1</v>
      </c>
      <c r="G17" s="34">
        <v>1</v>
      </c>
      <c r="H17" s="34">
        <v>1</v>
      </c>
      <c r="I17" s="33">
        <v>1</v>
      </c>
      <c r="J17" s="10">
        <v>5</v>
      </c>
      <c r="K17" s="10">
        <v>5</v>
      </c>
    </row>
    <row r="18" spans="1:11" ht="15.75" thickBot="1">
      <c r="A18" s="3" t="s">
        <v>47</v>
      </c>
      <c r="B18" s="33">
        <v>1</v>
      </c>
      <c r="C18" s="36">
        <v>2</v>
      </c>
      <c r="D18" s="33">
        <v>1</v>
      </c>
      <c r="E18" s="35">
        <v>2</v>
      </c>
      <c r="F18" s="33">
        <v>1</v>
      </c>
      <c r="G18" s="33">
        <v>1</v>
      </c>
      <c r="H18" s="33">
        <v>1</v>
      </c>
      <c r="I18" s="35">
        <v>2</v>
      </c>
      <c r="J18" s="37">
        <v>7</v>
      </c>
      <c r="K18" s="34">
        <v>1</v>
      </c>
    </row>
    <row r="19" spans="1:11" ht="15.75" thickBot="1">
      <c r="A19" s="3" t="s">
        <v>20</v>
      </c>
      <c r="B19" s="33">
        <v>1</v>
      </c>
      <c r="C19" s="33">
        <v>1</v>
      </c>
      <c r="D19" s="33">
        <v>1</v>
      </c>
      <c r="E19" s="33">
        <v>1</v>
      </c>
      <c r="F19" s="33">
        <v>1</v>
      </c>
      <c r="G19" s="33">
        <v>1</v>
      </c>
      <c r="H19" s="33">
        <v>1</v>
      </c>
      <c r="I19" s="33">
        <v>1</v>
      </c>
      <c r="J19" s="33">
        <v>1</v>
      </c>
      <c r="K19" s="33">
        <v>1</v>
      </c>
    </row>
    <row r="20" spans="1:11" ht="15.75" thickBot="1">
      <c r="A20" s="12" t="s">
        <v>21</v>
      </c>
      <c r="B20" s="33">
        <v>1</v>
      </c>
      <c r="C20" s="37">
        <v>7</v>
      </c>
      <c r="D20" s="33">
        <v>1</v>
      </c>
      <c r="E20" s="10">
        <v>5</v>
      </c>
      <c r="F20" s="33">
        <v>1</v>
      </c>
      <c r="G20" s="34">
        <v>1</v>
      </c>
      <c r="H20" s="34">
        <v>1</v>
      </c>
      <c r="I20" s="10">
        <v>5</v>
      </c>
      <c r="J20" s="10">
        <v>5</v>
      </c>
      <c r="K20" s="10">
        <v>5</v>
      </c>
    </row>
    <row r="21" spans="1:11" ht="15.75" thickBot="1">
      <c r="A21" s="3" t="s">
        <v>22</v>
      </c>
      <c r="B21" s="33">
        <v>1</v>
      </c>
      <c r="C21" s="33">
        <v>1</v>
      </c>
      <c r="D21" s="33">
        <v>1</v>
      </c>
      <c r="E21" s="33">
        <v>1</v>
      </c>
      <c r="F21" s="33">
        <v>1</v>
      </c>
      <c r="G21" s="33">
        <v>1</v>
      </c>
      <c r="H21" s="33">
        <v>1</v>
      </c>
      <c r="I21" s="35">
        <v>2</v>
      </c>
      <c r="J21" s="35">
        <v>2</v>
      </c>
      <c r="K21" s="33">
        <v>1</v>
      </c>
    </row>
    <row r="22" spans="1:11" ht="15.75" thickBot="1">
      <c r="A22" s="3" t="s">
        <v>23</v>
      </c>
      <c r="B22" s="33">
        <v>1</v>
      </c>
      <c r="C22" s="33">
        <v>1</v>
      </c>
      <c r="D22" s="33">
        <v>1</v>
      </c>
      <c r="E22" s="34">
        <v>1</v>
      </c>
      <c r="F22" s="37">
        <v>7</v>
      </c>
      <c r="G22" s="37">
        <v>7</v>
      </c>
      <c r="H22" s="34">
        <v>1</v>
      </c>
      <c r="I22" s="33">
        <v>1</v>
      </c>
      <c r="J22" s="10">
        <v>5</v>
      </c>
      <c r="K22" s="10">
        <v>5</v>
      </c>
    </row>
    <row r="23" spans="1:11" ht="26.25" thickBot="1">
      <c r="A23" s="3" t="s">
        <v>24</v>
      </c>
      <c r="B23" s="33">
        <v>1</v>
      </c>
      <c r="C23" s="33">
        <v>1</v>
      </c>
      <c r="D23" s="33">
        <v>1</v>
      </c>
      <c r="E23" s="33">
        <v>1</v>
      </c>
      <c r="F23" s="33">
        <v>1</v>
      </c>
      <c r="G23" s="33">
        <v>1</v>
      </c>
      <c r="H23" s="35">
        <v>2</v>
      </c>
      <c r="I23" s="34">
        <v>1</v>
      </c>
      <c r="J23" s="33">
        <v>1</v>
      </c>
      <c r="K23" s="33">
        <v>1</v>
      </c>
    </row>
    <row r="24" spans="1:11" ht="15.75" thickBot="1">
      <c r="A24" s="3" t="s">
        <v>25</v>
      </c>
      <c r="B24" s="33">
        <v>1</v>
      </c>
      <c r="C24" s="33">
        <v>1</v>
      </c>
      <c r="D24" s="33">
        <v>1</v>
      </c>
      <c r="E24" s="10">
        <v>5</v>
      </c>
      <c r="F24" s="33">
        <v>1</v>
      </c>
      <c r="G24" s="33">
        <v>1</v>
      </c>
      <c r="H24" s="33">
        <v>1</v>
      </c>
      <c r="I24" s="33">
        <v>1</v>
      </c>
      <c r="J24" s="33">
        <v>1</v>
      </c>
      <c r="K24" s="10">
        <v>5</v>
      </c>
    </row>
    <row r="25" spans="1:11" ht="26.25" thickBot="1">
      <c r="A25" s="3" t="s">
        <v>27</v>
      </c>
      <c r="B25" s="36">
        <v>2</v>
      </c>
      <c r="C25" s="5">
        <v>7</v>
      </c>
      <c r="D25" s="33">
        <v>1</v>
      </c>
      <c r="E25" s="34">
        <v>1</v>
      </c>
      <c r="F25" s="34">
        <v>1</v>
      </c>
      <c r="G25" s="33">
        <v>1</v>
      </c>
      <c r="H25" s="33">
        <v>1</v>
      </c>
      <c r="I25" s="35">
        <v>2</v>
      </c>
      <c r="J25" s="33">
        <v>1</v>
      </c>
      <c r="K25" s="38">
        <v>6</v>
      </c>
    </row>
    <row r="26" spans="1:11" ht="15.75" thickBot="1">
      <c r="A26" s="12" t="s">
        <v>28</v>
      </c>
      <c r="B26" s="33">
        <v>1</v>
      </c>
      <c r="C26" s="33">
        <v>1</v>
      </c>
      <c r="D26" s="33">
        <v>1</v>
      </c>
      <c r="E26" s="33">
        <v>1</v>
      </c>
      <c r="F26" s="33">
        <v>1</v>
      </c>
      <c r="G26" s="33">
        <v>1</v>
      </c>
      <c r="H26" s="33">
        <v>1</v>
      </c>
      <c r="I26" s="34">
        <v>1</v>
      </c>
      <c r="J26" s="33">
        <v>1</v>
      </c>
      <c r="K26" s="10">
        <v>5</v>
      </c>
    </row>
    <row r="27" spans="1:11" ht="15.75" thickBot="1">
      <c r="A27" s="12" t="s">
        <v>29</v>
      </c>
      <c r="B27" s="33">
        <v>1</v>
      </c>
      <c r="C27" s="33">
        <v>1</v>
      </c>
      <c r="D27" s="33">
        <v>1</v>
      </c>
      <c r="E27" s="33">
        <v>1</v>
      </c>
      <c r="F27" s="33">
        <v>1</v>
      </c>
      <c r="G27" s="33">
        <v>1</v>
      </c>
      <c r="H27" s="33">
        <v>1</v>
      </c>
      <c r="I27" s="34">
        <v>1</v>
      </c>
      <c r="J27" s="10">
        <v>5</v>
      </c>
      <c r="K27" s="10">
        <v>5</v>
      </c>
    </row>
    <row r="28" spans="1:11" ht="15.75" thickBot="1">
      <c r="A28" s="3" t="s">
        <v>30</v>
      </c>
      <c r="B28" s="33">
        <v>1</v>
      </c>
      <c r="C28" s="33">
        <v>1</v>
      </c>
      <c r="D28" s="33">
        <v>1</v>
      </c>
      <c r="E28" s="33">
        <v>1</v>
      </c>
      <c r="F28" s="33">
        <v>1</v>
      </c>
      <c r="G28" s="35">
        <v>2</v>
      </c>
      <c r="H28" s="33">
        <v>1</v>
      </c>
      <c r="I28" s="35">
        <v>2</v>
      </c>
      <c r="J28" s="33">
        <v>1</v>
      </c>
      <c r="K28" s="33">
        <v>1</v>
      </c>
    </row>
    <row r="29" spans="1:11" ht="15.75" thickBot="1">
      <c r="A29" s="3" t="s">
        <v>31</v>
      </c>
      <c r="B29" s="33">
        <v>1</v>
      </c>
      <c r="C29" s="33">
        <v>1</v>
      </c>
      <c r="D29" s="33">
        <v>1</v>
      </c>
      <c r="E29" s="33">
        <v>1</v>
      </c>
      <c r="F29" s="33">
        <v>1</v>
      </c>
      <c r="G29" s="33">
        <v>1</v>
      </c>
      <c r="H29" s="35">
        <v>2</v>
      </c>
      <c r="I29" s="33">
        <v>1</v>
      </c>
      <c r="J29" s="33">
        <v>1</v>
      </c>
      <c r="K29" s="33">
        <v>1</v>
      </c>
    </row>
    <row r="30" spans="1:11" ht="15.75" thickBot="1">
      <c r="A30" s="3" t="s">
        <v>49</v>
      </c>
      <c r="B30" s="36">
        <v>2</v>
      </c>
      <c r="C30" s="33">
        <v>1</v>
      </c>
      <c r="D30" s="33">
        <v>1</v>
      </c>
      <c r="E30" s="10">
        <v>5</v>
      </c>
      <c r="F30" s="33">
        <v>1</v>
      </c>
      <c r="G30" s="10">
        <v>5</v>
      </c>
      <c r="H30" s="10">
        <v>5</v>
      </c>
      <c r="I30" s="10">
        <v>5</v>
      </c>
      <c r="J30" s="10">
        <v>5</v>
      </c>
      <c r="K30" s="10">
        <v>5</v>
      </c>
    </row>
    <row r="31" spans="1:11" ht="15.75" thickBot="1">
      <c r="A31" s="12" t="s">
        <v>33</v>
      </c>
      <c r="B31" s="33">
        <v>1</v>
      </c>
      <c r="C31" s="33">
        <v>1</v>
      </c>
      <c r="D31" s="33">
        <v>1</v>
      </c>
      <c r="E31" s="10">
        <v>5</v>
      </c>
      <c r="F31" s="33">
        <v>1</v>
      </c>
      <c r="G31" s="10">
        <v>5</v>
      </c>
      <c r="H31" s="10">
        <v>5</v>
      </c>
      <c r="I31" s="10">
        <v>5</v>
      </c>
      <c r="J31" s="10">
        <v>5</v>
      </c>
      <c r="K31" s="10">
        <v>5</v>
      </c>
    </row>
    <row r="32" spans="1:11" ht="15.75" thickBot="1">
      <c r="A32" s="3" t="s">
        <v>34</v>
      </c>
      <c r="B32" s="33">
        <v>1</v>
      </c>
      <c r="C32" s="33">
        <v>1</v>
      </c>
      <c r="D32" s="33">
        <v>1</v>
      </c>
      <c r="E32" s="10">
        <v>5</v>
      </c>
      <c r="F32" s="33">
        <v>1</v>
      </c>
      <c r="G32" s="10">
        <v>5</v>
      </c>
      <c r="H32" s="33">
        <v>1</v>
      </c>
      <c r="I32" s="34">
        <v>1</v>
      </c>
      <c r="J32" s="10">
        <v>5</v>
      </c>
      <c r="K32" s="10">
        <v>5</v>
      </c>
    </row>
    <row r="33" spans="1:11">
      <c r="A33" s="39"/>
      <c r="B33" s="39"/>
      <c r="C33" s="39"/>
      <c r="D33" s="39"/>
      <c r="E33" s="39"/>
      <c r="F33" s="39"/>
      <c r="G33" s="39"/>
      <c r="H33" s="39"/>
      <c r="I33" s="39"/>
      <c r="J33" s="39"/>
      <c r="K33" s="39"/>
    </row>
    <row r="34" spans="1:11">
      <c r="B34" s="39"/>
      <c r="C34" s="39"/>
      <c r="D34" s="39"/>
      <c r="E34" s="39"/>
      <c r="F34" s="39"/>
      <c r="G34" s="39"/>
      <c r="H34" s="39"/>
      <c r="I34" s="39"/>
      <c r="J34" s="39"/>
      <c r="K34" s="39"/>
    </row>
    <row r="35" spans="1:11">
      <c r="B35" s="39"/>
      <c r="C35" s="39"/>
      <c r="D35" s="39"/>
      <c r="E35" s="39"/>
      <c r="F35" s="39"/>
      <c r="G35" s="39"/>
      <c r="H35" s="39"/>
      <c r="I35" s="39"/>
      <c r="J35" s="39"/>
      <c r="K35" s="39"/>
    </row>
    <row r="36" spans="1:11">
      <c r="B36" s="39"/>
      <c r="C36" s="39"/>
      <c r="D36" s="39"/>
      <c r="E36" s="39"/>
      <c r="F36" s="39"/>
      <c r="G36" s="39"/>
      <c r="H36" s="39"/>
      <c r="I36" s="39"/>
      <c r="J36" s="39"/>
      <c r="K36" s="39"/>
    </row>
    <row r="37" spans="1:11">
      <c r="B37" s="39"/>
      <c r="C37" s="39"/>
      <c r="D37" s="39"/>
      <c r="E37" s="39"/>
      <c r="F37" s="39"/>
      <c r="G37" s="39"/>
      <c r="H37" s="39"/>
      <c r="I37" s="39"/>
      <c r="J37" s="39"/>
      <c r="K37" s="39"/>
    </row>
    <row r="38" spans="1:11">
      <c r="B38" s="39"/>
      <c r="C38" s="39"/>
      <c r="D38" s="39"/>
      <c r="E38" s="39"/>
      <c r="F38" s="39"/>
      <c r="G38" s="39"/>
      <c r="H38" s="39"/>
      <c r="I38" s="39"/>
      <c r="J38" s="39"/>
      <c r="K38" s="39"/>
    </row>
    <row r="39" spans="1:11">
      <c r="B39" s="39"/>
      <c r="C39" s="39"/>
      <c r="D39" s="39"/>
      <c r="E39" s="39"/>
      <c r="F39" s="39"/>
      <c r="G39" s="39"/>
      <c r="H39" s="39"/>
      <c r="I39" s="39"/>
      <c r="J39" s="39"/>
      <c r="K39" s="39"/>
    </row>
    <row r="40" spans="1:11">
      <c r="B40" s="39"/>
      <c r="C40" s="39"/>
      <c r="D40" s="39"/>
      <c r="E40" s="39"/>
      <c r="F40" s="39"/>
      <c r="G40" s="39"/>
      <c r="H40" s="39"/>
      <c r="I40" s="39"/>
      <c r="J40" s="39"/>
      <c r="K40" s="39"/>
    </row>
    <row r="41" spans="1:11">
      <c r="B41" s="39"/>
      <c r="C41" s="39"/>
      <c r="D41" s="39"/>
      <c r="E41" s="39"/>
      <c r="F41" s="39"/>
      <c r="G41" s="39"/>
      <c r="H41" s="39"/>
      <c r="I41" s="39"/>
      <c r="J41" s="39"/>
      <c r="K41" s="39"/>
    </row>
    <row r="42" spans="1:11">
      <c r="B42" s="39"/>
      <c r="C42" s="39"/>
      <c r="D42" s="39"/>
      <c r="E42" s="39"/>
      <c r="F42" s="39"/>
      <c r="G42" s="39"/>
      <c r="H42" s="39"/>
      <c r="I42" s="39"/>
      <c r="J42" s="39"/>
      <c r="K42" s="39"/>
    </row>
    <row r="43" spans="1:11">
      <c r="B43" s="39"/>
      <c r="C43" s="39"/>
      <c r="D43" s="39"/>
      <c r="E43" s="39"/>
      <c r="F43" s="39"/>
      <c r="G43" s="39"/>
      <c r="H43" s="39"/>
      <c r="I43" s="39"/>
      <c r="J43" s="39"/>
      <c r="K43" s="39"/>
    </row>
    <row r="44" spans="1:11">
      <c r="B44" s="39"/>
      <c r="C44" s="39"/>
      <c r="D44" s="39"/>
      <c r="E44" s="39"/>
      <c r="F44" s="39"/>
      <c r="G44" s="39"/>
      <c r="H44" s="39"/>
      <c r="I44" s="39"/>
      <c r="J44" s="39"/>
      <c r="K44" s="39"/>
    </row>
    <row r="45" spans="1:11">
      <c r="B45" s="39"/>
      <c r="C45" s="39"/>
      <c r="D45" s="39"/>
      <c r="E45" s="39"/>
      <c r="F45" s="39"/>
      <c r="G45" s="39"/>
      <c r="H45" s="39"/>
      <c r="I45" s="39"/>
      <c r="J45" s="39"/>
      <c r="K45" s="39"/>
    </row>
    <row r="46" spans="1:11">
      <c r="B46" s="39"/>
      <c r="C46" s="39"/>
      <c r="D46" s="39"/>
      <c r="E46" s="39"/>
      <c r="F46" s="39"/>
      <c r="G46" s="39"/>
      <c r="H46" s="39"/>
      <c r="I46" s="39"/>
      <c r="J46" s="39"/>
      <c r="K46" s="39"/>
    </row>
  </sheetData>
  <mergeCells count="10">
    <mergeCell ref="G1:G2"/>
    <mergeCell ref="H1:H2"/>
    <mergeCell ref="J1:J2"/>
    <mergeCell ref="K1:K2"/>
    <mergeCell ref="A1:A2"/>
    <mergeCell ref="B1:B2"/>
    <mergeCell ref="C1:C2"/>
    <mergeCell ref="D1:D2"/>
    <mergeCell ref="E1:E2"/>
    <mergeCell ref="F1:F2"/>
  </mergeCells>
  <hyperlinks>
    <hyperlink ref="B1" r:id="rId1" tooltip="Data compression" display="http://en.wikipedia.org/wiki/Data_compression"/>
    <hyperlink ref="C1" r:id="rId2" tooltip="Shell (computing)" display="http://en.wikipedia.org/wiki/Shell_(computing)"/>
    <hyperlink ref="I1" r:id="rId3" tooltip="Unicode" display="http://en.wikipedia.org/wiki/Unicode"/>
    <hyperlink ref="I2" location="endnote_unicode-names" display="endnote_unicode-names"/>
    <hyperlink ref="A3" r:id="rId4" tooltip="7-Zip" display="http://en.wikipedia.org/wiki/7-Zip"/>
    <hyperlink ref="A4" r:id="rId5" tooltip="ALZip" display="http://en.wikipedia.org/wiki/ALZip"/>
    <hyperlink ref="H4" location="endnote_features-ALZip" display="endnote_features-ALZip"/>
    <hyperlink ref="A5" r:id="rId6" tooltip="Archive Utility" display="http://en.wikipedia.org/wiki/Archive_Utility"/>
    <hyperlink ref="A6" r:id="rId7" tooltip="ARJ" display="http://en.wikipedia.org/wiki/ARJ"/>
    <hyperlink ref="A7" r:id="rId8" tooltip="Ark (computing)" display="http://en.wikipedia.org/wiki/Ark_(computing)"/>
    <hyperlink ref="A8" r:id="rId9" tooltip="Bandizip" display="http://en.wikipedia.org/wiki/Bandizip"/>
    <hyperlink ref="A9" r:id="rId10" tooltip="BetterZip" display="http://en.wikipedia.org/wiki/BetterZip"/>
    <hyperlink ref="A10" r:id="rId11" tooltip="Bitser (software)" display="http://en.wikipedia.org/wiki/Bitser_(software)"/>
    <hyperlink ref="A11" r:id="rId12" location="Key_implementations" tooltip="Tar (file format)" display="http://en.wikipedia.org/wiki/Tar_(file_format) - Key_implementations"/>
    <hyperlink ref="B11" location="endnote_tar-compression" display="endnote_tar-compression"/>
    <hyperlink ref="A12" r:id="rId13" tooltip="DAR (Disk Archiver)" display="http://en.wikipedia.org/wiki/DAR_(Disk_Archiver)"/>
    <hyperlink ref="A13" r:id="rId14" tooltip="File Roller" display="http://en.wikipedia.org/wiki/File_Roller"/>
    <hyperlink ref="A14" r:id="rId15" tooltip="Filzip" display="http://en.wikipedia.org/wiki/Filzip"/>
    <hyperlink ref="A15" r:id="rId16" tooltip="FreeArc" display="http://en.wikipedia.org/wiki/FreeArc"/>
    <hyperlink ref="B15" location="cite_note-freearc-4" display="cite_note-freearc-4"/>
    <hyperlink ref="F15" location="cite_note-freearc-4" display="cite_note-freearc-4"/>
    <hyperlink ref="G15" location="cite_note-freearc-4" display="cite_note-freearc-4"/>
    <hyperlink ref="J15" location="cite_note-freearc-4" display="cite_note-freearc-4"/>
    <hyperlink ref="A16" r:id="rId17" location="Key_implementations" tooltip="Tar (file format)" display="http://en.wikipedia.org/wiki/Tar_(file_format) - Key_implementations"/>
    <hyperlink ref="B16" location="endnote_tar-compression" display="endnote_tar-compression"/>
    <hyperlink ref="A17" r:id="rId18" tooltip="IArchiver" display="http://en.wikipedia.org/wiki/IArchiver"/>
    <hyperlink ref="A18" r:id="rId19" tooltip="Info-ZIP" display="http://en.wikipedia.org/wiki/Info-ZIP"/>
    <hyperlink ref="C18" location="endnote_infozip-shell" display="endnote_infozip-shell"/>
    <hyperlink ref="E18" location="endnote_infozip-since30" display="endnote_infozip-since30"/>
    <hyperlink ref="I18" location="endnote_infozip-since30" display="endnote_infozip-since30"/>
    <hyperlink ref="A19" r:id="rId20" tooltip="IZArc" display="http://en.wikipedia.org/wiki/IZArc"/>
    <hyperlink ref="A20" r:id="rId21" tooltip="KGB Archiver" display="http://en.wikipedia.org/wiki/KGB_Archiver"/>
    <hyperlink ref="A21" r:id="rId22" tooltip="Peazip" display="http://en.wikipedia.org/wiki/Peazip"/>
    <hyperlink ref="I21" location="endnote_unicode-peazip" display="endnote_unicode-peazip"/>
    <hyperlink ref="J21" location="endnote_encryption-peazip" display="endnote_encryption-peazip"/>
    <hyperlink ref="A22" r:id="rId23" tooltip="PKZIP" display="http://en.wikipedia.org/wiki/PKZIP"/>
    <hyperlink ref="A23" r:id="rId24" tooltip="PowerArchiver" display="http://en.wikipedia.org/wiki/PowerArchiver"/>
    <hyperlink ref="H23" location="endnote_powerarchiver" display="endnote_powerarchiver"/>
    <hyperlink ref="A24" r:id="rId25" tooltip="StuffIt" display="http://en.wikipedia.org/wiki/StuffIt"/>
    <hyperlink ref="A25" r:id="rId26" tooltip="The Unarchiver" display="http://en.wikipedia.org/wiki/The_Unarchiver"/>
    <hyperlink ref="B25" location="endnote_decompress-only" display="endnote_decompress-only"/>
    <hyperlink ref="I25" location="endnote_decompress-only" display="endnote_decompress-only"/>
    <hyperlink ref="A26" r:id="rId27" tooltip="TUGZip" display="http://en.wikipedia.org/wiki/TUGZip"/>
    <hyperlink ref="A27" r:id="rId28" tooltip="WinAce" display="http://en.wikipedia.org/wiki/WinAce"/>
    <hyperlink ref="A28" r:id="rId29" tooltip="WinRAR" display="http://en.wikipedia.org/wiki/WinRAR"/>
    <hyperlink ref="G28" location="endnote_features-WinRAR" display="endnote_features-WinRAR"/>
    <hyperlink ref="I28" location="endnote_winrar-7z" display="endnote_winrar-7z"/>
    <hyperlink ref="A29" r:id="rId30" tooltip="WinZip" display="http://en.wikipedia.org/wiki/WinZip"/>
    <hyperlink ref="H29" location="endnote_batch-winzip" display="endnote_batch-winzip"/>
    <hyperlink ref="A30" r:id="rId31" tooltip="XAD (software)" display="http://en.wikipedia.org/wiki/XAD_(software)"/>
    <hyperlink ref="B30" location="endnote_decompress-only" display="endnote_decompress-only"/>
    <hyperlink ref="A31" r:id="rId32" tooltip="Xarchiver" display="http://en.wikipedia.org/wiki/Xarchiver"/>
    <hyperlink ref="A32" r:id="rId33" tooltip="ZipGenius" display="http://en.wikipedia.org/wiki/ZipGenius"/>
    <hyperlink ref="M3" location="ref_decompress-only" display="ref_decompress-only"/>
    <hyperlink ref="M7" location="ref_winrar-7z" display="ref_winrar-7z"/>
    <hyperlink ref="M8" location="ref_powerarchiver" display="ref_powerarchiver"/>
    <hyperlink ref="M9" location="ref_features-ALZip" display="ref_features-ALZip"/>
    <hyperlink ref="M12" location="ref_peazip-encryption" display="ref_peazip-encryption"/>
    <hyperlink ref="M14" location="ref_infozip-since30" display="ref_infozip-since3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2"/>
  <sheetViews>
    <sheetView workbookViewId="0">
      <selection activeCell="Q33" sqref="Q33"/>
    </sheetView>
  </sheetViews>
  <sheetFormatPr baseColWidth="10" defaultRowHeight="12.75"/>
  <cols>
    <col min="1" max="20" width="11.42578125" style="39"/>
    <col min="21" max="21" width="116.42578125" style="39" customWidth="1"/>
    <col min="22" max="16384" width="11.42578125" style="39"/>
  </cols>
  <sheetData>
    <row r="1" spans="1:21" ht="26.25" thickBot="1">
      <c r="A1" s="1"/>
      <c r="B1" s="44" t="s">
        <v>83</v>
      </c>
      <c r="C1" s="44" t="s">
        <v>26</v>
      </c>
      <c r="D1" s="44" t="s">
        <v>84</v>
      </c>
      <c r="E1" s="44" t="s">
        <v>85</v>
      </c>
      <c r="F1" s="44" t="s">
        <v>86</v>
      </c>
      <c r="G1" s="44" t="s">
        <v>87</v>
      </c>
      <c r="H1" s="44" t="s">
        <v>88</v>
      </c>
      <c r="I1" s="44" t="s">
        <v>89</v>
      </c>
      <c r="J1" s="44" t="s">
        <v>90</v>
      </c>
      <c r="K1" s="44" t="s">
        <v>91</v>
      </c>
      <c r="L1" s="44" t="s">
        <v>92</v>
      </c>
      <c r="M1" s="44" t="s">
        <v>70</v>
      </c>
      <c r="N1" s="44" t="s">
        <v>93</v>
      </c>
      <c r="O1" s="44" t="s">
        <v>94</v>
      </c>
      <c r="P1" s="44" t="s">
        <v>95</v>
      </c>
      <c r="Q1" s="44" t="s">
        <v>96</v>
      </c>
      <c r="R1" s="44" t="s">
        <v>97</v>
      </c>
      <c r="S1" s="44" t="s">
        <v>98</v>
      </c>
      <c r="T1" s="45"/>
      <c r="U1" s="45"/>
    </row>
    <row r="2" spans="1:21" ht="13.5" thickBot="1">
      <c r="A2" s="46" t="s">
        <v>5</v>
      </c>
      <c r="B2" s="33">
        <v>1</v>
      </c>
      <c r="C2" s="33">
        <v>1</v>
      </c>
      <c r="D2" s="33">
        <v>1</v>
      </c>
      <c r="E2" s="33">
        <v>1</v>
      </c>
      <c r="F2" s="33">
        <v>1</v>
      </c>
      <c r="G2" s="33">
        <v>1</v>
      </c>
      <c r="H2" s="33">
        <v>1</v>
      </c>
      <c r="I2" s="33">
        <v>1</v>
      </c>
      <c r="J2" s="47">
        <v>2</v>
      </c>
      <c r="K2" s="34">
        <v>1</v>
      </c>
      <c r="L2" s="34">
        <v>1</v>
      </c>
      <c r="M2" s="33">
        <v>1</v>
      </c>
      <c r="N2" s="34">
        <v>1</v>
      </c>
      <c r="O2" s="34">
        <v>1</v>
      </c>
      <c r="P2" s="34">
        <v>1</v>
      </c>
      <c r="Q2" s="33">
        <v>1</v>
      </c>
      <c r="R2" s="34">
        <v>1</v>
      </c>
      <c r="S2" s="33">
        <v>1</v>
      </c>
      <c r="T2" s="45"/>
      <c r="U2" s="40" t="s">
        <v>50</v>
      </c>
    </row>
    <row r="3" spans="1:21" ht="13.5" thickBot="1">
      <c r="A3" s="46" t="s">
        <v>6</v>
      </c>
      <c r="B3" s="33">
        <v>1</v>
      </c>
      <c r="C3" s="33">
        <v>1</v>
      </c>
      <c r="D3" s="33">
        <v>1</v>
      </c>
      <c r="E3" s="33">
        <v>1</v>
      </c>
      <c r="F3" s="33">
        <v>1</v>
      </c>
      <c r="G3" s="10">
        <v>5</v>
      </c>
      <c r="H3" s="33">
        <v>1</v>
      </c>
      <c r="I3" s="33">
        <v>1</v>
      </c>
      <c r="J3" s="33">
        <v>1</v>
      </c>
      <c r="K3" s="34">
        <v>1</v>
      </c>
      <c r="L3" s="34">
        <v>1</v>
      </c>
      <c r="M3" s="33">
        <v>1</v>
      </c>
      <c r="N3" s="34">
        <v>1</v>
      </c>
      <c r="O3" s="34">
        <v>1</v>
      </c>
      <c r="P3" s="33">
        <v>1</v>
      </c>
      <c r="Q3" s="33">
        <v>1</v>
      </c>
      <c r="R3" s="33">
        <v>1</v>
      </c>
      <c r="S3" s="33">
        <v>1</v>
      </c>
      <c r="T3" s="45"/>
      <c r="U3" s="48" t="s">
        <v>102</v>
      </c>
    </row>
    <row r="4" spans="1:21" ht="40.5" thickBot="1">
      <c r="A4" s="46" t="s">
        <v>8</v>
      </c>
      <c r="B4" s="33">
        <v>1</v>
      </c>
      <c r="C4" s="33">
        <v>1</v>
      </c>
      <c r="D4" s="33">
        <v>1</v>
      </c>
      <c r="E4" s="33">
        <v>1</v>
      </c>
      <c r="F4" s="34">
        <v>1</v>
      </c>
      <c r="G4" s="10">
        <v>5</v>
      </c>
      <c r="H4" s="34">
        <v>1</v>
      </c>
      <c r="I4" s="34">
        <v>1</v>
      </c>
      <c r="J4" s="34">
        <v>1</v>
      </c>
      <c r="K4" s="34">
        <v>1</v>
      </c>
      <c r="L4" s="34">
        <v>1</v>
      </c>
      <c r="M4" s="34">
        <v>1</v>
      </c>
      <c r="N4" s="34">
        <v>1</v>
      </c>
      <c r="O4" s="34">
        <v>1</v>
      </c>
      <c r="P4" s="34">
        <v>1</v>
      </c>
      <c r="Q4" s="34">
        <v>1</v>
      </c>
      <c r="R4" s="34">
        <v>1</v>
      </c>
      <c r="S4" s="47">
        <v>2</v>
      </c>
      <c r="T4" s="45"/>
      <c r="U4" s="42" t="s">
        <v>105</v>
      </c>
    </row>
    <row r="5" spans="1:21" ht="13.5" thickBot="1">
      <c r="A5" s="46" t="s">
        <v>9</v>
      </c>
      <c r="B5" s="33">
        <v>1</v>
      </c>
      <c r="C5" s="33">
        <v>1</v>
      </c>
      <c r="D5" s="33">
        <v>1</v>
      </c>
      <c r="E5" s="33">
        <v>1</v>
      </c>
      <c r="F5" s="33">
        <v>1</v>
      </c>
      <c r="G5" s="33">
        <v>1</v>
      </c>
      <c r="H5" s="33">
        <v>1</v>
      </c>
      <c r="I5" s="33">
        <v>1</v>
      </c>
      <c r="J5" s="34">
        <v>1</v>
      </c>
      <c r="K5" s="33">
        <v>1</v>
      </c>
      <c r="L5" s="33">
        <v>1</v>
      </c>
      <c r="M5" s="33">
        <v>1</v>
      </c>
      <c r="N5" s="33">
        <v>1</v>
      </c>
      <c r="O5" s="34">
        <v>1</v>
      </c>
      <c r="P5" s="33">
        <v>1</v>
      </c>
      <c r="Q5" s="33">
        <v>1</v>
      </c>
      <c r="R5" s="33">
        <v>1</v>
      </c>
      <c r="S5" s="33">
        <v>1</v>
      </c>
      <c r="T5" s="45"/>
      <c r="U5" s="42" t="s">
        <v>106</v>
      </c>
    </row>
    <row r="6" spans="1:21" ht="13.5" thickBot="1">
      <c r="A6" s="46" t="s">
        <v>10</v>
      </c>
      <c r="B6" s="33">
        <v>1</v>
      </c>
      <c r="C6" s="33">
        <v>1</v>
      </c>
      <c r="D6" s="33">
        <v>1</v>
      </c>
      <c r="E6" s="33">
        <v>1</v>
      </c>
      <c r="F6" s="33">
        <v>1</v>
      </c>
      <c r="G6" s="34">
        <v>1</v>
      </c>
      <c r="H6" s="33">
        <v>1</v>
      </c>
      <c r="I6" s="33">
        <v>1</v>
      </c>
      <c r="J6" s="34">
        <v>1</v>
      </c>
      <c r="K6" s="34">
        <v>1</v>
      </c>
      <c r="L6" s="34">
        <v>1</v>
      </c>
      <c r="M6" s="33">
        <v>1</v>
      </c>
      <c r="N6" s="34">
        <v>1</v>
      </c>
      <c r="O6" s="34">
        <v>1</v>
      </c>
      <c r="P6" s="34">
        <v>1</v>
      </c>
      <c r="Q6" s="33">
        <v>1</v>
      </c>
      <c r="R6" s="33">
        <v>1</v>
      </c>
      <c r="S6" s="33">
        <v>1</v>
      </c>
      <c r="T6" s="45"/>
      <c r="U6" s="48" t="s">
        <v>103</v>
      </c>
    </row>
    <row r="7" spans="1:21" ht="13.5" thickBot="1">
      <c r="A7" s="46" t="s">
        <v>11</v>
      </c>
      <c r="B7" s="33">
        <v>1</v>
      </c>
      <c r="C7" s="33">
        <v>1</v>
      </c>
      <c r="D7" s="33">
        <v>1</v>
      </c>
      <c r="E7" s="33">
        <v>1</v>
      </c>
      <c r="F7" s="33">
        <v>1</v>
      </c>
      <c r="G7" s="34">
        <v>1</v>
      </c>
      <c r="H7" s="33">
        <v>1</v>
      </c>
      <c r="I7" s="33">
        <v>1</v>
      </c>
      <c r="J7" s="34">
        <v>1</v>
      </c>
      <c r="K7" s="33">
        <v>1</v>
      </c>
      <c r="L7" s="34">
        <v>1</v>
      </c>
      <c r="M7" s="33">
        <v>1</v>
      </c>
      <c r="N7" s="34">
        <v>1</v>
      </c>
      <c r="O7" s="34">
        <v>1</v>
      </c>
      <c r="P7" s="34">
        <v>1</v>
      </c>
      <c r="Q7" s="33">
        <v>1</v>
      </c>
      <c r="R7" s="34">
        <v>1</v>
      </c>
      <c r="S7" s="33">
        <v>1</v>
      </c>
      <c r="T7" s="45"/>
      <c r="U7" s="42" t="s">
        <v>107</v>
      </c>
    </row>
    <row r="8" spans="1:21" ht="26.25" thickBot="1">
      <c r="A8" s="46" t="s">
        <v>12</v>
      </c>
      <c r="B8" s="33">
        <v>1</v>
      </c>
      <c r="C8" s="33">
        <v>1</v>
      </c>
      <c r="D8" s="33">
        <v>1</v>
      </c>
      <c r="E8" s="33">
        <v>1</v>
      </c>
      <c r="F8" s="33">
        <v>1</v>
      </c>
      <c r="G8" s="33">
        <v>1</v>
      </c>
      <c r="H8" s="33">
        <v>1</v>
      </c>
      <c r="I8" s="33">
        <v>1</v>
      </c>
      <c r="J8" s="34">
        <v>1</v>
      </c>
      <c r="K8" s="34">
        <v>1</v>
      </c>
      <c r="L8" s="34">
        <v>1</v>
      </c>
      <c r="M8" s="33">
        <v>1</v>
      </c>
      <c r="N8" s="34">
        <v>1</v>
      </c>
      <c r="O8" s="34">
        <v>1</v>
      </c>
      <c r="P8" s="34">
        <v>1</v>
      </c>
      <c r="Q8" s="33">
        <v>1</v>
      </c>
      <c r="R8" s="34">
        <v>1</v>
      </c>
      <c r="S8" s="33">
        <v>1</v>
      </c>
      <c r="T8" s="45"/>
      <c r="U8" s="42" t="s">
        <v>108</v>
      </c>
    </row>
    <row r="9" spans="1:21" ht="26.25" thickBot="1">
      <c r="A9" s="46" t="s">
        <v>45</v>
      </c>
      <c r="B9" s="33">
        <v>1</v>
      </c>
      <c r="C9" s="33">
        <v>1</v>
      </c>
      <c r="D9" s="49">
        <v>2</v>
      </c>
      <c r="E9" s="49">
        <v>2</v>
      </c>
      <c r="F9" s="33">
        <v>1</v>
      </c>
      <c r="G9" s="49">
        <v>2</v>
      </c>
      <c r="H9" s="33">
        <v>1</v>
      </c>
      <c r="I9" s="33">
        <v>1</v>
      </c>
      <c r="J9" s="34">
        <v>1</v>
      </c>
      <c r="K9" s="34">
        <v>1</v>
      </c>
      <c r="L9" s="34">
        <v>1</v>
      </c>
      <c r="M9" s="34">
        <v>1</v>
      </c>
      <c r="N9" s="34">
        <v>1</v>
      </c>
      <c r="O9" s="34">
        <v>1</v>
      </c>
      <c r="P9" s="34">
        <v>1</v>
      </c>
      <c r="Q9" s="33">
        <v>1</v>
      </c>
      <c r="R9" s="34">
        <v>1</v>
      </c>
      <c r="S9" s="33">
        <v>1</v>
      </c>
      <c r="T9" s="45"/>
      <c r="U9" s="42" t="s">
        <v>109</v>
      </c>
    </row>
    <row r="10" spans="1:21" ht="13.5" thickBot="1">
      <c r="A10" s="46" t="s">
        <v>99</v>
      </c>
      <c r="B10" s="34">
        <v>1</v>
      </c>
      <c r="C10" s="33">
        <v>1</v>
      </c>
      <c r="D10" s="34">
        <v>1</v>
      </c>
      <c r="E10" s="34">
        <v>1</v>
      </c>
      <c r="F10" s="34">
        <v>1</v>
      </c>
      <c r="G10" s="34">
        <v>1</v>
      </c>
      <c r="H10" s="34">
        <v>1</v>
      </c>
      <c r="I10" s="34">
        <v>1</v>
      </c>
      <c r="J10" s="34">
        <v>1</v>
      </c>
      <c r="K10" s="34">
        <v>1</v>
      </c>
      <c r="L10" s="34">
        <v>1</v>
      </c>
      <c r="M10" s="34">
        <v>1</v>
      </c>
      <c r="N10" s="34">
        <v>1</v>
      </c>
      <c r="O10" s="34">
        <v>1</v>
      </c>
      <c r="P10" s="34">
        <v>1</v>
      </c>
      <c r="Q10" s="34">
        <v>1</v>
      </c>
      <c r="R10" s="34">
        <v>1</v>
      </c>
      <c r="S10" s="34">
        <v>1</v>
      </c>
      <c r="T10" s="45"/>
      <c r="U10" s="42" t="s">
        <v>110</v>
      </c>
    </row>
    <row r="11" spans="1:21" ht="26.25" thickBot="1">
      <c r="A11" s="46" t="s">
        <v>14</v>
      </c>
      <c r="B11" s="34">
        <v>1</v>
      </c>
      <c r="C11" s="34">
        <v>1</v>
      </c>
      <c r="D11" s="34">
        <v>1</v>
      </c>
      <c r="E11" s="34">
        <v>1</v>
      </c>
      <c r="F11" s="34">
        <v>1</v>
      </c>
      <c r="G11" s="34">
        <v>1</v>
      </c>
      <c r="H11" s="34">
        <v>1</v>
      </c>
      <c r="I11" s="34">
        <v>1</v>
      </c>
      <c r="J11" s="34">
        <v>1</v>
      </c>
      <c r="K11" s="34">
        <v>1</v>
      </c>
      <c r="L11" s="34">
        <v>1</v>
      </c>
      <c r="M11" s="34">
        <v>1</v>
      </c>
      <c r="N11" s="34">
        <v>1</v>
      </c>
      <c r="O11" s="33">
        <v>1</v>
      </c>
      <c r="P11" s="34">
        <v>1</v>
      </c>
      <c r="Q11" s="34">
        <v>1</v>
      </c>
      <c r="R11" s="34">
        <v>1</v>
      </c>
      <c r="S11" s="34">
        <v>1</v>
      </c>
      <c r="T11" s="45"/>
      <c r="U11" s="42" t="s">
        <v>111</v>
      </c>
    </row>
    <row r="12" spans="1:21" ht="26.25" thickBot="1">
      <c r="A12" s="46" t="s">
        <v>15</v>
      </c>
      <c r="B12" s="33">
        <v>1</v>
      </c>
      <c r="C12" s="33">
        <v>1</v>
      </c>
      <c r="D12" s="33">
        <v>1</v>
      </c>
      <c r="E12" s="33">
        <v>1</v>
      </c>
      <c r="F12" s="33">
        <v>1</v>
      </c>
      <c r="G12" s="33">
        <v>1</v>
      </c>
      <c r="H12" s="33">
        <v>1</v>
      </c>
      <c r="I12" s="33">
        <v>1</v>
      </c>
      <c r="J12" s="33">
        <v>1</v>
      </c>
      <c r="K12" s="33">
        <v>1</v>
      </c>
      <c r="L12" s="34">
        <v>1</v>
      </c>
      <c r="M12" s="33">
        <v>1</v>
      </c>
      <c r="N12" s="34">
        <v>1</v>
      </c>
      <c r="O12" s="34">
        <v>1</v>
      </c>
      <c r="P12" s="34">
        <v>1</v>
      </c>
      <c r="Q12" s="33">
        <v>1</v>
      </c>
      <c r="R12" s="33">
        <v>1</v>
      </c>
      <c r="S12" s="33">
        <v>1</v>
      </c>
      <c r="T12" s="45"/>
      <c r="U12" s="48" t="s">
        <v>104</v>
      </c>
    </row>
    <row r="13" spans="1:21" ht="13.5" thickBot="1">
      <c r="A13" s="50" t="s">
        <v>16</v>
      </c>
      <c r="B13" s="33">
        <v>1</v>
      </c>
      <c r="C13" s="33">
        <v>1</v>
      </c>
      <c r="D13" s="33">
        <v>1</v>
      </c>
      <c r="E13" s="34">
        <v>1</v>
      </c>
      <c r="F13" s="34">
        <v>1</v>
      </c>
      <c r="G13" s="10">
        <v>5</v>
      </c>
      <c r="H13" s="33">
        <v>1</v>
      </c>
      <c r="I13" s="33">
        <v>1</v>
      </c>
      <c r="J13" s="33">
        <v>1</v>
      </c>
      <c r="K13" s="34">
        <v>1</v>
      </c>
      <c r="L13" s="34">
        <v>1</v>
      </c>
      <c r="M13" s="33">
        <v>1</v>
      </c>
      <c r="N13" s="34">
        <v>1</v>
      </c>
      <c r="O13" s="34">
        <v>1</v>
      </c>
      <c r="P13" s="33">
        <v>1</v>
      </c>
      <c r="Q13" s="33">
        <v>1</v>
      </c>
      <c r="R13" s="34">
        <v>1</v>
      </c>
      <c r="S13" s="34">
        <v>1</v>
      </c>
      <c r="T13" s="45"/>
      <c r="U13" s="45"/>
    </row>
    <row r="14" spans="1:21" ht="13.5" thickBot="1">
      <c r="A14" s="46" t="s">
        <v>17</v>
      </c>
      <c r="B14" s="33">
        <v>1</v>
      </c>
      <c r="C14" s="33">
        <v>1</v>
      </c>
      <c r="D14" s="33">
        <v>1</v>
      </c>
      <c r="E14" s="33">
        <v>1</v>
      </c>
      <c r="F14" s="33">
        <v>1</v>
      </c>
      <c r="G14" s="10">
        <v>5</v>
      </c>
      <c r="H14" s="33">
        <v>1</v>
      </c>
      <c r="I14" s="33">
        <v>1</v>
      </c>
      <c r="J14" s="47">
        <v>2</v>
      </c>
      <c r="K14" s="34">
        <v>1</v>
      </c>
      <c r="L14" s="34">
        <v>1</v>
      </c>
      <c r="M14" s="33">
        <v>1</v>
      </c>
      <c r="N14" s="34">
        <v>1</v>
      </c>
      <c r="O14" s="34">
        <v>1</v>
      </c>
      <c r="P14" s="47">
        <v>2</v>
      </c>
      <c r="Q14" s="33">
        <v>1</v>
      </c>
      <c r="R14" s="34">
        <v>1</v>
      </c>
      <c r="S14" s="33">
        <v>1</v>
      </c>
      <c r="T14" s="45"/>
      <c r="U14" s="45"/>
    </row>
    <row r="15" spans="1:21" ht="15" thickBot="1">
      <c r="A15" s="43" t="s">
        <v>100</v>
      </c>
      <c r="B15" s="47">
        <v>2</v>
      </c>
      <c r="C15" s="33">
        <v>1</v>
      </c>
      <c r="D15" s="49">
        <v>2</v>
      </c>
      <c r="E15" s="49">
        <v>2</v>
      </c>
      <c r="F15" s="47">
        <v>2</v>
      </c>
      <c r="G15" s="33">
        <v>1</v>
      </c>
      <c r="H15" s="34">
        <v>1</v>
      </c>
      <c r="I15" s="34">
        <v>1</v>
      </c>
      <c r="J15" s="34">
        <v>1</v>
      </c>
      <c r="K15" s="34">
        <v>1</v>
      </c>
      <c r="L15" s="34">
        <v>1</v>
      </c>
      <c r="M15" s="34">
        <v>1</v>
      </c>
      <c r="N15" s="34">
        <v>1</v>
      </c>
      <c r="O15" s="34">
        <v>1</v>
      </c>
      <c r="P15" s="34">
        <v>1</v>
      </c>
      <c r="Q15" s="34">
        <v>1</v>
      </c>
      <c r="R15" s="34">
        <v>1</v>
      </c>
      <c r="S15" s="34">
        <v>1</v>
      </c>
      <c r="T15" s="45"/>
      <c r="U15" s="45"/>
    </row>
    <row r="16" spans="1:21" ht="13.5" thickBot="1">
      <c r="A16" s="50" t="s">
        <v>18</v>
      </c>
      <c r="B16" s="33">
        <v>1</v>
      </c>
      <c r="C16" s="33">
        <v>1</v>
      </c>
      <c r="D16" s="33">
        <v>1</v>
      </c>
      <c r="E16" s="33">
        <v>1</v>
      </c>
      <c r="F16" s="33">
        <v>1</v>
      </c>
      <c r="G16" s="10">
        <v>5</v>
      </c>
      <c r="H16" s="33">
        <v>1</v>
      </c>
      <c r="I16" s="33">
        <v>1</v>
      </c>
      <c r="J16" s="33">
        <v>1</v>
      </c>
      <c r="K16" s="33">
        <v>1</v>
      </c>
      <c r="L16" s="34">
        <v>1</v>
      </c>
      <c r="M16" s="33">
        <v>1</v>
      </c>
      <c r="N16" s="34">
        <v>1</v>
      </c>
      <c r="O16" s="34">
        <v>1</v>
      </c>
      <c r="P16" s="34">
        <v>1</v>
      </c>
      <c r="Q16" s="33">
        <v>1</v>
      </c>
      <c r="R16" s="34">
        <v>1</v>
      </c>
      <c r="S16" s="34">
        <v>1</v>
      </c>
      <c r="T16" s="45"/>
      <c r="U16" s="45"/>
    </row>
    <row r="17" spans="1:21" ht="13.5" thickBot="1">
      <c r="A17" s="46" t="s">
        <v>47</v>
      </c>
      <c r="B17" s="33">
        <v>1</v>
      </c>
      <c r="C17" s="34">
        <v>1</v>
      </c>
      <c r="D17" s="34">
        <v>1</v>
      </c>
      <c r="E17" s="34">
        <v>1</v>
      </c>
      <c r="F17" s="34">
        <v>1</v>
      </c>
      <c r="G17" s="34">
        <v>1</v>
      </c>
      <c r="H17" s="34">
        <v>1</v>
      </c>
      <c r="I17" s="34">
        <v>1</v>
      </c>
      <c r="J17" s="34">
        <v>1</v>
      </c>
      <c r="K17" s="34">
        <v>1</v>
      </c>
      <c r="L17" s="34">
        <v>1</v>
      </c>
      <c r="M17" s="34">
        <v>1</v>
      </c>
      <c r="N17" s="34">
        <v>1</v>
      </c>
      <c r="O17" s="34">
        <v>1</v>
      </c>
      <c r="P17" s="34">
        <v>1</v>
      </c>
      <c r="Q17" s="34">
        <v>1</v>
      </c>
      <c r="R17" s="34">
        <v>1</v>
      </c>
      <c r="S17" s="34">
        <v>1</v>
      </c>
      <c r="T17" s="45"/>
      <c r="U17" s="45"/>
    </row>
    <row r="18" spans="1:21" ht="13.5" thickBot="1">
      <c r="A18" s="46" t="s">
        <v>20</v>
      </c>
      <c r="B18" s="33">
        <v>1</v>
      </c>
      <c r="C18" s="33">
        <v>1</v>
      </c>
      <c r="D18" s="33">
        <v>1</v>
      </c>
      <c r="E18" s="33">
        <v>1</v>
      </c>
      <c r="F18" s="33">
        <v>1</v>
      </c>
      <c r="G18" s="10">
        <v>5</v>
      </c>
      <c r="H18" s="33">
        <v>1</v>
      </c>
      <c r="I18" s="33">
        <v>1</v>
      </c>
      <c r="J18" s="33">
        <v>1</v>
      </c>
      <c r="K18" s="34">
        <v>1</v>
      </c>
      <c r="L18" s="34">
        <v>1</v>
      </c>
      <c r="M18" s="33">
        <v>1</v>
      </c>
      <c r="N18" s="34">
        <v>1</v>
      </c>
      <c r="O18" s="34">
        <v>1</v>
      </c>
      <c r="P18" s="33">
        <v>1</v>
      </c>
      <c r="Q18" s="33">
        <v>1</v>
      </c>
      <c r="R18" s="34">
        <v>1</v>
      </c>
      <c r="S18" s="33">
        <v>1</v>
      </c>
      <c r="T18" s="45"/>
      <c r="U18" s="45"/>
    </row>
    <row r="19" spans="1:21" ht="26.25" thickBot="1">
      <c r="A19" s="50" t="s">
        <v>21</v>
      </c>
      <c r="B19" s="33">
        <v>1</v>
      </c>
      <c r="C19" s="34">
        <v>1</v>
      </c>
      <c r="D19" s="34">
        <v>1</v>
      </c>
      <c r="E19" s="34">
        <v>1</v>
      </c>
      <c r="F19" s="34">
        <v>1</v>
      </c>
      <c r="G19" s="10">
        <v>5</v>
      </c>
      <c r="H19" s="34">
        <v>1</v>
      </c>
      <c r="I19" s="34">
        <v>1</v>
      </c>
      <c r="J19" s="34">
        <v>1</v>
      </c>
      <c r="K19" s="34">
        <v>1</v>
      </c>
      <c r="L19" s="34">
        <v>1</v>
      </c>
      <c r="M19" s="34">
        <v>1</v>
      </c>
      <c r="N19" s="33">
        <v>1</v>
      </c>
      <c r="O19" s="34">
        <v>1</v>
      </c>
      <c r="P19" s="34">
        <v>1</v>
      </c>
      <c r="Q19" s="34">
        <v>1</v>
      </c>
      <c r="R19" s="34">
        <v>1</v>
      </c>
      <c r="S19" s="34">
        <v>1</v>
      </c>
      <c r="T19" s="45"/>
      <c r="U19" s="45"/>
    </row>
    <row r="20" spans="1:21" ht="13.5" thickBot="1">
      <c r="A20" s="46" t="s">
        <v>22</v>
      </c>
      <c r="B20" s="33">
        <v>1</v>
      </c>
      <c r="C20" s="33">
        <v>1</v>
      </c>
      <c r="D20" s="33">
        <v>1</v>
      </c>
      <c r="E20" s="33">
        <v>1</v>
      </c>
      <c r="F20" s="33">
        <v>1</v>
      </c>
      <c r="G20" s="33">
        <v>1</v>
      </c>
      <c r="H20" s="33">
        <v>1</v>
      </c>
      <c r="I20" s="33">
        <v>1</v>
      </c>
      <c r="J20" s="33">
        <v>1</v>
      </c>
      <c r="K20" s="34">
        <v>1</v>
      </c>
      <c r="L20" s="34">
        <v>1</v>
      </c>
      <c r="M20" s="33">
        <v>1</v>
      </c>
      <c r="N20" s="34">
        <v>1</v>
      </c>
      <c r="O20" s="34">
        <v>1</v>
      </c>
      <c r="P20" s="33">
        <v>1</v>
      </c>
      <c r="Q20" s="33">
        <v>1</v>
      </c>
      <c r="R20" s="34">
        <v>1</v>
      </c>
      <c r="S20" s="33">
        <v>1</v>
      </c>
      <c r="T20" s="45"/>
      <c r="U20" s="45"/>
    </row>
    <row r="21" spans="1:21" ht="13.5" thickBot="1">
      <c r="A21" s="46" t="s">
        <v>23</v>
      </c>
      <c r="B21" s="33">
        <v>1</v>
      </c>
      <c r="C21" s="33">
        <v>1</v>
      </c>
      <c r="D21" s="33">
        <v>1</v>
      </c>
      <c r="E21" s="33">
        <v>1</v>
      </c>
      <c r="F21" s="33">
        <v>1</v>
      </c>
      <c r="G21" s="10">
        <v>5</v>
      </c>
      <c r="H21" s="33">
        <v>1</v>
      </c>
      <c r="I21" s="33">
        <v>1</v>
      </c>
      <c r="J21" s="34">
        <v>1</v>
      </c>
      <c r="K21" s="34">
        <v>1</v>
      </c>
      <c r="L21" s="34">
        <v>1</v>
      </c>
      <c r="M21" s="33">
        <v>1</v>
      </c>
      <c r="N21" s="34">
        <v>1</v>
      </c>
      <c r="O21" s="34">
        <v>1</v>
      </c>
      <c r="P21" s="33">
        <v>1</v>
      </c>
      <c r="Q21" s="33">
        <v>1</v>
      </c>
      <c r="R21" s="33">
        <v>1</v>
      </c>
      <c r="S21" s="33">
        <v>1</v>
      </c>
      <c r="T21" s="45"/>
      <c r="U21" s="45"/>
    </row>
    <row r="22" spans="1:21" ht="26.25" thickBot="1">
      <c r="A22" s="46" t="s">
        <v>24</v>
      </c>
      <c r="B22" s="33">
        <v>1</v>
      </c>
      <c r="C22" s="33">
        <v>1</v>
      </c>
      <c r="D22" s="33">
        <v>1</v>
      </c>
      <c r="E22" s="33">
        <v>1</v>
      </c>
      <c r="F22" s="33">
        <v>1</v>
      </c>
      <c r="G22" s="10">
        <v>5</v>
      </c>
      <c r="H22" s="33">
        <v>1</v>
      </c>
      <c r="I22" s="33">
        <v>1</v>
      </c>
      <c r="J22" s="33">
        <v>1</v>
      </c>
      <c r="K22" s="34">
        <v>1</v>
      </c>
      <c r="L22" s="34">
        <v>1</v>
      </c>
      <c r="M22" s="33">
        <v>1</v>
      </c>
      <c r="N22" s="34">
        <v>1</v>
      </c>
      <c r="O22" s="34">
        <v>1</v>
      </c>
      <c r="P22" s="33">
        <v>1</v>
      </c>
      <c r="Q22" s="33">
        <v>1</v>
      </c>
      <c r="R22" s="34">
        <v>1</v>
      </c>
      <c r="S22" s="33">
        <v>1</v>
      </c>
      <c r="T22" s="45"/>
      <c r="U22" s="45"/>
    </row>
    <row r="23" spans="1:21" ht="15" thickBot="1">
      <c r="A23" s="43" t="s">
        <v>101</v>
      </c>
      <c r="B23" s="47">
        <v>2</v>
      </c>
      <c r="C23" s="33">
        <v>1</v>
      </c>
      <c r="D23" s="49">
        <v>2</v>
      </c>
      <c r="E23" s="49">
        <v>2</v>
      </c>
      <c r="F23" s="49">
        <v>2</v>
      </c>
      <c r="G23" s="33">
        <v>1</v>
      </c>
      <c r="H23" s="34">
        <v>1</v>
      </c>
      <c r="I23" s="34">
        <v>1</v>
      </c>
      <c r="J23" s="34">
        <v>1</v>
      </c>
      <c r="K23" s="34">
        <v>1</v>
      </c>
      <c r="L23" s="34">
        <v>1</v>
      </c>
      <c r="M23" s="34">
        <v>1</v>
      </c>
      <c r="N23" s="34">
        <v>1</v>
      </c>
      <c r="O23" s="34">
        <v>1</v>
      </c>
      <c r="P23" s="34">
        <v>1</v>
      </c>
      <c r="Q23" s="34">
        <v>1</v>
      </c>
      <c r="R23" s="34">
        <v>1</v>
      </c>
      <c r="S23" s="34">
        <v>1</v>
      </c>
      <c r="T23" s="45"/>
      <c r="U23" s="45"/>
    </row>
    <row r="24" spans="1:21" ht="13.5" thickBot="1">
      <c r="A24" s="46" t="s">
        <v>25</v>
      </c>
      <c r="B24" s="33">
        <v>1</v>
      </c>
      <c r="C24" s="33">
        <v>1</v>
      </c>
      <c r="D24" s="33">
        <v>1</v>
      </c>
      <c r="E24" s="33">
        <v>1</v>
      </c>
      <c r="F24" s="33">
        <v>1</v>
      </c>
      <c r="G24" s="10">
        <v>5</v>
      </c>
      <c r="H24" s="33">
        <v>1</v>
      </c>
      <c r="I24" s="33">
        <v>1</v>
      </c>
      <c r="J24" s="34">
        <v>1</v>
      </c>
      <c r="K24" s="33">
        <v>1</v>
      </c>
      <c r="L24" s="33">
        <v>1</v>
      </c>
      <c r="M24" s="33">
        <v>1</v>
      </c>
      <c r="N24" s="33">
        <v>1</v>
      </c>
      <c r="O24" s="34">
        <v>1</v>
      </c>
      <c r="P24" s="33">
        <v>1</v>
      </c>
      <c r="Q24" s="33">
        <v>1</v>
      </c>
      <c r="R24" s="33">
        <v>1</v>
      </c>
      <c r="S24" s="33">
        <v>1</v>
      </c>
      <c r="T24" s="45"/>
      <c r="U24" s="45"/>
    </row>
    <row r="25" spans="1:21" ht="26.25" thickBot="1">
      <c r="A25" s="46" t="s">
        <v>27</v>
      </c>
      <c r="B25" s="33">
        <v>1</v>
      </c>
      <c r="C25" s="33">
        <v>1</v>
      </c>
      <c r="D25" s="33">
        <v>1</v>
      </c>
      <c r="E25" s="33">
        <v>1</v>
      </c>
      <c r="F25" s="33">
        <v>1</v>
      </c>
      <c r="G25" s="33">
        <v>1</v>
      </c>
      <c r="H25" s="33">
        <v>1</v>
      </c>
      <c r="I25" s="33">
        <v>1</v>
      </c>
      <c r="J25" s="37">
        <v>2</v>
      </c>
      <c r="K25" s="33">
        <v>1</v>
      </c>
      <c r="L25" s="51">
        <v>2</v>
      </c>
      <c r="M25" s="33">
        <v>1</v>
      </c>
      <c r="N25" s="34">
        <v>1</v>
      </c>
      <c r="O25" s="34">
        <v>1</v>
      </c>
      <c r="P25" s="33">
        <v>1</v>
      </c>
      <c r="Q25" s="33">
        <v>1</v>
      </c>
      <c r="R25" s="33">
        <v>1</v>
      </c>
      <c r="S25" s="33">
        <v>1</v>
      </c>
      <c r="T25" s="45"/>
      <c r="U25" s="45"/>
    </row>
    <row r="26" spans="1:21" ht="13.5" thickBot="1">
      <c r="A26" s="50" t="s">
        <v>28</v>
      </c>
      <c r="B26" s="33">
        <v>1</v>
      </c>
      <c r="C26" s="33">
        <v>1</v>
      </c>
      <c r="D26" s="33">
        <v>1</v>
      </c>
      <c r="E26" s="33">
        <v>1</v>
      </c>
      <c r="F26" s="33">
        <v>1</v>
      </c>
      <c r="G26" s="10">
        <v>5</v>
      </c>
      <c r="H26" s="33">
        <v>1</v>
      </c>
      <c r="I26" s="33">
        <v>1</v>
      </c>
      <c r="J26" s="33">
        <v>1</v>
      </c>
      <c r="K26" s="34">
        <v>1</v>
      </c>
      <c r="L26" s="34">
        <v>1</v>
      </c>
      <c r="M26" s="33">
        <v>1</v>
      </c>
      <c r="N26" s="34">
        <v>1</v>
      </c>
      <c r="O26" s="34">
        <v>1</v>
      </c>
      <c r="P26" s="33">
        <v>1</v>
      </c>
      <c r="Q26" s="33">
        <v>1</v>
      </c>
      <c r="R26" s="34">
        <v>1</v>
      </c>
      <c r="S26" s="33">
        <v>1</v>
      </c>
      <c r="T26" s="45"/>
      <c r="U26" s="45"/>
    </row>
    <row r="27" spans="1:21" ht="13.5" thickBot="1">
      <c r="A27" s="50" t="s">
        <v>29</v>
      </c>
      <c r="B27" s="33">
        <v>1</v>
      </c>
      <c r="C27" s="33">
        <v>1</v>
      </c>
      <c r="D27" s="33">
        <v>1</v>
      </c>
      <c r="E27" s="34">
        <v>1</v>
      </c>
      <c r="F27" s="34">
        <v>1</v>
      </c>
      <c r="G27" s="10">
        <v>5</v>
      </c>
      <c r="H27" s="33">
        <v>1</v>
      </c>
      <c r="I27" s="33">
        <v>1</v>
      </c>
      <c r="J27" s="33">
        <v>1</v>
      </c>
      <c r="K27" s="34">
        <v>1</v>
      </c>
      <c r="L27" s="34">
        <v>1</v>
      </c>
      <c r="M27" s="33">
        <v>1</v>
      </c>
      <c r="N27" s="34">
        <v>1</v>
      </c>
      <c r="O27" s="34">
        <v>1</v>
      </c>
      <c r="P27" s="33">
        <v>1</v>
      </c>
      <c r="Q27" s="34">
        <v>1</v>
      </c>
      <c r="R27" s="34">
        <v>1</v>
      </c>
      <c r="S27" s="33">
        <v>1</v>
      </c>
      <c r="T27" s="45"/>
      <c r="U27" s="45"/>
    </row>
    <row r="28" spans="1:21" ht="13.5" thickBot="1">
      <c r="A28" s="46" t="s">
        <v>30</v>
      </c>
      <c r="B28" s="33">
        <v>1</v>
      </c>
      <c r="C28" s="33">
        <v>1</v>
      </c>
      <c r="D28" s="33">
        <v>1</v>
      </c>
      <c r="E28" s="33">
        <v>1</v>
      </c>
      <c r="F28" s="33">
        <v>1</v>
      </c>
      <c r="G28" s="34">
        <v>1</v>
      </c>
      <c r="H28" s="33">
        <v>1</v>
      </c>
      <c r="I28" s="33">
        <v>1</v>
      </c>
      <c r="J28" s="33">
        <v>1</v>
      </c>
      <c r="K28" s="34">
        <v>1</v>
      </c>
      <c r="L28" s="34">
        <v>1</v>
      </c>
      <c r="M28" s="33">
        <v>1</v>
      </c>
      <c r="N28" s="34">
        <v>1</v>
      </c>
      <c r="O28" s="34">
        <v>1</v>
      </c>
      <c r="P28" s="34">
        <v>1</v>
      </c>
      <c r="Q28" s="33">
        <v>1</v>
      </c>
      <c r="R28" s="34">
        <v>1</v>
      </c>
      <c r="S28" s="33">
        <v>1</v>
      </c>
      <c r="T28" s="45"/>
      <c r="U28" s="45"/>
    </row>
    <row r="29" spans="1:21" ht="13.5" thickBot="1">
      <c r="A29" s="46" t="s">
        <v>31</v>
      </c>
      <c r="B29" s="33">
        <v>1</v>
      </c>
      <c r="C29" s="33">
        <v>1</v>
      </c>
      <c r="D29" s="33">
        <v>1</v>
      </c>
      <c r="E29" s="33">
        <v>1</v>
      </c>
      <c r="F29" s="33">
        <v>1</v>
      </c>
      <c r="G29" s="10">
        <v>5</v>
      </c>
      <c r="H29" s="49">
        <v>2</v>
      </c>
      <c r="I29" s="33">
        <v>1</v>
      </c>
      <c r="J29" s="34">
        <v>1</v>
      </c>
      <c r="K29" s="34">
        <v>1</v>
      </c>
      <c r="L29" s="34">
        <v>1</v>
      </c>
      <c r="M29" s="49">
        <v>2</v>
      </c>
      <c r="N29" s="34">
        <v>1</v>
      </c>
      <c r="O29" s="34">
        <v>1</v>
      </c>
      <c r="P29" s="49">
        <v>2</v>
      </c>
      <c r="Q29" s="33">
        <v>1</v>
      </c>
      <c r="R29" s="34">
        <v>1</v>
      </c>
      <c r="S29" s="33">
        <v>1</v>
      </c>
      <c r="T29" s="45"/>
      <c r="U29" s="45"/>
    </row>
    <row r="30" spans="1:21" ht="13.5" thickBot="1">
      <c r="A30" s="46" t="s">
        <v>49</v>
      </c>
      <c r="B30" s="33">
        <v>1</v>
      </c>
      <c r="C30" s="33">
        <v>1</v>
      </c>
      <c r="D30" s="33">
        <v>1</v>
      </c>
      <c r="E30" s="33">
        <v>1</v>
      </c>
      <c r="F30" s="34">
        <v>1</v>
      </c>
      <c r="G30" s="10">
        <v>5</v>
      </c>
      <c r="H30" s="33">
        <v>1</v>
      </c>
      <c r="I30" s="33">
        <v>1</v>
      </c>
      <c r="J30" s="37">
        <v>2</v>
      </c>
      <c r="K30" s="33">
        <v>1</v>
      </c>
      <c r="L30" s="34">
        <v>1</v>
      </c>
      <c r="M30" s="34">
        <v>1</v>
      </c>
      <c r="N30" s="34">
        <v>1</v>
      </c>
      <c r="O30" s="34">
        <v>1</v>
      </c>
      <c r="P30" s="33">
        <v>1</v>
      </c>
      <c r="Q30" s="33">
        <v>1</v>
      </c>
      <c r="R30" s="33">
        <v>1</v>
      </c>
      <c r="S30" s="33">
        <v>1</v>
      </c>
      <c r="T30" s="45"/>
      <c r="U30" s="45"/>
    </row>
    <row r="31" spans="1:21" ht="13.5" thickBot="1">
      <c r="A31" s="50" t="s">
        <v>33</v>
      </c>
      <c r="B31" s="33">
        <v>1</v>
      </c>
      <c r="C31" s="33">
        <v>1</v>
      </c>
      <c r="D31" s="33">
        <v>1</v>
      </c>
      <c r="E31" s="33">
        <v>1</v>
      </c>
      <c r="F31" s="33">
        <v>1</v>
      </c>
      <c r="G31" s="10">
        <v>5</v>
      </c>
      <c r="H31" s="33">
        <v>1</v>
      </c>
      <c r="I31" s="33">
        <v>1</v>
      </c>
      <c r="J31" s="34">
        <v>1</v>
      </c>
      <c r="K31" s="33">
        <v>1</v>
      </c>
      <c r="L31" s="33">
        <v>1</v>
      </c>
      <c r="M31" s="33">
        <v>1</v>
      </c>
      <c r="N31" s="34">
        <v>1</v>
      </c>
      <c r="O31" s="34">
        <v>1</v>
      </c>
      <c r="P31" s="34">
        <v>1</v>
      </c>
      <c r="Q31" s="33">
        <v>1</v>
      </c>
      <c r="R31" s="34">
        <v>1</v>
      </c>
      <c r="S31" s="33">
        <v>1</v>
      </c>
      <c r="T31" s="45"/>
      <c r="U31" s="45"/>
    </row>
    <row r="32" spans="1:21" ht="13.5" thickBot="1">
      <c r="A32" s="46" t="s">
        <v>34</v>
      </c>
      <c r="B32" s="33">
        <v>1</v>
      </c>
      <c r="C32" s="33">
        <v>1</v>
      </c>
      <c r="D32" s="33">
        <v>1</v>
      </c>
      <c r="E32" s="33">
        <v>1</v>
      </c>
      <c r="F32" s="33">
        <v>1</v>
      </c>
      <c r="G32" s="10">
        <v>5</v>
      </c>
      <c r="H32" s="33">
        <v>1</v>
      </c>
      <c r="I32" s="49">
        <v>2</v>
      </c>
      <c r="J32" s="33">
        <v>1</v>
      </c>
      <c r="K32" s="34">
        <v>1</v>
      </c>
      <c r="L32" s="34">
        <v>1</v>
      </c>
      <c r="M32" s="49">
        <v>2</v>
      </c>
      <c r="N32" s="34">
        <v>1</v>
      </c>
      <c r="O32" s="34">
        <v>1</v>
      </c>
      <c r="P32" s="33">
        <v>1</v>
      </c>
      <c r="Q32" s="33">
        <v>1</v>
      </c>
      <c r="R32" s="34">
        <v>1</v>
      </c>
      <c r="S32" s="33">
        <v>1</v>
      </c>
      <c r="T32" s="45"/>
      <c r="U32" s="45"/>
    </row>
  </sheetData>
  <hyperlinks>
    <hyperlink ref="B1" r:id="rId1" tooltip="ZIP (file format)" display="http://en.wikipedia.org/wiki/ZIP_(file_format)"/>
    <hyperlink ref="C1" r:id="rId2" tooltip="Tar (file format)" display="http://en.wikipedia.org/wiki/Tar_(file_format)"/>
    <hyperlink ref="D1" r:id="rId3" location="File_format" tooltip="Gzip" display="http://en.wikipedia.org/wiki/Gzip - File_format"/>
    <hyperlink ref="E1" r:id="rId4" tooltip="Bzip2" display="http://en.wikipedia.org/wiki/Bzip2"/>
    <hyperlink ref="F1" r:id="rId5" tooltip="7z" display="http://en.wikipedia.org/wiki/7z"/>
    <hyperlink ref="G1" r:id="rId6" tooltip="Xz" display="http://en.wikipedia.org/wiki/Xz"/>
    <hyperlink ref="H1" r:id="rId7" tooltip="RAR (file format)" display="http://en.wikipedia.org/wiki/RAR_(file_format)"/>
    <hyperlink ref="I1" r:id="rId8" tooltip="LHA (file format)" display="http://en.wikipedia.org/wiki/LHA_(file_format)"/>
    <hyperlink ref="J1" r:id="rId9" tooltip="ACE (file format)" display="http://en.wikipedia.org/wiki/ACE_(file_format)"/>
    <hyperlink ref="K1" r:id="rId10" tooltip="StuffIt" display="http://en.wikipedia.org/wiki/StuffIt"/>
    <hyperlink ref="L1" r:id="rId11" tooltip="StuffIt" display="http://en.wikipedia.org/wiki/StuffIt"/>
    <hyperlink ref="M1" r:id="rId12" tooltip="ARJ" display="http://en.wikipedia.org/wiki/ARJ"/>
    <hyperlink ref="N1" r:id="rId13" tooltip="KGB Archiver" display="http://en.wikipedia.org/wiki/KGB_Archiver"/>
    <hyperlink ref="O1" r:id="rId14" tooltip="DAR (Disk Archiver)" display="http://en.wikipedia.org/wiki/DAR_(Disk_Archiver)"/>
    <hyperlink ref="P1" r:id="rId15" tooltip="ARC (file format)" display="http://en.wikipedia.org/wiki/ARC_(file_format)"/>
    <hyperlink ref="Q1" r:id="rId16" tooltip="Cabinet (file format)" display="http://en.wikipedia.org/wiki/Cabinet_(file_format)"/>
    <hyperlink ref="R1" r:id="rId17" tooltip="ALZip" display="http://en.wikipedia.org/wiki/ALZip"/>
    <hyperlink ref="S1" r:id="rId18" tooltip="ISO image" display="http://en.wikipedia.org/wiki/ISO_image"/>
    <hyperlink ref="A2" r:id="rId19" tooltip="7-Zip" display="http://en.wikipedia.org/wiki/7-Zip"/>
    <hyperlink ref="J2" location="endnote_reading-7zip" display="endnote_reading-7zip"/>
    <hyperlink ref="A3" r:id="rId20" tooltip="ALZip" display="http://en.wikipedia.org/wiki/ALZip"/>
    <hyperlink ref="A4" r:id="rId21" tooltip="Archive Utility" display="http://en.wikipedia.org/wiki/Archive_Utility"/>
    <hyperlink ref="S4" location="endnote_ArchiveUtility-ISO" display="endnote_ArchiveUtility-ISO"/>
    <hyperlink ref="A5" r:id="rId22" tooltip="Ark (computing)" display="http://en.wikipedia.org/wiki/Ark_(computing)"/>
    <hyperlink ref="A6" r:id="rId23" tooltip="Bandizip" display="http://en.wikipedia.org/wiki/Bandizip"/>
    <hyperlink ref="A7" r:id="rId24" tooltip="BetterZip" display="http://en.wikipedia.org/wiki/BetterZip"/>
    <hyperlink ref="A8" r:id="rId25" tooltip="Bitser (software)" display="http://en.wikipedia.org/wiki/Bitser_(software)"/>
    <hyperlink ref="A9" r:id="rId26" location="Key_implementations" tooltip="Tar (file format)" display="http://en.wikipedia.org/wiki/Tar_(file_format) - Key_implementations"/>
    <hyperlink ref="D9" location="endnote_stream-compression" display="endnote_stream-compression"/>
    <hyperlink ref="E9" location="endnote_stream-compression" display="endnote_stream-compression"/>
    <hyperlink ref="G9" location="endnote_stream-compression" display="endnote_stream-compression"/>
    <hyperlink ref="A10" r:id="rId27" tooltip="Cpio" display="http://en.wikipedia.org/wiki/Cpio"/>
    <hyperlink ref="A11" r:id="rId28" tooltip="DAR (Disk Archiver)" display="http://en.wikipedia.org/wiki/DAR_(Disk_Archiver)"/>
    <hyperlink ref="A12" r:id="rId29" tooltip="File Roller" display="http://en.wikipedia.org/wiki/File_Roller"/>
    <hyperlink ref="A13" r:id="rId30" tooltip="Filzip" display="http://en.wikipedia.org/wiki/Filzip"/>
    <hyperlink ref="A14" r:id="rId31" tooltip="FreeArc" display="http://en.wikipedia.org/wiki/FreeArc"/>
    <hyperlink ref="J14" location="endnote_reading-7zip" display="endnote_reading-7zip"/>
    <hyperlink ref="P14" location="endnote_reading-arc" display="endnote_reading-arc"/>
    <hyperlink ref="B15" location="endnote_tar-compression" display="endnote_tar-compression"/>
    <hyperlink ref="D15" location="endnote_tar-compression" display="endnote_tar-compression"/>
    <hyperlink ref="E15" location="endnote_tar-compression" display="endnote_tar-compression"/>
    <hyperlink ref="F15" location="endnote_reading-7zip" display="endnote_reading-7zip"/>
    <hyperlink ref="A16" r:id="rId32" tooltip="IArchiver" display="http://en.wikipedia.org/wiki/IArchiver"/>
    <hyperlink ref="A17" r:id="rId33" tooltip="Info-ZIP" display="http://en.wikipedia.org/wiki/Info-ZIP"/>
    <hyperlink ref="A18" r:id="rId34" tooltip="IZArc" display="http://en.wikipedia.org/wiki/IZArc"/>
    <hyperlink ref="A19" r:id="rId35" tooltip="KGB Archiver" display="http://en.wikipedia.org/wiki/KGB_Archiver"/>
    <hyperlink ref="A20" r:id="rId36" tooltip="PeaZip" display="http://en.wikipedia.org/wiki/PeaZip"/>
    <hyperlink ref="A21" r:id="rId37" tooltip="PKZIP" display="http://en.wikipedia.org/wiki/PKZIP"/>
    <hyperlink ref="A22" r:id="rId38" tooltip="PowerArchiver" display="http://en.wikipedia.org/wiki/PowerArchiver"/>
    <hyperlink ref="B23" location="endnote_tar-compression" display="endnote_tar-compression"/>
    <hyperlink ref="D23" location="endnote_tar-compression" display="endnote_tar-compression"/>
    <hyperlink ref="E23" location="endnote_tar-compression" display="endnote_tar-compression"/>
    <hyperlink ref="F23" location="endnote_tar-compression" display="endnote_tar-compression"/>
    <hyperlink ref="A24" r:id="rId39" tooltip="StuffIt" display="http://en.wikipedia.org/wiki/StuffIt"/>
    <hyperlink ref="A25" r:id="rId40" tooltip="The Unarchiver" display="http://en.wikipedia.org/wiki/The_Unarchiver"/>
    <hyperlink ref="L25" location="endnote_Unarchiver-SITX" display="endnote_Unarchiver-SITX"/>
    <hyperlink ref="A26" r:id="rId41" tooltip="TUGZip" display="http://en.wikipedia.org/wiki/TUGZip"/>
    <hyperlink ref="A27" r:id="rId42" tooltip="WinAce" display="http://en.wikipedia.org/wiki/WinAce"/>
    <hyperlink ref="A28" r:id="rId43" tooltip="WinRAR" display="http://en.wikipedia.org/wiki/WinRAR"/>
    <hyperlink ref="A29" r:id="rId44" tooltip="WinZip" display="http://en.wikipedia.org/wiki/WinZip"/>
    <hyperlink ref="H29" location="endnote_reading-winzip" display="endnote_reading-winzip"/>
    <hyperlink ref="M29" location="endnote_reading-winzip" display="endnote_reading-winzip"/>
    <hyperlink ref="P29" location="endnote_reading-winzip" display="endnote_reading-winzip"/>
    <hyperlink ref="A30" r:id="rId45" tooltip="XAD (software)" display="http://en.wikipedia.org/wiki/XAD_(software)"/>
    <hyperlink ref="A31" r:id="rId46" tooltip="Xarchiver" display="http://en.wikipedia.org/wiki/Xarchiver"/>
    <hyperlink ref="A32" r:id="rId47" tooltip="ZipGenius" display="http://en.wikipedia.org/wiki/ZipGenius"/>
    <hyperlink ref="I32" location="endnote_ZipGenius-external" display="endnote_ZipGenius-external"/>
    <hyperlink ref="M32" location="endnote_ZipGenius-external" display="endnote_ZipGenius-external"/>
    <hyperlink ref="U3" location="ref_reading-7zip" display="ref_reading-7zip"/>
    <hyperlink ref="U6" location="ref_reading-winzip" display="ref_reading-winzip"/>
    <hyperlink ref="U12" location="ref_stream-compression" display="ref_stream-compression"/>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workbookViewId="0">
      <selection activeCell="S29" sqref="S29"/>
    </sheetView>
  </sheetViews>
  <sheetFormatPr baseColWidth="10" defaultRowHeight="12.75"/>
  <cols>
    <col min="1" max="1" width="25.28515625" style="45" customWidth="1"/>
    <col min="2" max="20" width="11.42578125" style="45"/>
    <col min="21" max="21" width="125.7109375" style="45" customWidth="1"/>
    <col min="22" max="16384" width="11.42578125" style="45"/>
  </cols>
  <sheetData>
    <row r="1" spans="1:21" ht="26.25" thickBot="1">
      <c r="A1" s="1"/>
      <c r="B1" s="44" t="s">
        <v>83</v>
      </c>
      <c r="C1" s="44" t="s">
        <v>26</v>
      </c>
      <c r="D1" s="44" t="s">
        <v>112</v>
      </c>
      <c r="E1" s="44" t="s">
        <v>113</v>
      </c>
      <c r="F1" s="44" t="s">
        <v>86</v>
      </c>
      <c r="G1" s="44" t="s">
        <v>87</v>
      </c>
      <c r="H1" s="44" t="s">
        <v>88</v>
      </c>
      <c r="I1" s="44" t="s">
        <v>89</v>
      </c>
      <c r="J1" s="44" t="s">
        <v>90</v>
      </c>
      <c r="K1" s="44" t="s">
        <v>25</v>
      </c>
      <c r="L1" s="44" t="s">
        <v>114</v>
      </c>
      <c r="M1" s="44" t="s">
        <v>70</v>
      </c>
      <c r="N1" s="44" t="s">
        <v>93</v>
      </c>
      <c r="O1" s="44" t="s">
        <v>94</v>
      </c>
      <c r="P1" s="44" t="s">
        <v>95</v>
      </c>
      <c r="Q1" s="44" t="s">
        <v>96</v>
      </c>
      <c r="R1" s="44" t="s">
        <v>97</v>
      </c>
      <c r="S1" s="44" t="s">
        <v>98</v>
      </c>
    </row>
    <row r="2" spans="1:21" ht="13.5" thickBot="1">
      <c r="A2" s="46" t="s">
        <v>5</v>
      </c>
      <c r="B2" s="33">
        <v>1</v>
      </c>
      <c r="C2" s="33">
        <v>1</v>
      </c>
      <c r="D2" s="49">
        <v>2</v>
      </c>
      <c r="E2" s="49">
        <v>2</v>
      </c>
      <c r="F2" s="33">
        <v>1</v>
      </c>
      <c r="G2" s="49">
        <v>2</v>
      </c>
      <c r="H2" s="34">
        <v>1</v>
      </c>
      <c r="I2" s="34">
        <v>1</v>
      </c>
      <c r="J2" s="34">
        <v>1</v>
      </c>
      <c r="K2" s="34">
        <v>1</v>
      </c>
      <c r="L2" s="34">
        <v>1</v>
      </c>
      <c r="M2" s="34">
        <v>1</v>
      </c>
      <c r="N2" s="34">
        <v>1</v>
      </c>
      <c r="O2" s="34">
        <v>1</v>
      </c>
      <c r="P2" s="34">
        <v>1</v>
      </c>
      <c r="Q2" s="34">
        <v>1</v>
      </c>
      <c r="R2" s="34">
        <v>1</v>
      </c>
      <c r="S2" s="34">
        <v>1</v>
      </c>
      <c r="U2" s="40" t="s">
        <v>50</v>
      </c>
    </row>
    <row r="3" spans="1:21" ht="26.25" thickBot="1">
      <c r="A3" s="43" t="s">
        <v>122</v>
      </c>
      <c r="B3" s="33">
        <v>1</v>
      </c>
      <c r="C3" s="33">
        <v>1</v>
      </c>
      <c r="D3" s="33">
        <v>1</v>
      </c>
      <c r="E3" s="33">
        <v>1</v>
      </c>
      <c r="F3" s="34">
        <v>1</v>
      </c>
      <c r="G3" s="10">
        <v>5</v>
      </c>
      <c r="H3" s="34">
        <v>1</v>
      </c>
      <c r="I3" s="34">
        <v>1</v>
      </c>
      <c r="J3" s="34">
        <v>1</v>
      </c>
      <c r="K3" s="34">
        <v>1</v>
      </c>
      <c r="L3" s="34">
        <v>1</v>
      </c>
      <c r="M3" s="34">
        <v>1</v>
      </c>
      <c r="N3" s="34">
        <v>1</v>
      </c>
      <c r="O3" s="34">
        <v>1</v>
      </c>
      <c r="P3" s="34">
        <v>1</v>
      </c>
      <c r="Q3" s="33">
        <v>1</v>
      </c>
      <c r="R3" s="33">
        <v>1</v>
      </c>
      <c r="S3" s="10">
        <v>5</v>
      </c>
      <c r="U3" s="48" t="s">
        <v>115</v>
      </c>
    </row>
    <row r="4" spans="1:21" ht="13.5" thickBot="1">
      <c r="A4" s="46" t="s">
        <v>8</v>
      </c>
      <c r="B4" s="33">
        <v>1</v>
      </c>
      <c r="C4" s="34">
        <v>1</v>
      </c>
      <c r="D4" s="34">
        <v>1</v>
      </c>
      <c r="E4" s="34">
        <v>1</v>
      </c>
      <c r="F4" s="34">
        <v>1</v>
      </c>
      <c r="G4" s="10">
        <v>5</v>
      </c>
      <c r="H4" s="34">
        <v>1</v>
      </c>
      <c r="I4" s="34">
        <v>1</v>
      </c>
      <c r="J4" s="34">
        <v>1</v>
      </c>
      <c r="K4" s="34">
        <v>1</v>
      </c>
      <c r="L4" s="34">
        <v>1</v>
      </c>
      <c r="M4" s="34">
        <v>1</v>
      </c>
      <c r="N4" s="34">
        <v>1</v>
      </c>
      <c r="O4" s="34">
        <v>1</v>
      </c>
      <c r="P4" s="34">
        <v>1</v>
      </c>
      <c r="Q4" s="34">
        <v>1</v>
      </c>
      <c r="R4" s="34">
        <v>1</v>
      </c>
      <c r="S4" s="34">
        <v>1</v>
      </c>
      <c r="U4" s="48" t="s">
        <v>116</v>
      </c>
    </row>
    <row r="5" spans="1:21" ht="13.5" thickBot="1">
      <c r="A5" s="46" t="s">
        <v>9</v>
      </c>
      <c r="B5" s="33">
        <v>1</v>
      </c>
      <c r="C5" s="33">
        <v>1</v>
      </c>
      <c r="D5" s="33">
        <v>1</v>
      </c>
      <c r="E5" s="33">
        <v>1</v>
      </c>
      <c r="F5" s="33">
        <v>1</v>
      </c>
      <c r="G5" s="10">
        <v>5</v>
      </c>
      <c r="H5" s="47">
        <v>2</v>
      </c>
      <c r="I5" s="33">
        <v>1</v>
      </c>
      <c r="J5" s="10">
        <v>5</v>
      </c>
      <c r="K5" s="10">
        <v>5</v>
      </c>
      <c r="L5" s="10">
        <v>5</v>
      </c>
      <c r="M5" s="10">
        <v>5</v>
      </c>
      <c r="N5" s="10">
        <v>5</v>
      </c>
      <c r="O5" s="10">
        <v>5</v>
      </c>
      <c r="P5" s="10">
        <v>5</v>
      </c>
      <c r="Q5" s="10">
        <v>5</v>
      </c>
      <c r="R5" s="10">
        <v>5</v>
      </c>
      <c r="S5" s="10">
        <v>5</v>
      </c>
      <c r="U5" s="42" t="s">
        <v>124</v>
      </c>
    </row>
    <row r="6" spans="1:21" ht="13.5" thickBot="1">
      <c r="A6" s="46" t="s">
        <v>10</v>
      </c>
      <c r="B6" s="33">
        <v>1</v>
      </c>
      <c r="C6" s="34">
        <v>1</v>
      </c>
      <c r="D6" s="34">
        <v>1</v>
      </c>
      <c r="E6" s="34">
        <v>1</v>
      </c>
      <c r="F6" s="34">
        <v>1</v>
      </c>
      <c r="G6" s="34">
        <v>1</v>
      </c>
      <c r="H6" s="34">
        <v>1</v>
      </c>
      <c r="I6" s="34">
        <v>1</v>
      </c>
      <c r="J6" s="34">
        <v>1</v>
      </c>
      <c r="K6" s="34">
        <v>1</v>
      </c>
      <c r="L6" s="34">
        <v>1</v>
      </c>
      <c r="M6" s="34">
        <v>1</v>
      </c>
      <c r="N6" s="34">
        <v>1</v>
      </c>
      <c r="O6" s="34">
        <v>1</v>
      </c>
      <c r="P6" s="34">
        <v>1</v>
      </c>
      <c r="Q6" s="34">
        <v>1</v>
      </c>
      <c r="R6" s="34">
        <v>1</v>
      </c>
      <c r="S6" s="34">
        <v>1</v>
      </c>
      <c r="U6" s="48" t="s">
        <v>117</v>
      </c>
    </row>
    <row r="7" spans="1:21" ht="13.5" thickBot="1">
      <c r="A7" s="46" t="s">
        <v>11</v>
      </c>
      <c r="B7" s="33">
        <v>1</v>
      </c>
      <c r="C7" s="33">
        <v>1</v>
      </c>
      <c r="D7" s="33">
        <v>1</v>
      </c>
      <c r="E7" s="33">
        <v>1</v>
      </c>
      <c r="F7" s="33">
        <v>1</v>
      </c>
      <c r="G7" s="34">
        <v>1</v>
      </c>
      <c r="H7" s="33">
        <v>1</v>
      </c>
      <c r="I7" s="34">
        <v>1</v>
      </c>
      <c r="J7" s="34">
        <v>1</v>
      </c>
      <c r="K7" s="34">
        <v>1</v>
      </c>
      <c r="L7" s="34">
        <v>1</v>
      </c>
      <c r="M7" s="34">
        <v>1</v>
      </c>
      <c r="N7" s="34">
        <v>1</v>
      </c>
      <c r="O7" s="34">
        <v>1</v>
      </c>
      <c r="P7" s="34">
        <v>1</v>
      </c>
      <c r="Q7" s="34">
        <v>1</v>
      </c>
      <c r="R7" s="34">
        <v>1</v>
      </c>
      <c r="S7" s="34">
        <v>1</v>
      </c>
      <c r="U7" s="48" t="s">
        <v>118</v>
      </c>
    </row>
    <row r="8" spans="1:21" ht="13.5" thickBot="1">
      <c r="A8" s="46" t="s">
        <v>12</v>
      </c>
      <c r="B8" s="33">
        <v>1</v>
      </c>
      <c r="C8" s="34">
        <v>1</v>
      </c>
      <c r="D8" s="34">
        <v>1</v>
      </c>
      <c r="E8" s="34">
        <v>1</v>
      </c>
      <c r="F8" s="33">
        <v>1</v>
      </c>
      <c r="G8" s="34">
        <v>1</v>
      </c>
      <c r="H8" s="34">
        <v>1</v>
      </c>
      <c r="I8" s="34">
        <v>1</v>
      </c>
      <c r="J8" s="34">
        <v>1</v>
      </c>
      <c r="K8" s="34">
        <v>1</v>
      </c>
      <c r="L8" s="34">
        <v>1</v>
      </c>
      <c r="M8" s="34">
        <v>1</v>
      </c>
      <c r="N8" s="34">
        <v>1</v>
      </c>
      <c r="O8" s="34">
        <v>1</v>
      </c>
      <c r="P8" s="34">
        <v>1</v>
      </c>
      <c r="Q8" s="34">
        <v>1</v>
      </c>
      <c r="R8" s="34">
        <v>1</v>
      </c>
      <c r="S8" s="34">
        <v>1</v>
      </c>
      <c r="U8" s="48" t="s">
        <v>119</v>
      </c>
    </row>
    <row r="9" spans="1:21" ht="13.5" thickBot="1">
      <c r="A9" s="46" t="s">
        <v>45</v>
      </c>
      <c r="B9" s="33">
        <v>1</v>
      </c>
      <c r="C9" s="33">
        <v>1</v>
      </c>
      <c r="D9" s="49">
        <v>2</v>
      </c>
      <c r="E9" s="49">
        <v>2</v>
      </c>
      <c r="F9" s="33">
        <v>1</v>
      </c>
      <c r="G9" s="49">
        <v>2</v>
      </c>
      <c r="H9" s="34">
        <v>1</v>
      </c>
      <c r="I9" s="34">
        <v>1</v>
      </c>
      <c r="J9" s="34">
        <v>1</v>
      </c>
      <c r="K9" s="34">
        <v>1</v>
      </c>
      <c r="L9" s="34">
        <v>1</v>
      </c>
      <c r="M9" s="34">
        <v>1</v>
      </c>
      <c r="N9" s="34">
        <v>1</v>
      </c>
      <c r="O9" s="34">
        <v>1</v>
      </c>
      <c r="P9" s="34">
        <v>1</v>
      </c>
      <c r="Q9" s="34">
        <v>1</v>
      </c>
      <c r="R9" s="34">
        <v>1</v>
      </c>
      <c r="S9" s="33">
        <v>1</v>
      </c>
      <c r="U9" s="42" t="s">
        <v>125</v>
      </c>
    </row>
    <row r="10" spans="1:21" ht="13.5" thickBot="1">
      <c r="A10" s="46" t="s">
        <v>14</v>
      </c>
      <c r="B10" s="34">
        <v>1</v>
      </c>
      <c r="C10" s="34">
        <v>1</v>
      </c>
      <c r="D10" s="34">
        <v>1</v>
      </c>
      <c r="E10" s="34">
        <v>1</v>
      </c>
      <c r="F10" s="34">
        <v>1</v>
      </c>
      <c r="G10" s="34">
        <v>1</v>
      </c>
      <c r="H10" s="34">
        <v>1</v>
      </c>
      <c r="I10" s="34">
        <v>1</v>
      </c>
      <c r="J10" s="34">
        <v>1</v>
      </c>
      <c r="K10" s="34">
        <v>1</v>
      </c>
      <c r="L10" s="34">
        <v>1</v>
      </c>
      <c r="M10" s="34">
        <v>1</v>
      </c>
      <c r="N10" s="34">
        <v>1</v>
      </c>
      <c r="O10" s="33">
        <v>1</v>
      </c>
      <c r="P10" s="34">
        <v>1</v>
      </c>
      <c r="Q10" s="34">
        <v>1</v>
      </c>
      <c r="R10" s="34">
        <v>1</v>
      </c>
      <c r="S10" s="34">
        <v>1</v>
      </c>
      <c r="U10" s="42" t="s">
        <v>126</v>
      </c>
    </row>
    <row r="11" spans="1:21" ht="13.5" thickBot="1">
      <c r="A11" s="46" t="s">
        <v>15</v>
      </c>
      <c r="B11" s="33">
        <v>1</v>
      </c>
      <c r="C11" s="33">
        <v>1</v>
      </c>
      <c r="D11" s="33">
        <v>1</v>
      </c>
      <c r="E11" s="33">
        <v>1</v>
      </c>
      <c r="F11" s="33">
        <v>1</v>
      </c>
      <c r="G11" s="33">
        <v>1</v>
      </c>
      <c r="H11" s="47">
        <v>2</v>
      </c>
      <c r="I11" s="33">
        <v>1</v>
      </c>
      <c r="J11" s="10">
        <v>5</v>
      </c>
      <c r="K11" s="10">
        <v>5</v>
      </c>
      <c r="L11" s="10">
        <v>5</v>
      </c>
      <c r="M11" s="33">
        <v>1</v>
      </c>
      <c r="N11" s="10">
        <v>5</v>
      </c>
      <c r="O11" s="10">
        <v>5</v>
      </c>
      <c r="P11" s="10">
        <v>5</v>
      </c>
      <c r="Q11" s="10">
        <v>5</v>
      </c>
      <c r="R11" s="10">
        <v>5</v>
      </c>
      <c r="S11" s="34">
        <v>1</v>
      </c>
      <c r="U11" s="42" t="s">
        <v>127</v>
      </c>
    </row>
    <row r="12" spans="1:21" ht="26.25" thickBot="1">
      <c r="A12" s="50" t="s">
        <v>16</v>
      </c>
      <c r="B12" s="33">
        <v>1</v>
      </c>
      <c r="C12" s="33">
        <v>1</v>
      </c>
      <c r="D12" s="33">
        <v>1</v>
      </c>
      <c r="E12" s="34">
        <v>1</v>
      </c>
      <c r="F12" s="34">
        <v>1</v>
      </c>
      <c r="G12" s="10">
        <v>5</v>
      </c>
      <c r="H12" s="34">
        <v>1</v>
      </c>
      <c r="I12" s="33">
        <v>1</v>
      </c>
      <c r="J12" s="34">
        <v>1</v>
      </c>
      <c r="K12" s="34">
        <v>1</v>
      </c>
      <c r="L12" s="34">
        <v>1</v>
      </c>
      <c r="M12" s="34">
        <v>1</v>
      </c>
      <c r="N12" s="34">
        <v>1</v>
      </c>
      <c r="O12" s="10">
        <v>5</v>
      </c>
      <c r="P12" s="10">
        <v>5</v>
      </c>
      <c r="Q12" s="10">
        <v>5</v>
      </c>
      <c r="R12" s="10">
        <v>5</v>
      </c>
      <c r="S12" s="10">
        <v>5</v>
      </c>
      <c r="U12" s="42" t="s">
        <v>128</v>
      </c>
    </row>
    <row r="13" spans="1:21" ht="26.25" thickBot="1">
      <c r="A13" s="46" t="s">
        <v>17</v>
      </c>
      <c r="B13" s="47">
        <v>2</v>
      </c>
      <c r="C13" s="10">
        <v>5</v>
      </c>
      <c r="D13" s="10">
        <v>5</v>
      </c>
      <c r="E13" s="10">
        <v>5</v>
      </c>
      <c r="F13" s="47">
        <v>2</v>
      </c>
      <c r="G13" s="10">
        <v>5</v>
      </c>
      <c r="H13" s="47">
        <v>2</v>
      </c>
      <c r="I13" s="10">
        <v>5</v>
      </c>
      <c r="J13" s="10">
        <v>5</v>
      </c>
      <c r="K13" s="10">
        <v>5</v>
      </c>
      <c r="L13" s="10">
        <v>5</v>
      </c>
      <c r="M13" s="10">
        <v>5</v>
      </c>
      <c r="N13" s="10">
        <v>5</v>
      </c>
      <c r="O13" s="10">
        <v>5</v>
      </c>
      <c r="P13" s="33">
        <v>1</v>
      </c>
      <c r="Q13" s="10">
        <v>1</v>
      </c>
      <c r="R13" s="10">
        <v>1</v>
      </c>
      <c r="S13" s="10">
        <v>1</v>
      </c>
      <c r="U13" s="42" t="s">
        <v>129</v>
      </c>
    </row>
    <row r="14" spans="1:21" ht="26.25" thickBot="1">
      <c r="A14" s="46" t="s">
        <v>46</v>
      </c>
      <c r="B14" s="34">
        <v>1</v>
      </c>
      <c r="C14" s="33">
        <v>1</v>
      </c>
      <c r="D14" s="49">
        <v>2</v>
      </c>
      <c r="E14" s="49">
        <v>2</v>
      </c>
      <c r="F14" s="34">
        <v>1</v>
      </c>
      <c r="G14" s="33">
        <v>1</v>
      </c>
      <c r="H14" s="34">
        <v>1</v>
      </c>
      <c r="I14" s="34">
        <v>1</v>
      </c>
      <c r="J14" s="34">
        <v>1</v>
      </c>
      <c r="K14" s="34">
        <v>1</v>
      </c>
      <c r="L14" s="34">
        <v>1</v>
      </c>
      <c r="M14" s="34">
        <v>1</v>
      </c>
      <c r="N14" s="34">
        <v>1</v>
      </c>
      <c r="O14" s="34">
        <v>1</v>
      </c>
      <c r="P14" s="34">
        <v>1</v>
      </c>
      <c r="Q14" s="34">
        <v>1</v>
      </c>
      <c r="R14" s="34">
        <v>1</v>
      </c>
      <c r="S14" s="34">
        <v>1</v>
      </c>
      <c r="U14" s="42" t="s">
        <v>130</v>
      </c>
    </row>
    <row r="15" spans="1:21" ht="13.5" thickBot="1">
      <c r="A15" s="50" t="s">
        <v>18</v>
      </c>
      <c r="B15" s="33">
        <v>1</v>
      </c>
      <c r="C15" s="33">
        <v>1</v>
      </c>
      <c r="D15" s="33">
        <v>1</v>
      </c>
      <c r="E15" s="33">
        <v>1</v>
      </c>
      <c r="F15" s="33">
        <v>1</v>
      </c>
      <c r="G15" s="10">
        <v>5</v>
      </c>
      <c r="H15" s="34">
        <v>1</v>
      </c>
      <c r="I15" s="34">
        <v>1</v>
      </c>
      <c r="J15" s="34">
        <v>1</v>
      </c>
      <c r="K15" s="34">
        <v>1</v>
      </c>
      <c r="L15" s="34">
        <v>1</v>
      </c>
      <c r="M15" s="34">
        <v>1</v>
      </c>
      <c r="N15" s="34">
        <v>1</v>
      </c>
      <c r="O15" s="34">
        <v>1</v>
      </c>
      <c r="P15" s="34">
        <v>1</v>
      </c>
      <c r="Q15" s="34">
        <v>1</v>
      </c>
      <c r="R15" s="34">
        <v>1</v>
      </c>
      <c r="S15" s="34">
        <v>1</v>
      </c>
      <c r="U15" s="48" t="s">
        <v>120</v>
      </c>
    </row>
    <row r="16" spans="1:21" ht="26.25" thickBot="1">
      <c r="A16" s="46" t="s">
        <v>47</v>
      </c>
      <c r="B16" s="33">
        <v>1</v>
      </c>
      <c r="C16" s="34">
        <v>1</v>
      </c>
      <c r="D16" s="34">
        <v>1</v>
      </c>
      <c r="E16" s="34">
        <v>1</v>
      </c>
      <c r="F16" s="34">
        <v>1</v>
      </c>
      <c r="G16" s="34">
        <v>1</v>
      </c>
      <c r="H16" s="34">
        <v>1</v>
      </c>
      <c r="I16" s="34">
        <v>1</v>
      </c>
      <c r="J16" s="34">
        <v>1</v>
      </c>
      <c r="K16" s="34">
        <v>1</v>
      </c>
      <c r="L16" s="34">
        <v>1</v>
      </c>
      <c r="M16" s="34">
        <v>1</v>
      </c>
      <c r="N16" s="34">
        <v>1</v>
      </c>
      <c r="O16" s="34">
        <v>1</v>
      </c>
      <c r="P16" s="34">
        <v>1</v>
      </c>
      <c r="Q16" s="34">
        <v>1</v>
      </c>
      <c r="R16" s="34">
        <v>1</v>
      </c>
      <c r="S16" s="34">
        <v>1</v>
      </c>
      <c r="U16" s="48" t="s">
        <v>121</v>
      </c>
    </row>
    <row r="17" spans="1:19" ht="13.5" thickBot="1">
      <c r="A17" s="46" t="s">
        <v>20</v>
      </c>
      <c r="B17" s="33">
        <v>1</v>
      </c>
      <c r="C17" s="33">
        <v>1</v>
      </c>
      <c r="D17" s="33">
        <v>1</v>
      </c>
      <c r="E17" s="33">
        <v>1</v>
      </c>
      <c r="F17" s="33">
        <v>1</v>
      </c>
      <c r="G17" s="10">
        <v>5</v>
      </c>
      <c r="H17" s="34">
        <v>1</v>
      </c>
      <c r="I17" s="33">
        <v>1</v>
      </c>
      <c r="J17" s="34">
        <v>1</v>
      </c>
      <c r="K17" s="34">
        <v>1</v>
      </c>
      <c r="L17" s="34">
        <v>1</v>
      </c>
      <c r="M17" s="34">
        <v>1</v>
      </c>
      <c r="N17" s="34">
        <v>1</v>
      </c>
      <c r="O17" s="34">
        <v>1</v>
      </c>
      <c r="P17" s="34">
        <v>1</v>
      </c>
      <c r="Q17" s="33">
        <v>1</v>
      </c>
      <c r="R17" s="34">
        <v>1</v>
      </c>
      <c r="S17" s="34">
        <v>1</v>
      </c>
    </row>
    <row r="18" spans="1:19" ht="13.5" thickBot="1">
      <c r="A18" s="50" t="s">
        <v>21</v>
      </c>
      <c r="B18" s="33">
        <v>1</v>
      </c>
      <c r="C18" s="34">
        <v>1</v>
      </c>
      <c r="D18" s="34">
        <v>1</v>
      </c>
      <c r="E18" s="34">
        <v>1</v>
      </c>
      <c r="F18" s="34">
        <v>1</v>
      </c>
      <c r="G18" s="10">
        <v>5</v>
      </c>
      <c r="H18" s="34">
        <v>1</v>
      </c>
      <c r="I18" s="34">
        <v>1</v>
      </c>
      <c r="J18" s="34">
        <v>1</v>
      </c>
      <c r="K18" s="34">
        <v>1</v>
      </c>
      <c r="L18" s="34">
        <v>1</v>
      </c>
      <c r="M18" s="34">
        <v>1</v>
      </c>
      <c r="N18" s="33">
        <v>1</v>
      </c>
      <c r="O18" s="10">
        <v>5</v>
      </c>
      <c r="P18" s="10">
        <v>5</v>
      </c>
      <c r="Q18" s="10">
        <v>5</v>
      </c>
      <c r="R18" s="10">
        <v>5</v>
      </c>
      <c r="S18" s="10">
        <v>5</v>
      </c>
    </row>
    <row r="19" spans="1:19" ht="13.5" thickBot="1">
      <c r="A19" s="46" t="s">
        <v>22</v>
      </c>
      <c r="B19" s="33">
        <v>1</v>
      </c>
      <c r="C19" s="33">
        <v>1</v>
      </c>
      <c r="D19" s="33">
        <v>1</v>
      </c>
      <c r="E19" s="33">
        <v>1</v>
      </c>
      <c r="F19" s="33">
        <v>1</v>
      </c>
      <c r="G19" s="33">
        <v>1</v>
      </c>
      <c r="H19" s="34">
        <v>1</v>
      </c>
      <c r="I19" s="34">
        <v>1</v>
      </c>
      <c r="J19" s="34">
        <v>1</v>
      </c>
      <c r="K19" s="34">
        <v>1</v>
      </c>
      <c r="L19" s="34">
        <v>1</v>
      </c>
      <c r="M19" s="34">
        <v>1</v>
      </c>
      <c r="N19" s="34">
        <v>1</v>
      </c>
      <c r="O19" s="34">
        <v>1</v>
      </c>
      <c r="P19" s="33">
        <v>1</v>
      </c>
      <c r="Q19" s="34">
        <v>1</v>
      </c>
      <c r="R19" s="34">
        <v>1</v>
      </c>
      <c r="S19" s="34">
        <v>1</v>
      </c>
    </row>
    <row r="20" spans="1:19" ht="13.5" thickBot="1">
      <c r="A20" s="46" t="s">
        <v>23</v>
      </c>
      <c r="B20" s="33">
        <v>1</v>
      </c>
      <c r="C20" s="33">
        <v>1</v>
      </c>
      <c r="D20" s="33">
        <v>1</v>
      </c>
      <c r="E20" s="33">
        <v>1</v>
      </c>
      <c r="F20" s="34">
        <v>1</v>
      </c>
      <c r="G20" s="10">
        <v>5</v>
      </c>
      <c r="H20" s="34">
        <v>1</v>
      </c>
      <c r="I20" s="34">
        <v>1</v>
      </c>
      <c r="J20" s="34">
        <v>1</v>
      </c>
      <c r="K20" s="34">
        <v>1</v>
      </c>
      <c r="L20" s="34">
        <v>1</v>
      </c>
      <c r="M20" s="34">
        <v>1</v>
      </c>
      <c r="N20" s="34">
        <v>1</v>
      </c>
      <c r="O20" s="10">
        <v>5</v>
      </c>
      <c r="P20" s="10">
        <v>5</v>
      </c>
      <c r="Q20" s="10">
        <v>5</v>
      </c>
      <c r="R20" s="10">
        <v>5</v>
      </c>
      <c r="S20" s="10">
        <v>5</v>
      </c>
    </row>
    <row r="21" spans="1:19" ht="13.5" thickBot="1">
      <c r="A21" s="46" t="s">
        <v>24</v>
      </c>
      <c r="B21" s="33">
        <v>1</v>
      </c>
      <c r="C21" s="33">
        <v>1</v>
      </c>
      <c r="D21" s="33">
        <v>1</v>
      </c>
      <c r="E21" s="33">
        <v>1</v>
      </c>
      <c r="F21" s="33">
        <v>1</v>
      </c>
      <c r="G21" s="10">
        <v>5</v>
      </c>
      <c r="H21" s="34">
        <v>1</v>
      </c>
      <c r="I21" s="33">
        <v>1</v>
      </c>
      <c r="J21" s="34">
        <v>1</v>
      </c>
      <c r="K21" s="34">
        <v>1</v>
      </c>
      <c r="L21" s="34">
        <v>1</v>
      </c>
      <c r="M21" s="34">
        <v>1</v>
      </c>
      <c r="N21" s="34">
        <v>1</v>
      </c>
      <c r="O21" s="34">
        <v>1</v>
      </c>
      <c r="P21" s="34">
        <v>1</v>
      </c>
      <c r="Q21" s="33">
        <v>1</v>
      </c>
      <c r="R21" s="34">
        <v>1</v>
      </c>
      <c r="S21" s="34">
        <v>1</v>
      </c>
    </row>
    <row r="22" spans="1:19" ht="13.5" thickBot="1">
      <c r="A22" s="46" t="s">
        <v>48</v>
      </c>
      <c r="B22" s="34">
        <v>1</v>
      </c>
      <c r="C22" s="33">
        <v>1</v>
      </c>
      <c r="D22" s="49">
        <v>2</v>
      </c>
      <c r="E22" s="49">
        <v>2</v>
      </c>
      <c r="F22" s="49">
        <v>2</v>
      </c>
      <c r="G22" s="49">
        <v>2</v>
      </c>
      <c r="H22" s="34">
        <v>1</v>
      </c>
      <c r="I22" s="34">
        <v>1</v>
      </c>
      <c r="J22" s="34">
        <v>1</v>
      </c>
      <c r="K22" s="34">
        <v>1</v>
      </c>
      <c r="L22" s="34">
        <v>1</v>
      </c>
      <c r="M22" s="34">
        <v>1</v>
      </c>
      <c r="N22" s="34">
        <v>1</v>
      </c>
      <c r="O22" s="34">
        <v>1</v>
      </c>
      <c r="P22" s="34">
        <v>1</v>
      </c>
      <c r="Q22" s="34">
        <v>1</v>
      </c>
      <c r="R22" s="34">
        <v>1</v>
      </c>
      <c r="S22" s="34">
        <v>1</v>
      </c>
    </row>
    <row r="23" spans="1:19" ht="15" thickBot="1">
      <c r="A23" s="43" t="s">
        <v>123</v>
      </c>
      <c r="B23" s="33">
        <v>1</v>
      </c>
      <c r="C23" s="33">
        <v>1</v>
      </c>
      <c r="D23" s="33">
        <v>1</v>
      </c>
      <c r="E23" s="33">
        <v>1</v>
      </c>
      <c r="F23" s="34">
        <v>1</v>
      </c>
      <c r="G23" s="10">
        <v>5</v>
      </c>
      <c r="H23" s="47">
        <v>2</v>
      </c>
      <c r="I23" s="33">
        <v>1</v>
      </c>
      <c r="J23" s="34">
        <v>1</v>
      </c>
      <c r="K23" s="33">
        <v>1</v>
      </c>
      <c r="L23" s="33">
        <v>1</v>
      </c>
      <c r="M23" s="34">
        <v>1</v>
      </c>
      <c r="N23" s="34">
        <v>1</v>
      </c>
      <c r="O23" s="10">
        <v>5</v>
      </c>
      <c r="P23" s="10">
        <v>5</v>
      </c>
      <c r="Q23" s="10">
        <v>5</v>
      </c>
      <c r="R23" s="10">
        <v>5</v>
      </c>
      <c r="S23" s="10">
        <v>5</v>
      </c>
    </row>
    <row r="24" spans="1:19" ht="13.5" thickBot="1">
      <c r="A24" s="50" t="s">
        <v>28</v>
      </c>
      <c r="B24" s="33">
        <v>1</v>
      </c>
      <c r="C24" s="33">
        <v>1</v>
      </c>
      <c r="D24" s="33">
        <v>1</v>
      </c>
      <c r="E24" s="33">
        <v>1</v>
      </c>
      <c r="F24" s="33">
        <v>1</v>
      </c>
      <c r="G24" s="10">
        <v>5</v>
      </c>
      <c r="H24" s="47">
        <v>2</v>
      </c>
      <c r="I24" s="33">
        <v>1</v>
      </c>
      <c r="J24" s="47">
        <v>2</v>
      </c>
      <c r="K24" s="34">
        <v>1</v>
      </c>
      <c r="L24" s="34">
        <v>1</v>
      </c>
      <c r="M24" s="34">
        <v>1</v>
      </c>
      <c r="N24" s="34">
        <v>1</v>
      </c>
      <c r="O24" s="34">
        <v>1</v>
      </c>
      <c r="P24" s="34">
        <v>1</v>
      </c>
      <c r="Q24" s="33">
        <v>1</v>
      </c>
      <c r="R24" s="34">
        <v>1</v>
      </c>
      <c r="S24" s="10">
        <v>5</v>
      </c>
    </row>
    <row r="25" spans="1:19" ht="13.5" thickBot="1">
      <c r="A25" s="50" t="s">
        <v>29</v>
      </c>
      <c r="B25" s="33">
        <v>1</v>
      </c>
      <c r="C25" s="33">
        <v>1</v>
      </c>
      <c r="D25" s="33">
        <v>1</v>
      </c>
      <c r="E25" s="33">
        <v>1</v>
      </c>
      <c r="F25" s="34">
        <v>1</v>
      </c>
      <c r="G25" s="10">
        <v>5</v>
      </c>
      <c r="H25" s="34">
        <v>1</v>
      </c>
      <c r="I25" s="33">
        <v>1</v>
      </c>
      <c r="J25" s="33">
        <v>1</v>
      </c>
      <c r="K25" s="34">
        <v>1</v>
      </c>
      <c r="L25" s="34">
        <v>1</v>
      </c>
      <c r="M25" s="34">
        <v>1</v>
      </c>
      <c r="N25" s="34">
        <v>1</v>
      </c>
      <c r="O25" s="10">
        <v>5</v>
      </c>
      <c r="P25" s="10">
        <v>5</v>
      </c>
      <c r="Q25" s="33">
        <v>1</v>
      </c>
      <c r="R25" s="10">
        <v>5</v>
      </c>
      <c r="S25" s="33">
        <v>1</v>
      </c>
    </row>
    <row r="26" spans="1:19" ht="13.5" thickBot="1">
      <c r="A26" s="46" t="s">
        <v>30</v>
      </c>
      <c r="B26" s="33">
        <v>1</v>
      </c>
      <c r="C26" s="34">
        <v>1</v>
      </c>
      <c r="D26" s="34">
        <v>1</v>
      </c>
      <c r="E26" s="34">
        <v>1</v>
      </c>
      <c r="F26" s="34">
        <v>1</v>
      </c>
      <c r="G26" s="34">
        <v>1</v>
      </c>
      <c r="H26" s="33">
        <v>1</v>
      </c>
      <c r="I26" s="34">
        <v>1</v>
      </c>
      <c r="J26" s="34">
        <v>1</v>
      </c>
      <c r="K26" s="34">
        <v>1</v>
      </c>
      <c r="L26" s="34">
        <v>1</v>
      </c>
      <c r="M26" s="34">
        <v>1</v>
      </c>
      <c r="N26" s="34">
        <v>1</v>
      </c>
      <c r="O26" s="34">
        <v>1</v>
      </c>
      <c r="P26" s="34">
        <v>1</v>
      </c>
      <c r="Q26" s="34">
        <v>1</v>
      </c>
      <c r="R26" s="34">
        <v>1</v>
      </c>
      <c r="S26" s="34">
        <v>1</v>
      </c>
    </row>
    <row r="27" spans="1:19" ht="13.5" thickBot="1">
      <c r="A27" s="46" t="s">
        <v>31</v>
      </c>
      <c r="B27" s="33">
        <v>1</v>
      </c>
      <c r="C27" s="34">
        <v>1</v>
      </c>
      <c r="D27" s="34">
        <v>1</v>
      </c>
      <c r="E27" s="34">
        <v>1</v>
      </c>
      <c r="F27" s="34">
        <v>1</v>
      </c>
      <c r="G27" s="10">
        <v>5</v>
      </c>
      <c r="H27" s="34">
        <v>1</v>
      </c>
      <c r="I27" s="33">
        <v>1</v>
      </c>
      <c r="J27" s="34">
        <v>1</v>
      </c>
      <c r="K27" s="34">
        <v>1</v>
      </c>
      <c r="L27" s="34">
        <v>1</v>
      </c>
      <c r="M27" s="47">
        <v>2</v>
      </c>
      <c r="N27" s="34">
        <v>1</v>
      </c>
      <c r="O27" s="10">
        <v>5</v>
      </c>
      <c r="P27" s="33">
        <v>1</v>
      </c>
      <c r="Q27" s="34">
        <v>1</v>
      </c>
      <c r="R27" s="34">
        <v>1</v>
      </c>
      <c r="S27" s="34">
        <v>1</v>
      </c>
    </row>
    <row r="28" spans="1:19" ht="13.5" thickBot="1">
      <c r="A28" s="50" t="s">
        <v>33</v>
      </c>
      <c r="B28" s="33">
        <v>1</v>
      </c>
      <c r="C28" s="33">
        <v>1</v>
      </c>
      <c r="D28" s="33">
        <v>1</v>
      </c>
      <c r="E28" s="33">
        <v>1</v>
      </c>
      <c r="F28" s="33">
        <v>1</v>
      </c>
      <c r="G28" s="10">
        <v>5</v>
      </c>
      <c r="H28" s="47">
        <v>2</v>
      </c>
      <c r="I28" s="33">
        <v>1</v>
      </c>
      <c r="J28" s="34">
        <v>1</v>
      </c>
      <c r="K28" s="10">
        <v>5</v>
      </c>
      <c r="L28" s="10">
        <v>5</v>
      </c>
      <c r="M28" s="33">
        <v>1</v>
      </c>
      <c r="N28" s="10">
        <v>5</v>
      </c>
      <c r="O28" s="10">
        <v>5</v>
      </c>
      <c r="P28" s="10">
        <v>5</v>
      </c>
      <c r="Q28" s="10">
        <v>5</v>
      </c>
      <c r="R28" s="10">
        <v>5</v>
      </c>
      <c r="S28" s="10">
        <v>5</v>
      </c>
    </row>
    <row r="29" spans="1:19" ht="13.5" thickBot="1">
      <c r="A29" s="46" t="s">
        <v>34</v>
      </c>
      <c r="B29" s="33">
        <v>1</v>
      </c>
      <c r="C29" s="49">
        <v>2</v>
      </c>
      <c r="D29" s="49">
        <v>2</v>
      </c>
      <c r="E29" s="49">
        <v>2</v>
      </c>
      <c r="F29" s="33">
        <v>1</v>
      </c>
      <c r="G29" s="10">
        <v>5</v>
      </c>
      <c r="H29" s="34">
        <v>1</v>
      </c>
      <c r="I29" s="49">
        <v>2</v>
      </c>
      <c r="J29" s="34">
        <v>1</v>
      </c>
      <c r="K29" s="34">
        <v>1</v>
      </c>
      <c r="L29" s="34">
        <v>1</v>
      </c>
      <c r="M29" s="34">
        <v>1</v>
      </c>
      <c r="N29" s="34">
        <v>1</v>
      </c>
      <c r="O29" s="34">
        <v>1</v>
      </c>
      <c r="P29" s="10">
        <v>5</v>
      </c>
      <c r="Q29" s="49">
        <v>2</v>
      </c>
      <c r="R29" s="34">
        <v>1</v>
      </c>
      <c r="S29" s="34">
        <v>1</v>
      </c>
    </row>
  </sheetData>
  <hyperlinks>
    <hyperlink ref="B1" r:id="rId1" tooltip="ZIP (file format)" display="http://en.wikipedia.org/wiki/ZIP_(file_format)"/>
    <hyperlink ref="C1" r:id="rId2" tooltip="Tar (file format)" display="http://en.wikipedia.org/wiki/Tar_(file_format)"/>
    <hyperlink ref="D1" r:id="rId3" tooltip="Gzip" display="http://en.wikipedia.org/wiki/Gzip"/>
    <hyperlink ref="E1" r:id="rId4" tooltip="Bzip2" display="http://en.wikipedia.org/wiki/Bzip2"/>
    <hyperlink ref="F1" r:id="rId5" tooltip="7z" display="http://en.wikipedia.org/wiki/7z"/>
    <hyperlink ref="G1" r:id="rId6" tooltip="Xz" display="http://en.wikipedia.org/wiki/Xz"/>
    <hyperlink ref="H1" r:id="rId7" tooltip="RAR (file format)" display="http://en.wikipedia.org/wiki/RAR_(file_format)"/>
    <hyperlink ref="I1" r:id="rId8" tooltip="LHA (file format)" display="http://en.wikipedia.org/wiki/LHA_(file_format)"/>
    <hyperlink ref="J1" r:id="rId9" tooltip="ACE (file format)" display="http://en.wikipedia.org/wiki/ACE_(file_format)"/>
    <hyperlink ref="K1" r:id="rId10" tooltip="StuffIt" display="http://en.wikipedia.org/wiki/StuffIt"/>
    <hyperlink ref="L1" r:id="rId11" tooltip="StuffIt" display="http://en.wikipedia.org/wiki/StuffIt"/>
    <hyperlink ref="M1" r:id="rId12" tooltip="ARJ" display="http://en.wikipedia.org/wiki/ARJ"/>
    <hyperlink ref="N1" r:id="rId13" tooltip="KGB Archiver" display="http://en.wikipedia.org/wiki/KGB_Archiver"/>
    <hyperlink ref="O1" r:id="rId14" tooltip="DAR (Disk Archiver)" display="http://en.wikipedia.org/wiki/DAR_(Disk_Archiver)"/>
    <hyperlink ref="P1" r:id="rId15" tooltip="ARC (file format)" display="http://en.wikipedia.org/wiki/ARC_(file_format)"/>
    <hyperlink ref="Q1" r:id="rId16" tooltip="Cabinet (file format)" display="http://en.wikipedia.org/wiki/Cabinet_(file_format)"/>
    <hyperlink ref="R1" r:id="rId17" tooltip="ALZip" display="http://en.wikipedia.org/wiki/ALZip"/>
    <hyperlink ref="S1" r:id="rId18" tooltip="ISO image" display="http://en.wikipedia.org/wiki/ISO_image"/>
    <hyperlink ref="A2" r:id="rId19" tooltip="7-Zip" display="http://en.wikipedia.org/wiki/7-Zip"/>
    <hyperlink ref="D2" location="endnote_writing-7-Zip" display="endnote_writing-7-Zip"/>
    <hyperlink ref="E2" location="endnote_writing-7-Zip" display="endnote_writing-7-Zip"/>
    <hyperlink ref="G2" location="endnote_writing-7-Zip" display="endnote_writing-7-Zip"/>
    <hyperlink ref="A4" r:id="rId20" tooltip="Archive Utility" display="http://en.wikipedia.org/wiki/Archive_Utility"/>
    <hyperlink ref="A5" r:id="rId21" tooltip="Ark (computing)" display="http://en.wikipedia.org/wiki/Ark_(computing)"/>
    <hyperlink ref="H5" location="endnote_writing-ark" display="endnote_writing-ark"/>
    <hyperlink ref="A6" r:id="rId22" tooltip="Bandizip" display="http://en.wikipedia.org/wiki/Bandizip"/>
    <hyperlink ref="A7" r:id="rId23" tooltip="BetterZip" display="http://en.wikipedia.org/wiki/BetterZip"/>
    <hyperlink ref="A8" r:id="rId24" tooltip="Bitser (software)" display="http://en.wikipedia.org/wiki/Bitser_(software)"/>
    <hyperlink ref="A9" r:id="rId25" tooltip="Tar (file format)" display="http://en.wikipedia.org/wiki/Tar_(file_format)"/>
    <hyperlink ref="D9" location="endnote_writing-bsdtar" display="endnote_writing-bsdtar"/>
    <hyperlink ref="E9" location="endnote_writing-bsdtar" display="endnote_writing-bsdtar"/>
    <hyperlink ref="G9" location="endnote_writing-bsdtar" display="endnote_writing-bsdtar"/>
    <hyperlink ref="A10" r:id="rId26" tooltip="DAR (Disk Archiver)" display="http://en.wikipedia.org/wiki/DAR_(Disk_Archiver)"/>
    <hyperlink ref="A11" r:id="rId27" tooltip="File Roller" display="http://en.wikipedia.org/wiki/File_Roller"/>
    <hyperlink ref="H11" location="endnote_writing-fileroller" display="endnote_writing-fileroller"/>
    <hyperlink ref="A12" r:id="rId28" tooltip="Filzip" display="http://en.wikipedia.org/wiki/Filzip"/>
    <hyperlink ref="A13" r:id="rId29" tooltip="FreeArc" display="http://en.wikipedia.org/wiki/FreeArc"/>
    <hyperlink ref="B13" location="cite_note-freearc-FuturePlans-21" display="cite_note-freearc-FuturePlans-21"/>
    <hyperlink ref="F13" location="cite_note-freearc-FuturePlans-21" display="cite_note-freearc-FuturePlans-21"/>
    <hyperlink ref="H13" location="cite_note-freearc-FuturePlans-21" display="cite_note-freearc-FuturePlans-21"/>
    <hyperlink ref="A14" r:id="rId30" tooltip="Tar (file format)" display="http://en.wikipedia.org/wiki/Tar_(file_format)"/>
    <hyperlink ref="D14" location="endnote_tar-compression-w" display="endnote_tar-compression-w"/>
    <hyperlink ref="E14" location="endnote_tar-compression-w" display="endnote_tar-compression-w"/>
    <hyperlink ref="A15" r:id="rId31" tooltip="IArchiver" display="http://en.wikipedia.org/wiki/IArchiver"/>
    <hyperlink ref="A16" r:id="rId32" tooltip="Info-ZIP" display="http://en.wikipedia.org/wiki/Info-ZIP"/>
    <hyperlink ref="A17" r:id="rId33" tooltip="IZArc" display="http://en.wikipedia.org/wiki/IZArc"/>
    <hyperlink ref="A18" r:id="rId34" tooltip="KGB Archiver" display="http://en.wikipedia.org/wiki/KGB_Archiver"/>
    <hyperlink ref="A19" r:id="rId35" tooltip="Peazip" display="http://en.wikipedia.org/wiki/Peazip"/>
    <hyperlink ref="A20" r:id="rId36" tooltip="PKZIP" display="http://en.wikipedia.org/wiki/PKZIP"/>
    <hyperlink ref="A21" r:id="rId37" tooltip="PowerArchiver" display="http://en.wikipedia.org/wiki/PowerArchiver"/>
    <hyperlink ref="A22" r:id="rId38" location="Key_implementations" tooltip="Tar (file format)" display="http://en.wikipedia.org/wiki/Tar_(file_format) - Key_implementations"/>
    <hyperlink ref="D22" location="endnote_tar-compression-w" display="endnote_tar-compression-w"/>
    <hyperlink ref="E22" location="endnote_tar-compression-w" display="endnote_tar-compression-w"/>
    <hyperlink ref="F22" location="endnote_tar-compression-w" display="endnote_tar-compression-w"/>
    <hyperlink ref="G22" location="endnote_tar-compression-w" display="endnote_tar-compression-w"/>
    <hyperlink ref="H23" location="endnote_StuffIt" display="endnote_StuffIt"/>
    <hyperlink ref="A24" r:id="rId39" tooltip="TUGZip" display="http://en.wikipedia.org/wiki/TUGZip"/>
    <hyperlink ref="H24" location="endnote_writing-tugzip" display="endnote_writing-tugzip"/>
    <hyperlink ref="J24" location="endnote_writing-tugzipace" display="endnote_writing-tugzipace"/>
    <hyperlink ref="A25" r:id="rId40" tooltip="WinAce" display="http://en.wikipedia.org/wiki/WinAce"/>
    <hyperlink ref="A26" r:id="rId41" tooltip="WinRAR" display="http://en.wikipedia.org/wiki/WinRAR"/>
    <hyperlink ref="A27" r:id="rId42" tooltip="WinZip" display="http://en.wikipedia.org/wiki/WinZip"/>
    <hyperlink ref="M27" location="endnote_writing-winzip" display="endnote_writing-winzip"/>
    <hyperlink ref="A28" r:id="rId43" tooltip="Xarchiver" display="http://en.wikipedia.org/wiki/Xarchiver"/>
    <hyperlink ref="H28" location="endnote_writing-xarchiver" display="endnote_writing-xarchiver"/>
    <hyperlink ref="A29" r:id="rId44" tooltip="ZipGenius" display="http://en.wikipedia.org/wiki/ZipGenius"/>
    <hyperlink ref="C29" location="endnote_zipgenius-updating" display="endnote_zipgenius-updating"/>
    <hyperlink ref="D29" location="endnote_zipgenius-updating" display="endnote_zipgenius-updating"/>
    <hyperlink ref="E29" location="endnote_zipgenius-updating" display="endnote_zipgenius-updating"/>
    <hyperlink ref="I29" location="endnote_zipgenius-external" display="endnote_zipgenius-external"/>
    <hyperlink ref="Q29" location="endnote_zipgenius-updating" display="endnote_zipgenius-updating"/>
    <hyperlink ref="U3" location="ref_tar-compression-w" display="ref_tar-compression-w"/>
    <hyperlink ref="U4" location="ref_writing-tugzip" display="ref_writing-tugzip"/>
    <hyperlink ref="U6" location="ref_writing-tugzipace" display="ref_writing-tugzipace"/>
    <hyperlink ref="U7" location="ref_Extractor" display="ref_Extractor"/>
    <hyperlink ref="U8" location="ref_ALZip" display="ref_ALZip"/>
    <hyperlink ref="U15" location="ref_writing-7-Zip" display="ref_writing-7-Zip"/>
    <hyperlink ref="U16" location="ref_writing-bsdtar" display="ref_writing-bsdtar"/>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General Information</vt:lpstr>
      <vt:lpstr>Operating System Support</vt:lpstr>
      <vt:lpstr>Archiver Features</vt:lpstr>
      <vt:lpstr>Archive Format Support Reading</vt:lpstr>
      <vt:lpstr>Archive Format Support Writing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dc:creator>
  <cp:lastModifiedBy>Nicolas</cp:lastModifiedBy>
  <dcterms:created xsi:type="dcterms:W3CDTF">2013-05-12T14:40:12Z</dcterms:created>
  <dcterms:modified xsi:type="dcterms:W3CDTF">2013-05-15T20:08:05Z</dcterms:modified>
</cp:coreProperties>
</file>