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515" windowHeight="12585"/>
  </bookViews>
  <sheets>
    <sheet name="App - General" sheetId="1" r:id="rId1"/>
    <sheet name="App - Operating System Support" sheetId="2" r:id="rId2"/>
    <sheet name="App - Interface and Programming" sheetId="3" r:id="rId3"/>
    <sheet name="App - Features 1" sheetId="4" r:id="rId4"/>
    <sheet name="App - Features 2" sheetId="5" r:id="rId5"/>
    <sheet name="App - Vulnerabilities" sheetId="6" r:id="rId6"/>
    <sheet name="Libraries - General" sheetId="7" r:id="rId7"/>
    <sheet name="Lib - Operating System" sheetId="8" r:id="rId8"/>
    <sheet name="Lib - Supported Features 1" sheetId="9" r:id="rId9"/>
    <sheet name="Lib - Supported Features 2" sheetId="10" r:id="rId10"/>
  </sheets>
  <calcPr calcId="145621"/>
</workbook>
</file>

<file path=xl/calcChain.xml><?xml version="1.0" encoding="utf-8"?>
<calcChain xmlns="http://schemas.openxmlformats.org/spreadsheetml/2006/main">
  <c r="J14" i="1" l="1"/>
  <c r="K14" i="1"/>
  <c r="L14" i="1"/>
  <c r="M14" i="1"/>
  <c r="N14" i="1"/>
  <c r="O14" i="1"/>
  <c r="P14" i="1"/>
  <c r="I14" i="1"/>
  <c r="J13" i="1"/>
  <c r="K13" i="1"/>
  <c r="L13" i="1"/>
  <c r="M13" i="1"/>
  <c r="N13" i="1"/>
  <c r="O13" i="1"/>
  <c r="P13" i="1"/>
  <c r="I13" i="1"/>
  <c r="J12" i="1"/>
  <c r="K12" i="1"/>
  <c r="L12" i="1"/>
  <c r="M12" i="1"/>
  <c r="N12" i="1"/>
  <c r="O12" i="1"/>
  <c r="P12" i="1"/>
  <c r="I12" i="1"/>
  <c r="H13" i="1"/>
  <c r="H14" i="1"/>
  <c r="H12" i="1"/>
  <c r="J11" i="1"/>
  <c r="K11" i="1"/>
  <c r="L11" i="1"/>
  <c r="M11" i="1"/>
  <c r="N11" i="1"/>
  <c r="O11" i="1"/>
  <c r="P11" i="1"/>
  <c r="I11" i="1"/>
  <c r="H11" i="1"/>
  <c r="H10" i="1"/>
  <c r="J10" i="1"/>
  <c r="K10" i="1"/>
  <c r="L10" i="1"/>
  <c r="M10" i="1"/>
  <c r="N10" i="1"/>
  <c r="O10" i="1"/>
  <c r="P10" i="1"/>
  <c r="I10" i="1"/>
  <c r="J9" i="1"/>
  <c r="K9" i="1"/>
  <c r="L9" i="1"/>
  <c r="M9" i="1"/>
  <c r="N9" i="1"/>
  <c r="O9" i="1"/>
  <c r="P9" i="1"/>
  <c r="I9" i="1"/>
  <c r="H9" i="1"/>
  <c r="J8" i="1"/>
  <c r="K8" i="1"/>
  <c r="L8" i="1"/>
  <c r="M8" i="1"/>
  <c r="N8" i="1"/>
  <c r="O8" i="1"/>
  <c r="P8" i="1"/>
  <c r="I8" i="1"/>
  <c r="H8" i="1"/>
  <c r="J7" i="1"/>
  <c r="G7" i="1" s="1"/>
  <c r="K7" i="1"/>
  <c r="L7" i="1"/>
  <c r="M7" i="1"/>
  <c r="N7" i="1"/>
  <c r="O7" i="1"/>
  <c r="P7" i="1"/>
  <c r="I7" i="1"/>
  <c r="H7" i="1"/>
  <c r="J6" i="1"/>
  <c r="K6" i="1"/>
  <c r="L6" i="1"/>
  <c r="M6" i="1"/>
  <c r="N6" i="1"/>
  <c r="O6" i="1"/>
  <c r="P6" i="1"/>
  <c r="I6" i="1"/>
  <c r="H6" i="1"/>
  <c r="J5" i="1"/>
  <c r="K5" i="1"/>
  <c r="L5" i="1"/>
  <c r="M5" i="1"/>
  <c r="N5" i="1"/>
  <c r="O5" i="1"/>
  <c r="P5" i="1"/>
  <c r="I5" i="1"/>
  <c r="H5" i="1"/>
  <c r="M15" i="1" l="1"/>
  <c r="G11" i="1"/>
  <c r="G14" i="1"/>
  <c r="G13" i="1"/>
  <c r="G12" i="1"/>
  <c r="G10" i="1"/>
  <c r="G9" i="1"/>
  <c r="N15" i="1"/>
  <c r="J15" i="1"/>
  <c r="P15" i="1"/>
  <c r="G8" i="1"/>
  <c r="O15" i="1"/>
  <c r="K15" i="1"/>
  <c r="L15" i="1"/>
  <c r="I15" i="1"/>
  <c r="H15" i="1"/>
  <c r="G6" i="1"/>
  <c r="G5" i="1"/>
  <c r="G15" i="1" l="1"/>
</calcChain>
</file>

<file path=xl/sharedStrings.xml><?xml version="1.0" encoding="utf-8"?>
<sst xmlns="http://schemas.openxmlformats.org/spreadsheetml/2006/main" count="385" uniqueCount="174">
  <si>
    <t>Name</t>
  </si>
  <si>
    <t>Developer</t>
  </si>
  <si>
    <t>Software license</t>
  </si>
  <si>
    <t>Latest stable software release</t>
  </si>
  <si>
    <t>ABC</t>
  </si>
  <si>
    <t>Acquisition</t>
  </si>
  <si>
    <t>BitComet</t>
  </si>
  <si>
    <t>BitLet</t>
  </si>
  <si>
    <t>BitLord</t>
  </si>
  <si>
    <t>Bits on Wheels</t>
  </si>
  <si>
    <t>BitSpirit</t>
  </si>
  <si>
    <t>BitThief</t>
  </si>
  <si>
    <t>BitTornado</t>
  </si>
  <si>
    <t>BitTorrent</t>
  </si>
  <si>
    <t>BitTyrant</t>
  </si>
  <si>
    <t>Blog Torrent</t>
  </si>
  <si>
    <t>Deluge</t>
  </si>
  <si>
    <t>FlashGet</t>
  </si>
  <si>
    <t>Folx</t>
  </si>
  <si>
    <t>Free Download Manager</t>
  </si>
  <si>
    <t>FrostWire</t>
  </si>
  <si>
    <t>Gnome BitTorrent</t>
  </si>
  <si>
    <t>KGet</t>
  </si>
  <si>
    <t>KTorrent</t>
  </si>
  <si>
    <t>Lftp</t>
  </si>
  <si>
    <t>LimeWire</t>
  </si>
  <si>
    <t>Meerkat Bittorrent Client</t>
  </si>
  <si>
    <t>MiniGet</t>
  </si>
  <si>
    <t>Miro</t>
  </si>
  <si>
    <t>MLDonkey</t>
  </si>
  <si>
    <t>MP3 Rocket</t>
  </si>
  <si>
    <t>µTorrent</t>
  </si>
  <si>
    <t>OneSwarm</t>
  </si>
  <si>
    <t>Opera</t>
  </si>
  <si>
    <t>qBittorrent</t>
  </si>
  <si>
    <t>rTorrent</t>
  </si>
  <si>
    <t>Shareaza</t>
  </si>
  <si>
    <t>SymTorrent</t>
  </si>
  <si>
    <t>Tixati</t>
  </si>
  <si>
    <t>Tomato Torrent</t>
  </si>
  <si>
    <t>Tonido Torrent</t>
  </si>
  <si>
    <t>Torrent2Exe</t>
  </si>
  <si>
    <t>Torrent Swapper</t>
  </si>
  <si>
    <t>TorrentFlux</t>
  </si>
  <si>
    <t>Transmission</t>
  </si>
  <si>
    <t>Tribler</t>
  </si>
  <si>
    <t>Vuze (formerly Azureus)</t>
  </si>
  <si>
    <t>Vuze</t>
  </si>
  <si>
    <t>Wyzo</t>
  </si>
  <si>
    <t>Xtorrent</t>
  </si>
  <si>
    <t>Xunlei</t>
  </si>
  <si>
    <t>ZipTorrent</t>
  </si>
  <si>
    <t>BitTorrent client</t>
  </si>
  <si>
    <t>Windows</t>
  </si>
  <si>
    <t>Mac OS X</t>
  </si>
  <si>
    <t>Linux</t>
  </si>
  <si>
    <t>BSD</t>
  </si>
  <si>
    <t>iOS</t>
  </si>
  <si>
    <t>Android</t>
  </si>
  <si>
    <t>Other</t>
  </si>
  <si>
    <t>Frostwire</t>
  </si>
  <si>
    <t>SmartTorrent BitTorrent Client</t>
  </si>
  <si>
    <t>Tonido</t>
  </si>
  <si>
    <r>
      <t>iTransmission</t>
    </r>
    <r>
      <rPr>
        <sz val="7.5"/>
        <color rgb="FF000000"/>
        <rFont val="Arial"/>
        <family val="2"/>
      </rPr>
      <t> </t>
    </r>
    <r>
      <rPr>
        <sz val="7.5"/>
        <color rgb="FF0645AD"/>
        <rFont val="Arial"/>
        <family val="2"/>
      </rPr>
      <t>Transmission Port</t>
    </r>
  </si>
  <si>
    <t>tTorrent</t>
  </si>
  <si>
    <t>GUI</t>
  </si>
  <si>
    <t>Web</t>
  </si>
  <si>
    <t>CLI</t>
  </si>
  <si>
    <t>Programming language</t>
  </si>
  <si>
    <t>Based on</t>
  </si>
  <si>
    <t>µTP</t>
  </si>
  <si>
    <t>libtorrent (Rasterbar)</t>
  </si>
  <si>
    <t>BitTorrent 5, Mainline</t>
  </si>
  <si>
    <t>BitTorrent 6</t>
  </si>
  <si>
    <r>
      <t>IPv6</t>
    </r>
    <r>
      <rPr>
        <vertAlign val="superscript"/>
        <sz val="10"/>
        <color rgb="FF0645AD"/>
        <rFont val="Arial"/>
        <family val="2"/>
      </rPr>
      <t>[Note 1]</t>
    </r>
  </si>
  <si>
    <t>Magnet URI</t>
  </si>
  <si>
    <t>Preload Magnet metadata</t>
  </si>
  <si>
    <t>Super-seeding</t>
  </si>
  <si>
    <t>Embedded tracker</t>
  </si>
  <si>
    <r>
      <t>UPnP</t>
    </r>
    <r>
      <rPr>
        <b/>
        <sz val="7.5"/>
        <color rgb="FF000000"/>
        <rFont val="Arial"/>
        <family val="2"/>
      </rPr>
      <t> </t>
    </r>
    <r>
      <rPr>
        <vertAlign val="superscript"/>
        <sz val="7.5"/>
        <color rgb="FF0645AD"/>
        <rFont val="Arial"/>
        <family val="2"/>
      </rPr>
      <t>[Note 4]</t>
    </r>
  </si>
  <si>
    <t>NAT Port Mapping Protocol</t>
  </si>
  <si>
    <r>
      <t>NAT traversal</t>
    </r>
    <r>
      <rPr>
        <b/>
        <sz val="7.5"/>
        <color rgb="FF000000"/>
        <rFont val="Arial"/>
        <family val="2"/>
      </rPr>
      <t> </t>
    </r>
    <r>
      <rPr>
        <vertAlign val="superscript"/>
        <sz val="7.5"/>
        <color rgb="FF0645AD"/>
        <rFont val="Arial"/>
        <family val="2"/>
      </rPr>
      <t>[Note 5]</t>
    </r>
  </si>
  <si>
    <r>
      <t>DHT</t>
    </r>
    <r>
      <rPr>
        <b/>
        <sz val="7.5"/>
        <color rgb="FF000000"/>
        <rFont val="Arial"/>
        <family val="2"/>
      </rPr>
      <t> </t>
    </r>
    <r>
      <rPr>
        <vertAlign val="superscript"/>
        <sz val="7.5"/>
        <color rgb="FF0645AD"/>
        <rFont val="Arial"/>
        <family val="2"/>
      </rPr>
      <t>[Note 6]</t>
    </r>
  </si>
  <si>
    <t>Peer exchange</t>
  </si>
  <si>
    <t>Encryption</t>
  </si>
  <si>
    <t>UDP tracker</t>
  </si>
  <si>
    <t>LPD</t>
  </si>
  <si>
    <t>Proxy server</t>
  </si>
  <si>
    <t>Vuze Plus (Shareware)</t>
  </si>
  <si>
    <t>Prioritization</t>
  </si>
  <si>
    <t>Selective downloads</t>
  </si>
  <si>
    <t>Sequential downloading</t>
  </si>
  <si>
    <t>SOCKS</t>
  </si>
  <si>
    <t>Tracker exchange [55]</t>
  </si>
  <si>
    <t>Remote control via web</t>
  </si>
  <si>
    <t>Search engine</t>
  </si>
  <si>
    <t>Auto updates</t>
  </si>
  <si>
    <t>Notes</t>
  </si>
  <si>
    <t>5. ^ Many clients claim to support this, but just UPnP calls for opening a TCP port is not effective and disabled by factory default in most new hardware. "UDP NAT Traversal" is the proper working solution, supported by just a few.</t>
  </si>
  <si>
    <t>6. ^ DHT permits use of trackerless torrents (with supporting clients) to resume normal torrents when their tracker is down. However, some trackers that register their users for keeping tabs on fair usage (such as a ratio of bytes downloaded to uploaded) may not reliably measure and update usage for users employing DHT.</t>
  </si>
  <si>
    <t>9. ^ It's UDP based, an experimental feature and only supported by other Azureus based clients.</t>
  </si>
  <si>
    <t>14. ^ Exchanges with µTorrent and Azureus peers.</t>
  </si>
  <si>
    <t>15. ^ Since version 2.5.0.2. It's UDP based, an experimental feature and only supported by other Azureus clients.</t>
  </si>
  <si>
    <t>16. ^ Since version 2.5.0.2. It's UDP based, an experimental feature and only supported by other Azureus clients.</t>
  </si>
  <si>
    <t>17. ^ Reduces disk usage, file fragmentation (in case it is not preallocated) and latencies via larger written blocks and cached data for hash checking finished pieces.</t>
  </si>
  <si>
    <t>19. ^ Called "preview mode"</t>
  </si>
  <si>
    <t>21. ^ Called "Streaming mode". The number of pieces to download sequentially is configurable</t>
  </si>
  <si>
    <t>22. ^ Opera has a feed aggregator that displays feeds like emails.</t>
  </si>
  <si>
    <t>25. ^ Maximum active torrent number depends on respective user settings and is limited to 31.</t>
  </si>
  <si>
    <r>
      <t>Cache</t>
    </r>
    <r>
      <rPr>
        <b/>
        <sz val="10"/>
        <color rgb="FF000000"/>
        <rFont val="Arial"/>
        <family val="2"/>
      </rPr>
      <t> </t>
    </r>
    <r>
      <rPr>
        <vertAlign val="superscript"/>
        <sz val="10"/>
        <color rgb="FF0645AD"/>
        <rFont val="Arial"/>
        <family val="2"/>
      </rPr>
      <t>[Note 17]</t>
    </r>
  </si>
  <si>
    <r>
      <t>Web seeding</t>
    </r>
    <r>
      <rPr>
        <b/>
        <sz val="10"/>
        <color rgb="FF000000"/>
        <rFont val="Arial"/>
        <family val="2"/>
      </rPr>
      <t> </t>
    </r>
    <r>
      <rPr>
        <vertAlign val="superscript"/>
        <sz val="10"/>
        <color rgb="FF0645AD"/>
        <rFont val="Arial"/>
        <family val="2"/>
      </rPr>
      <t>[Note 18]</t>
    </r>
  </si>
  <si>
    <r>
      <t>Broad-catching</t>
    </r>
    <r>
      <rPr>
        <b/>
        <sz val="10"/>
        <color rgb="FF000000"/>
        <rFont val="Arial"/>
        <family val="2"/>
      </rPr>
      <t> (</t>
    </r>
    <r>
      <rPr>
        <b/>
        <sz val="10"/>
        <color rgb="FF0645AD"/>
        <rFont val="Arial"/>
        <family val="2"/>
      </rPr>
      <t>RSS</t>
    </r>
    <r>
      <rPr>
        <b/>
        <sz val="10"/>
        <color rgb="FF000000"/>
        <rFont val="Arial"/>
        <family val="2"/>
      </rPr>
      <t>)</t>
    </r>
  </si>
  <si>
    <r>
      <t>1. ^</t>
    </r>
    <r>
      <rPr>
        <sz val="10"/>
        <color rgb="FF000000"/>
        <rFont val="Arial"/>
        <family val="2"/>
      </rPr>
      <t> Clients that have been seen in the real world to actually work with IPv6, see </t>
    </r>
    <r>
      <rPr>
        <sz val="10"/>
        <color rgb="FF3366BB"/>
        <rFont val="Arial"/>
        <family val="2"/>
      </rPr>
      <t>IPv6 BitTorrent Clients</t>
    </r>
  </si>
  <si>
    <r>
      <t>2.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Announcements to the tracker are made via </t>
    </r>
    <r>
      <rPr>
        <sz val="10"/>
        <color rgb="FF0645AD"/>
        <rFont val="Arial"/>
        <family val="2"/>
      </rPr>
      <t>IPv6</t>
    </r>
    <r>
      <rPr>
        <sz val="10"/>
        <color rgb="FF000000"/>
        <rFont val="Arial"/>
        <family val="2"/>
      </rPr>
      <t> if possible, but the client doesn't listen on the respective port.</t>
    </r>
  </si>
  <si>
    <r>
      <t>3. ^</t>
    </r>
    <r>
      <rPr>
        <sz val="10"/>
        <color rgb="FF000000"/>
        <rFont val="Arial"/>
        <family val="2"/>
      </rPr>
      <t> </t>
    </r>
    <r>
      <rPr>
        <sz val="10"/>
        <color rgb="FFBA0000"/>
        <rFont val="Arial"/>
        <family val="2"/>
      </rPr>
      <t>Qdbus</t>
    </r>
    <r>
      <rPr>
        <sz val="10"/>
        <color rgb="FF000000"/>
        <rFont val="Arial"/>
        <family val="2"/>
      </rPr>
      <t> interface</t>
    </r>
  </si>
  <si>
    <r>
      <t>4. ^</t>
    </r>
    <r>
      <rPr>
        <sz val="10"/>
        <color rgb="FF000000"/>
        <rFont val="Arial"/>
        <family val="2"/>
      </rPr>
      <t> Automatically configure port forwarding (requires </t>
    </r>
    <r>
      <rPr>
        <sz val="10"/>
        <color rgb="FF0645AD"/>
        <rFont val="Arial"/>
        <family val="2"/>
      </rPr>
      <t>Router</t>
    </r>
    <r>
      <rPr>
        <sz val="10"/>
        <color rgb="FF000000"/>
        <rFont val="Arial"/>
        <family val="2"/>
      </rPr>
      <t> with </t>
    </r>
    <r>
      <rPr>
        <sz val="10"/>
        <color rgb="FF0645AD"/>
        <rFont val="Arial"/>
        <family val="2"/>
      </rPr>
      <t>UPnP</t>
    </r>
    <r>
      <rPr>
        <sz val="10"/>
        <color rgb="FF000000"/>
        <rFont val="Arial"/>
        <family val="2"/>
      </rPr>
      <t> support)</t>
    </r>
  </si>
  <si>
    <r>
      <t>7.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b/>
        <i/>
        <vertAlign val="superscript"/>
        <sz val="10"/>
        <color rgb="FF0645AD"/>
        <rFont val="Arial"/>
        <family val="2"/>
      </rPr>
      <t>c</t>
    </r>
    <r>
      <rPr>
        <sz val="10"/>
        <color rgb="FF000000"/>
        <rFont val="Arial"/>
        <family val="2"/>
      </rPr>
      <t> Tracker included with Linux binaries and with source, but not with Windows binary.</t>
    </r>
  </si>
  <si>
    <r>
      <t>8.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Exchanging with BT 6 and µTorrent clients (and now MooPolice).</t>
    </r>
  </si>
  <si>
    <r>
      <t>10.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t>
    </r>
    <r>
      <rPr>
        <b/>
        <i/>
        <vertAlign val="superscript"/>
        <sz val="10"/>
        <color rgb="FF0645AD"/>
        <rFont val="Arial"/>
        <family val="2"/>
      </rPr>
      <t>c</t>
    </r>
    <r>
      <rPr>
        <sz val="10"/>
        <color rgb="FF000000"/>
        <rFont val="Arial"/>
        <family val="2"/>
      </rPr>
      <t> Has its own DHT, a mainline-DHT compatible implementation is available as plugin.</t>
    </r>
  </si>
  <si>
    <r>
      <t>11. ^</t>
    </r>
    <r>
      <rPr>
        <sz val="10"/>
        <color rgb="FF000000"/>
        <rFont val="Arial"/>
        <family val="2"/>
      </rPr>
      <t> µTorrent's </t>
    </r>
    <r>
      <rPr>
        <sz val="10"/>
        <color rgb="FF3366BB"/>
        <rFont val="Arial"/>
        <family val="2"/>
      </rPr>
      <t>DHT implementation</t>
    </r>
    <r>
      <rPr>
        <sz val="10"/>
        <color rgb="FF000000"/>
        <rFont val="Arial"/>
        <family val="2"/>
      </rPr>
      <t> is the same as Mainline and BitComet's, but unfortunately this is incompatible with Azureus's implementation.</t>
    </r>
  </si>
  <si>
    <r>
      <t>12. ^</t>
    </r>
    <r>
      <rPr>
        <sz val="10"/>
        <color rgb="FF000000"/>
        <rFont val="Arial"/>
        <family val="2"/>
      </rPr>
      <t> Since Shareaza v2.6.0.0, Shareaza includes Mainline DHT support. Also, Shareaza can use the </t>
    </r>
    <r>
      <rPr>
        <sz val="10"/>
        <color rgb="FF0645AD"/>
        <rFont val="Arial"/>
        <family val="2"/>
      </rPr>
      <t>Gnutella2</t>
    </r>
    <r>
      <rPr>
        <sz val="10"/>
        <color rgb="FF000000"/>
        <rFont val="Arial"/>
        <family val="2"/>
      </rPr>
      <t> network to find other Gnutella2 clients sharing the same torrent. This also includes clients who do not actively seed the torrent in question anymore, as long as file hashes (such as sha1 for example) are known.</t>
    </r>
  </si>
  <si>
    <r>
      <t>13. ^</t>
    </r>
    <r>
      <rPr>
        <sz val="10"/>
        <color rgb="FF000000"/>
        <rFont val="Arial"/>
        <family val="2"/>
      </rPr>
      <t> Since </t>
    </r>
    <r>
      <rPr>
        <sz val="10"/>
        <color rgb="FF0645AD"/>
        <rFont val="Arial"/>
        <family val="2"/>
      </rPr>
      <t>Shareaza</t>
    </r>
    <r>
      <rPr>
        <sz val="10"/>
        <color rgb="FF000000"/>
        <rFont val="Arial"/>
        <family val="2"/>
      </rPr>
      <t> v2.5.5.1 r9064.</t>
    </r>
  </si>
  <si>
    <r>
      <t>18. ^</t>
    </r>
    <r>
      <rPr>
        <sz val="10"/>
        <color rgb="FF000000"/>
        <rFont val="Arial"/>
        <family val="2"/>
      </rPr>
      <t> Recently implemented (unofficial) web seeding feature, see </t>
    </r>
    <r>
      <rPr>
        <sz val="10"/>
        <color rgb="FF3366BB"/>
        <rFont val="Arial"/>
        <family val="2"/>
      </rPr>
      <t>HTTP-Based Seeding Specification</t>
    </r>
  </si>
  <si>
    <r>
      <t>20. ^ </t>
    </r>
    <r>
      <rPr>
        <b/>
        <i/>
        <vertAlign val="superscript"/>
        <sz val="10"/>
        <color rgb="FF0645AD"/>
        <rFont val="Arial"/>
        <family val="2"/>
      </rPr>
      <t>a</t>
    </r>
    <r>
      <rPr>
        <sz val="10"/>
        <color rgb="FF000000"/>
        <rFont val="Arial"/>
        <family val="2"/>
      </rPr>
      <t> </t>
    </r>
    <r>
      <rPr>
        <b/>
        <i/>
        <vertAlign val="superscript"/>
        <sz val="10"/>
        <color rgb="FF0645AD"/>
        <rFont val="Arial"/>
        <family val="2"/>
      </rPr>
      <t>b</t>
    </r>
    <r>
      <rPr>
        <sz val="10"/>
        <color rgb="FF000000"/>
        <rFont val="Arial"/>
        <family val="2"/>
      </rPr>
      <t> Provides a </t>
    </r>
    <r>
      <rPr>
        <sz val="10"/>
        <color rgb="FF0645AD"/>
        <rFont val="Arial"/>
        <family val="2"/>
      </rPr>
      <t>Java</t>
    </r>
    <r>
      <rPr>
        <sz val="10"/>
        <color rgb="FF000000"/>
        <rFont val="Arial"/>
        <family val="2"/>
      </rPr>
      <t>-based and a simple </t>
    </r>
    <r>
      <rPr>
        <sz val="10"/>
        <color rgb="FF0645AD"/>
        <rFont val="Arial"/>
        <family val="2"/>
      </rPr>
      <t>HTML</t>
    </r>
    <r>
      <rPr>
        <sz val="10"/>
        <color rgb="FF000000"/>
        <rFont val="Arial"/>
        <family val="2"/>
      </rPr>
      <t>/</t>
    </r>
    <r>
      <rPr>
        <sz val="10"/>
        <color rgb="FF0645AD"/>
        <rFont val="Arial"/>
        <family val="2"/>
      </rPr>
      <t>JS</t>
    </r>
    <r>
      <rPr>
        <sz val="10"/>
        <color rgb="FF000000"/>
        <rFont val="Arial"/>
        <family val="2"/>
      </rPr>
      <t> based WebUI.</t>
    </r>
  </si>
  <si>
    <r>
      <t>23. ^</t>
    </r>
    <r>
      <rPr>
        <sz val="10"/>
        <color rgb="FF000000"/>
        <rFont val="Arial"/>
        <family val="2"/>
      </rPr>
      <t> Since </t>
    </r>
    <r>
      <rPr>
        <sz val="10"/>
        <color rgb="FF0645AD"/>
        <rFont val="Arial"/>
        <family val="2"/>
      </rPr>
      <t>Shareaza</t>
    </r>
    <r>
      <rPr>
        <sz val="10"/>
        <color rgb="FF000000"/>
        <rFont val="Arial"/>
        <family val="2"/>
      </rPr>
      <t> v2.4.0.2 r7924.</t>
    </r>
  </si>
  <si>
    <r>
      <t>24. ^</t>
    </r>
    <r>
      <rPr>
        <sz val="10"/>
        <color rgb="FF000000"/>
        <rFont val="Arial"/>
        <family val="2"/>
      </rPr>
      <t> Shareaza also uses </t>
    </r>
    <r>
      <rPr>
        <sz val="10"/>
        <color rgb="FF0645AD"/>
        <rFont val="Arial"/>
        <family val="2"/>
      </rPr>
      <t>G2</t>
    </r>
    <r>
      <rPr>
        <sz val="10"/>
        <color rgb="FF000000"/>
        <rFont val="Arial"/>
        <family val="2"/>
      </rPr>
      <t> to transmit download metadata, such as BitTorrent trackers to other G2 clients.</t>
    </r>
  </si>
  <si>
    <t>Known unpatched vulnerabilities</t>
  </si>
  <si>
    <t>Secunia</t>
  </si>
  <si>
    <t>SecurityFocus</t>
  </si>
  <si>
    <t>Extremely critical</t>
  </si>
  <si>
    <t>(number / oldest)</t>
  </si>
  <si>
    <t>Highly critical</t>
  </si>
  <si>
    <t>Moderately critical</t>
  </si>
  <si>
    <t>Less critical</t>
  </si>
  <si>
    <t>Not critical</t>
  </si>
  <si>
    <t>Total</t>
  </si>
  <si>
    <t>BitTorrent DNA</t>
  </si>
  <si>
    <t>Libtorrent (Rasterbar)</t>
  </si>
  <si>
    <t>µTorrent for Mac</t>
  </si>
  <si>
    <t>µTorrent for Windows</t>
  </si>
  <si>
    <t>BitTorrent library</t>
  </si>
  <si>
    <t>First public release date</t>
  </si>
  <si>
    <t>Latest stable</t>
  </si>
  <si>
    <t>BTSharp</t>
  </si>
  <si>
    <t>MonoTorrent</t>
  </si>
  <si>
    <t>rTorrent (libTorrent Rakshasa)</t>
  </si>
  <si>
    <r>
      <t>Linux</t>
    </r>
    <r>
      <rPr>
        <b/>
        <sz val="7.5"/>
        <color rgb="FF000000"/>
        <rFont val="Arial"/>
        <family val="2"/>
      </rPr>
      <t>/</t>
    </r>
    <r>
      <rPr>
        <b/>
        <sz val="7.5"/>
        <color rgb="FF0645AD"/>
        <rFont val="Arial"/>
        <family val="2"/>
      </rPr>
      <t>Unix</t>
    </r>
  </si>
  <si>
    <t>OS X</t>
  </si>
  <si>
    <t>API</t>
  </si>
  <si>
    <t>Tracker</t>
  </si>
  <si>
    <t>Fast extensions</t>
  </si>
  <si>
    <r>
      <t>UPnP</t>
    </r>
    <r>
      <rPr>
        <b/>
        <sz val="10"/>
        <color rgb="FF000000"/>
        <rFont val="Arial"/>
        <family val="2"/>
      </rPr>
      <t> </t>
    </r>
    <r>
      <rPr>
        <vertAlign val="superscript"/>
        <sz val="10"/>
        <color rgb="FF0645AD"/>
        <rFont val="Arial"/>
        <family val="2"/>
      </rPr>
      <t>[Note 1]</t>
    </r>
  </si>
  <si>
    <r>
      <t>NAT traversal</t>
    </r>
    <r>
      <rPr>
        <b/>
        <sz val="10"/>
        <color rgb="FF000000"/>
        <rFont val="Arial"/>
        <family val="2"/>
      </rPr>
      <t> </t>
    </r>
    <r>
      <rPr>
        <vertAlign val="superscript"/>
        <sz val="10"/>
        <color rgb="FF0645AD"/>
        <rFont val="Arial"/>
        <family val="2"/>
      </rPr>
      <t>[Note 2]</t>
    </r>
  </si>
  <si>
    <r>
      <t>DHT</t>
    </r>
    <r>
      <rPr>
        <b/>
        <sz val="10"/>
        <color rgb="FF000000"/>
        <rFont val="Arial"/>
        <family val="2"/>
      </rPr>
      <t> </t>
    </r>
    <r>
      <rPr>
        <vertAlign val="superscript"/>
        <sz val="10"/>
        <color rgb="FF0645AD"/>
        <rFont val="Arial"/>
        <family val="2"/>
      </rPr>
      <t>[Note 3]</t>
    </r>
  </si>
  <si>
    <t>Engine</t>
  </si>
  <si>
    <r>
      <t>Cache</t>
    </r>
    <r>
      <rPr>
        <vertAlign val="superscript"/>
        <sz val="10"/>
        <color rgb="FF0645AD"/>
        <rFont val="Arial"/>
        <family val="2"/>
      </rPr>
      <t>[Note 4]</t>
    </r>
  </si>
  <si>
    <r>
      <t>Web seeding</t>
    </r>
    <r>
      <rPr>
        <b/>
        <sz val="10"/>
        <color rgb="FF000000"/>
        <rFont val="Arial"/>
        <family val="2"/>
      </rPr>
      <t> </t>
    </r>
    <r>
      <rPr>
        <vertAlign val="superscript"/>
        <sz val="10"/>
        <color rgb="FF0645AD"/>
        <rFont val="Arial"/>
        <family val="2"/>
      </rPr>
      <t>[Note 5]</t>
    </r>
  </si>
  <si>
    <r>
      <t>Broadcatching</t>
    </r>
    <r>
      <rPr>
        <b/>
        <sz val="10"/>
        <color rgb="FF000000"/>
        <rFont val="Arial"/>
        <family val="2"/>
      </rPr>
      <t> (</t>
    </r>
    <r>
      <rPr>
        <b/>
        <sz val="10"/>
        <color rgb="FF0645AD"/>
        <rFont val="Arial"/>
        <family val="2"/>
      </rPr>
      <t>RSS</t>
    </r>
    <r>
      <rPr>
        <b/>
        <sz val="10"/>
        <color rgb="FF000000"/>
        <rFont val="Arial"/>
        <family val="2"/>
      </rPr>
      <t>)</t>
    </r>
  </si>
  <si>
    <t>nb Cells</t>
  </si>
  <si>
    <t>patterns amount</t>
  </si>
  <si>
    <t>tab1</t>
  </si>
  <si>
    <t>total</t>
  </si>
  <si>
    <t>tab2</t>
  </si>
  <si>
    <t>tab3</t>
  </si>
  <si>
    <t>tab4</t>
  </si>
  <si>
    <t>tab5</t>
  </si>
  <si>
    <t>tab6</t>
  </si>
  <si>
    <t>tab7</t>
  </si>
  <si>
    <t>tab8</t>
  </si>
  <si>
    <t>tab9</t>
  </si>
  <si>
    <t>tab10</t>
  </si>
  <si>
    <t>f5</t>
  </si>
  <si>
    <t>m5</t>
  </si>
  <si>
    <t>j5</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</si>
</sst>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7.5"/>
      <color rgb="FF000000"/>
      <name val="Arial"/>
      <family val="2"/>
    </font>
    <font>
      <b/>
      <sz val="7.5"/>
      <color rgb="FF0645AD"/>
      <name val="Arial"/>
      <family val="2"/>
    </font>
    <font>
      <sz val="7.5"/>
      <color rgb="FF000000"/>
      <name val="Arial"/>
      <family val="2"/>
    </font>
    <font>
      <sz val="7.5"/>
      <color rgb="FF0645AD"/>
      <name val="Arial"/>
      <family val="2"/>
    </font>
    <font>
      <vertAlign val="superscript"/>
      <sz val="7.5"/>
      <color rgb="FF0645AD"/>
      <name val="Arial"/>
      <family val="2"/>
    </font>
    <font>
      <sz val="7.5"/>
      <color rgb="FFBA0000"/>
      <name val="Arial"/>
      <family val="2"/>
    </font>
    <font>
      <u/>
      <sz val="11"/>
      <color theme="10"/>
      <name val="Calibri"/>
      <family val="2"/>
      <scheme val="minor"/>
    </font>
    <font>
      <b/>
      <sz val="10"/>
      <color rgb="FF000000"/>
      <name val="Arial"/>
      <family val="2"/>
    </font>
    <font>
      <u/>
      <sz val="10"/>
      <color theme="10"/>
      <name val="Calibri"/>
      <family val="2"/>
      <scheme val="minor"/>
    </font>
    <font>
      <sz val="10"/>
      <color rgb="FF000000"/>
      <name val="Arial"/>
      <family val="2"/>
    </font>
    <font>
      <vertAlign val="superscript"/>
      <sz val="10"/>
      <color rgb="FF0645AD"/>
      <name val="Arial"/>
      <family val="2"/>
    </font>
    <font>
      <sz val="10"/>
      <color rgb="FF3366BB"/>
      <name val="Arial"/>
      <family val="2"/>
    </font>
    <font>
      <b/>
      <sz val="10"/>
      <color rgb="FF0645AD"/>
      <name val="Arial"/>
      <family val="2"/>
    </font>
    <font>
      <sz val="10"/>
      <color rgb="FF0645AD"/>
      <name val="Arial"/>
      <family val="2"/>
    </font>
    <font>
      <b/>
      <i/>
      <sz val="10"/>
      <color rgb="FF000000"/>
      <name val="Arial"/>
      <family val="2"/>
    </font>
    <font>
      <sz val="7.5"/>
      <color rgb="FF808080"/>
      <name val="Arial"/>
      <family val="2"/>
    </font>
    <font>
      <sz val="10"/>
      <color theme="1"/>
      <name val="Calibri"/>
      <family val="2"/>
      <scheme val="minor"/>
    </font>
    <font>
      <b/>
      <i/>
      <vertAlign val="superscript"/>
      <sz val="10"/>
      <color rgb="FF0645AD"/>
      <name val="Arial"/>
      <family val="2"/>
    </font>
    <font>
      <sz val="10"/>
      <color rgb="FFBA0000"/>
      <name val="Arial"/>
      <family val="2"/>
    </font>
    <font>
      <b/>
      <sz val="10"/>
      <color theme="1"/>
      <name val="Times New Roman"/>
      <family val="1"/>
    </font>
  </fonts>
  <fills count="15">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rgb="FF99FFFF"/>
        <bgColor indexed="64"/>
      </patternFill>
    </fill>
    <fill>
      <patternFill patternType="solid">
        <fgColor rgb="FFFFC65D"/>
        <bgColor indexed="64"/>
      </patternFill>
    </fill>
    <fill>
      <patternFill patternType="solid">
        <fgColor rgb="FF90FF90"/>
        <bgColor indexed="64"/>
      </patternFill>
    </fill>
    <fill>
      <patternFill patternType="solid">
        <fgColor rgb="FFFF9090"/>
        <bgColor indexed="64"/>
      </patternFill>
    </fill>
    <fill>
      <patternFill patternType="solid">
        <fgColor rgb="FFFFFFBB"/>
        <bgColor indexed="64"/>
      </patternFill>
    </fill>
    <fill>
      <patternFill patternType="solid">
        <fgColor rgb="FFBBFFDD"/>
        <bgColor indexed="64"/>
      </patternFill>
    </fill>
    <fill>
      <patternFill patternType="solid">
        <fgColor rgb="FFECECEC"/>
        <bgColor indexed="64"/>
      </patternFill>
    </fill>
    <fill>
      <patternFill patternType="solid">
        <fgColor rgb="FFDFDFFF"/>
        <bgColor indexed="64"/>
      </patternFill>
    </fill>
    <fill>
      <patternFill patternType="solid">
        <fgColor rgb="FFDDFFDD"/>
        <bgColor indexed="64"/>
      </patternFill>
    </fill>
    <fill>
      <patternFill patternType="solid">
        <fgColor rgb="FF98FB98"/>
        <bgColor indexed="64"/>
      </patternFill>
    </fill>
    <fill>
      <patternFill patternType="solid">
        <fgColor rgb="FFE4E4E4"/>
        <bgColor indexed="64"/>
      </patternFill>
    </fill>
  </fills>
  <borders count="9">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9">
    <xf numFmtId="0" fontId="0" fillId="0" borderId="0" xfId="0"/>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7" fillId="3" borderId="1" xfId="1" applyFill="1" applyBorder="1" applyAlignment="1">
      <alignment horizontal="center" vertical="center" wrapText="1"/>
    </xf>
    <xf numFmtId="0" fontId="7" fillId="2" borderId="1" xfId="1" applyFill="1" applyBorder="1" applyAlignment="1">
      <alignment vertical="center" wrapText="1"/>
    </xf>
    <xf numFmtId="0" fontId="3" fillId="2" borderId="1" xfId="0" applyFont="1" applyFill="1" applyBorder="1" applyAlignment="1">
      <alignment vertical="center" wrapText="1"/>
    </xf>
    <xf numFmtId="0" fontId="6" fillId="2"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2" borderId="1" xfId="1" applyFont="1" applyFill="1" applyBorder="1" applyAlignment="1">
      <alignment vertical="center" wrapText="1"/>
    </xf>
    <xf numFmtId="0" fontId="10" fillId="2" borderId="1" xfId="0" applyFont="1" applyFill="1" applyBorder="1" applyAlignment="1">
      <alignment vertical="center" wrapText="1"/>
    </xf>
    <xf numFmtId="0" fontId="9" fillId="4" borderId="1" xfId="1" applyFont="1" applyFill="1" applyBorder="1" applyAlignment="1">
      <alignment horizontal="center" vertical="center" wrapText="1"/>
    </xf>
    <xf numFmtId="0" fontId="9" fillId="2" borderId="2" xfId="1" applyFont="1" applyFill="1" applyBorder="1" applyAlignment="1">
      <alignment vertical="center" wrapText="1"/>
    </xf>
    <xf numFmtId="0" fontId="9" fillId="5" borderId="2" xfId="1" applyFont="1" applyFill="1" applyBorder="1" applyAlignment="1">
      <alignment horizontal="center" vertical="center" wrapText="1"/>
    </xf>
    <xf numFmtId="0" fontId="9" fillId="5" borderId="1" xfId="1" applyFont="1" applyFill="1" applyBorder="1" applyAlignment="1">
      <alignment horizontal="center" vertical="center" wrapText="1"/>
    </xf>
    <xf numFmtId="0" fontId="9" fillId="5" borderId="2" xfId="1" applyFont="1" applyFill="1" applyBorder="1" applyAlignment="1">
      <alignment horizontal="center" vertical="center" wrapText="1"/>
    </xf>
    <xf numFmtId="0" fontId="10" fillId="2" borderId="2" xfId="0" applyFont="1" applyFill="1" applyBorder="1" applyAlignment="1">
      <alignment vertical="center" wrapText="1"/>
    </xf>
    <xf numFmtId="0" fontId="10" fillId="4" borderId="1" xfId="0" applyFont="1" applyFill="1" applyBorder="1" applyAlignment="1">
      <alignment horizontal="center" vertical="center" wrapText="1"/>
    </xf>
    <xf numFmtId="0" fontId="8" fillId="2" borderId="2" xfId="0" applyFont="1" applyFill="1" applyBorder="1" applyAlignment="1">
      <alignment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7" fillId="6" borderId="1" xfId="1" applyFill="1" applyBorder="1" applyAlignment="1">
      <alignment horizontal="center" vertical="center" wrapText="1"/>
    </xf>
    <xf numFmtId="0" fontId="3" fillId="8" borderId="1" xfId="0" applyFont="1" applyFill="1" applyBorder="1" applyAlignment="1">
      <alignment horizontal="center" vertical="center" wrapText="1"/>
    </xf>
    <xf numFmtId="0" fontId="7" fillId="7" borderId="1" xfId="1" applyFill="1" applyBorder="1" applyAlignment="1">
      <alignment horizontal="center" vertical="center" wrapText="1"/>
    </xf>
    <xf numFmtId="0" fontId="3" fillId="9"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9" fillId="8" borderId="1" xfId="1" applyFont="1" applyFill="1" applyBorder="1" applyAlignment="1">
      <alignment horizontal="center" vertical="center" wrapText="1"/>
    </xf>
    <xf numFmtId="0" fontId="14" fillId="2" borderId="1" xfId="0" applyFont="1" applyFill="1" applyBorder="1" applyAlignment="1">
      <alignment vertical="center" wrapText="1"/>
    </xf>
    <xf numFmtId="0" fontId="15" fillId="2" borderId="1" xfId="0" applyFont="1" applyFill="1" applyBorder="1" applyAlignment="1">
      <alignment vertical="center" wrapText="1"/>
    </xf>
    <xf numFmtId="0" fontId="10" fillId="8" borderId="1" xfId="0" applyFont="1" applyFill="1" applyBorder="1" applyAlignment="1">
      <alignment horizontal="center" vertical="center" wrapText="1"/>
    </xf>
    <xf numFmtId="0" fontId="9" fillId="6" borderId="1" xfId="1" applyFont="1" applyFill="1" applyBorder="1" applyAlignment="1">
      <alignment horizontal="center" vertical="center" wrapText="1"/>
    </xf>
    <xf numFmtId="0" fontId="9" fillId="7" borderId="1" xfId="1" applyFont="1" applyFill="1" applyBorder="1" applyAlignment="1">
      <alignment horizontal="center" vertical="center" wrapText="1"/>
    </xf>
    <xf numFmtId="0" fontId="10" fillId="9"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7" fillId="0" borderId="0" xfId="0" applyFont="1"/>
    <xf numFmtId="0" fontId="13" fillId="0" borderId="0" xfId="0" applyFont="1" applyAlignment="1">
      <alignment horizontal="left" vertical="center" wrapText="1" indent="1"/>
    </xf>
    <xf numFmtId="0" fontId="10" fillId="0" borderId="0" xfId="0" applyFont="1" applyAlignment="1">
      <alignment horizontal="left" vertical="center" wrapText="1" indent="1"/>
    </xf>
    <xf numFmtId="0" fontId="9" fillId="0" borderId="0" xfId="1" applyFont="1" applyAlignment="1">
      <alignment horizontal="left" vertical="center" wrapText="1" indent="1"/>
    </xf>
    <xf numFmtId="0" fontId="17" fillId="0" borderId="0" xfId="0" applyFont="1" applyAlignment="1">
      <alignment horizontal="left" vertical="center" wrapText="1" inden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9" fillId="13" borderId="1" xfId="1" applyFont="1" applyFill="1" applyBorder="1" applyAlignment="1">
      <alignment horizontal="center" vertical="center" wrapText="1"/>
    </xf>
    <xf numFmtId="0" fontId="9" fillId="14" borderId="1" xfId="1" applyFont="1" applyFill="1" applyBorder="1" applyAlignment="1">
      <alignment horizontal="center" vertical="center" wrapText="1"/>
    </xf>
    <xf numFmtId="0" fontId="9" fillId="13" borderId="2" xfId="1" applyFont="1" applyFill="1" applyBorder="1" applyAlignment="1">
      <alignment horizontal="center" vertical="center" wrapText="1"/>
    </xf>
    <xf numFmtId="0" fontId="9" fillId="7" borderId="2" xfId="1" applyFont="1" applyFill="1" applyBorder="1" applyAlignment="1">
      <alignment horizontal="center" vertical="center" wrapText="1"/>
    </xf>
    <xf numFmtId="0" fontId="9" fillId="2" borderId="2" xfId="1" applyFont="1" applyFill="1" applyBorder="1" applyAlignment="1">
      <alignment vertical="center" wrapText="1"/>
    </xf>
    <xf numFmtId="0" fontId="10" fillId="2" borderId="2" xfId="0" applyFont="1" applyFill="1" applyBorder="1" applyAlignment="1">
      <alignment vertical="center" wrapText="1"/>
    </xf>
    <xf numFmtId="0" fontId="9" fillId="13" borderId="2" xfId="1" applyFont="1" applyFill="1" applyBorder="1" applyAlignment="1">
      <alignment vertical="center" wrapText="1"/>
    </xf>
    <xf numFmtId="0" fontId="9" fillId="5" borderId="2" xfId="1" applyFont="1" applyFill="1" applyBorder="1" applyAlignment="1">
      <alignment vertical="center" wrapText="1"/>
    </xf>
    <xf numFmtId="0" fontId="9" fillId="4" borderId="2" xfId="1" applyFont="1" applyFill="1" applyBorder="1" applyAlignment="1">
      <alignment vertical="center" wrapText="1"/>
    </xf>
    <xf numFmtId="0" fontId="20" fillId="0" borderId="8" xfId="0" applyFont="1" applyBorder="1" applyAlignment="1" applyProtection="1">
      <alignment horizontal="center" vertical="center"/>
    </xf>
    <xf numFmtId="0" fontId="0" fillId="0" borderId="8" xfId="0" applyBorder="1" applyAlignment="1" applyProtection="1">
      <alignment horizontal="center" vertical="center"/>
      <protection locked="0"/>
    </xf>
    <xf numFmtId="0" fontId="10" fillId="7" borderId="1" xfId="0" applyFont="1" applyFill="1" applyBorder="1" applyAlignment="1">
      <alignment horizontal="right" vertical="center" wrapText="1"/>
    </xf>
    <xf numFmtId="0" fontId="10" fillId="6" borderId="1" xfId="0" applyFont="1" applyFill="1" applyBorder="1" applyAlignment="1">
      <alignment horizontal="right" vertical="center" wrapText="1"/>
    </xf>
    <xf numFmtId="0" fontId="10" fillId="2" borderId="1" xfId="0" applyFont="1" applyFill="1" applyBorder="1" applyAlignment="1">
      <alignment horizontal="right" vertical="center" wrapText="1"/>
    </xf>
    <xf numFmtId="0" fontId="10" fillId="9" borderId="1" xfId="0" applyFont="1" applyFill="1" applyBorder="1" applyAlignment="1">
      <alignment horizontal="right" vertical="center" wrapText="1"/>
    </xf>
    <xf numFmtId="0" fontId="9" fillId="6" borderId="1" xfId="1" applyFont="1" applyFill="1" applyBorder="1" applyAlignment="1">
      <alignment horizontal="right" vertical="center" wrapText="1"/>
    </xf>
    <xf numFmtId="0" fontId="9" fillId="11" borderId="1" xfId="1" applyFont="1" applyFill="1" applyBorder="1" applyAlignment="1">
      <alignment horizontal="right" vertical="center" wrapText="1"/>
    </xf>
    <xf numFmtId="0" fontId="10" fillId="8" borderId="1" xfId="0" applyFont="1" applyFill="1" applyBorder="1" applyAlignment="1">
      <alignment horizontal="right" vertical="center" wrapText="1"/>
    </xf>
    <xf numFmtId="0" fontId="9" fillId="9" borderId="1" xfId="1" applyFont="1" applyFill="1" applyBorder="1" applyAlignment="1">
      <alignment horizontal="right" vertical="center" wrapText="1"/>
    </xf>
    <xf numFmtId="0" fontId="14" fillId="2" borderId="1" xfId="0" applyFont="1" applyFill="1" applyBorder="1" applyAlignment="1">
      <alignment horizontal="right" vertical="center" wrapText="1"/>
    </xf>
    <xf numFmtId="0" fontId="10" fillId="12" borderId="1" xfId="0" applyFont="1" applyFill="1" applyBorder="1" applyAlignment="1">
      <alignment horizontal="right" vertical="center" wrapText="1"/>
    </xf>
    <xf numFmtId="0" fontId="9" fillId="8" borderId="1" xfId="1" applyFont="1" applyFill="1" applyBorder="1" applyAlignment="1">
      <alignment horizontal="right" vertical="center" wrapText="1"/>
    </xf>
    <xf numFmtId="0" fontId="9" fillId="7" borderId="1" xfId="1" applyFont="1" applyFill="1" applyBorder="1" applyAlignment="1">
      <alignment horizontal="right" vertical="center" wrapText="1"/>
    </xf>
    <xf numFmtId="0" fontId="10" fillId="6" borderId="2" xfId="0" applyFont="1" applyFill="1" applyBorder="1" applyAlignment="1">
      <alignment horizontal="right" vertical="center" wrapText="1"/>
    </xf>
    <xf numFmtId="0" fontId="10" fillId="7" borderId="2" xfId="0" applyFont="1" applyFill="1" applyBorder="1" applyAlignment="1">
      <alignment horizontal="right" vertical="center" wrapText="1"/>
    </xf>
    <xf numFmtId="0" fontId="9" fillId="6" borderId="2" xfId="1" applyFont="1" applyFill="1" applyBorder="1" applyAlignment="1">
      <alignment horizontal="right" vertical="center" wrapText="1"/>
    </xf>
    <xf numFmtId="0" fontId="10" fillId="9" borderId="2" xfId="0" applyFont="1" applyFill="1" applyBorder="1" applyAlignment="1">
      <alignment horizontal="right" vertical="center" wrapText="1"/>
    </xf>
    <xf numFmtId="0" fontId="9" fillId="2" borderId="2" xfId="1" applyFont="1" applyFill="1" applyBorder="1" applyAlignment="1">
      <alignment horizontal="right" vertical="center" wrapText="1"/>
    </xf>
    <xf numFmtId="0" fontId="9" fillId="2" borderId="1" xfId="1" applyFont="1" applyFill="1" applyBorder="1" applyAlignment="1">
      <alignment horizontal="right" vertical="center" wrapText="1"/>
    </xf>
    <xf numFmtId="0" fontId="20" fillId="0" borderId="8" xfId="0" applyFont="1" applyBorder="1" applyAlignment="1" applyProtection="1">
      <alignment horizontal="center" vertical="center"/>
    </xf>
    <xf numFmtId="0" fontId="8" fillId="3"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BitTyrant" TargetMode="External"/><Relationship Id="rId21" Type="http://schemas.openxmlformats.org/officeDocument/2006/relationships/hyperlink" Target="http://en.wikipedia.org/wiki/BitTornado" TargetMode="External"/><Relationship Id="rId34" Type="http://schemas.openxmlformats.org/officeDocument/2006/relationships/hyperlink" Target="http://en.wikipedia.org/wiki/Folx" TargetMode="External"/><Relationship Id="rId42" Type="http://schemas.openxmlformats.org/officeDocument/2006/relationships/hyperlink" Target="http://en.wikipedia.org/wiki/KGet" TargetMode="External"/><Relationship Id="rId47" Type="http://schemas.openxmlformats.org/officeDocument/2006/relationships/hyperlink" Target="http://en.wikipedia.org/wiki/LimeWire" TargetMode="External"/><Relationship Id="rId50" Type="http://schemas.openxmlformats.org/officeDocument/2006/relationships/hyperlink" Target="http://en.wikipedia.org/wiki/Proprietary_software" TargetMode="External"/><Relationship Id="rId55" Type="http://schemas.openxmlformats.org/officeDocument/2006/relationships/hyperlink" Target="http://en.wikipedia.org/wiki/MLDonkey" TargetMode="External"/><Relationship Id="rId63" Type="http://schemas.openxmlformats.org/officeDocument/2006/relationships/hyperlink" Target="http://en.wikipedia.org/wiki/Opera_Software" TargetMode="External"/><Relationship Id="rId68" Type="http://schemas.openxmlformats.org/officeDocument/2006/relationships/hyperlink" Target="http://en.wikipedia.org/wiki/Shareaza" TargetMode="External"/><Relationship Id="rId76" Type="http://schemas.openxmlformats.org/officeDocument/2006/relationships/hyperlink" Target="http://en.wikipedia.org/w/index.php?title=Torrent2Exe&amp;action=edit&amp;redlink=1" TargetMode="External"/><Relationship Id="rId84" Type="http://schemas.openxmlformats.org/officeDocument/2006/relationships/hyperlink" Target="http://en.wikipedia.org/w/index.php?title=Template:Latest_stable_software_release/Tribler&amp;action=edit" TargetMode="External"/><Relationship Id="rId89" Type="http://schemas.openxmlformats.org/officeDocument/2006/relationships/hyperlink" Target="http://en.wikipedia.org/w/index.php?title=Template:Latest_stable_software_release/Wyzo&amp;action=edit" TargetMode="External"/><Relationship Id="rId97" Type="http://schemas.openxmlformats.org/officeDocument/2006/relationships/hyperlink" Target="http://en.wikipedia.org/w/index.php?title=Template:Latest_stable_software_release/ZipTorrent&amp;action=edit" TargetMode="External"/><Relationship Id="rId7" Type="http://schemas.openxmlformats.org/officeDocument/2006/relationships/hyperlink" Target="http://en.wikipedia.org/w/index.php?title=Template:Latest_stable_software_release/Acquisition&amp;action=edit" TargetMode="External"/><Relationship Id="rId71" Type="http://schemas.openxmlformats.org/officeDocument/2006/relationships/hyperlink" Target="http://en.wikipedia.org/wiki/Proprietary_software" TargetMode="External"/><Relationship Id="rId92" Type="http://schemas.openxmlformats.org/officeDocument/2006/relationships/hyperlink" Target="http://en.wikipedia.org/wiki/Proprietary_software" TargetMode="External"/><Relationship Id="rId2" Type="http://schemas.openxmlformats.org/officeDocument/2006/relationships/hyperlink" Target="http://en.wikipedia.org/wiki/Latest_stable_software_release" TargetMode="External"/><Relationship Id="rId16" Type="http://schemas.openxmlformats.org/officeDocument/2006/relationships/hyperlink" Target="http://en.wikipedia.org/wiki/BitSpirit" TargetMode="External"/><Relationship Id="rId29" Type="http://schemas.openxmlformats.org/officeDocument/2006/relationships/hyperlink" Target="http://en.wikipedia.org/w/index.php?title=Template:Latest_stable_software_release/Blog_Torrent&amp;action=edit" TargetMode="External"/><Relationship Id="rId11" Type="http://schemas.openxmlformats.org/officeDocument/2006/relationships/hyperlink" Target="http://en.wikipedia.org/wiki/Proprietary_software" TargetMode="External"/><Relationship Id="rId24" Type="http://schemas.openxmlformats.org/officeDocument/2006/relationships/hyperlink" Target="http://en.wikipedia.org/wiki/BitTorrent_(software)" TargetMode="External"/><Relationship Id="rId32" Type="http://schemas.openxmlformats.org/officeDocument/2006/relationships/hyperlink" Target="http://en.wikipedia.org/wiki/FlashGet" TargetMode="External"/><Relationship Id="rId37" Type="http://schemas.openxmlformats.org/officeDocument/2006/relationships/hyperlink" Target="http://en.wikipedia.org/wiki/Free_Download_Manager" TargetMode="External"/><Relationship Id="rId40" Type="http://schemas.openxmlformats.org/officeDocument/2006/relationships/hyperlink" Target="http://en.wikipedia.org/w/index.php?title=Gnome_BitTorrent&amp;action=edit&amp;redlink=1" TargetMode="External"/><Relationship Id="rId45" Type="http://schemas.openxmlformats.org/officeDocument/2006/relationships/hyperlink" Target="http://en.wikipedia.org/wiki/Lftp" TargetMode="External"/><Relationship Id="rId53" Type="http://schemas.openxmlformats.org/officeDocument/2006/relationships/hyperlink" Target="http://en.wikipedia.org/wiki/Miro_(software)" TargetMode="External"/><Relationship Id="rId58" Type="http://schemas.openxmlformats.org/officeDocument/2006/relationships/hyperlink" Target="http://en.wikipedia.org/wiki/%CE%9CTorrent" TargetMode="External"/><Relationship Id="rId66" Type="http://schemas.openxmlformats.org/officeDocument/2006/relationships/hyperlink" Target="http://en.wikipedia.org/wiki/QBittorrent" TargetMode="External"/><Relationship Id="rId74" Type="http://schemas.openxmlformats.org/officeDocument/2006/relationships/hyperlink" Target="http://en.wikipedia.org/wiki/Proprietary_software" TargetMode="External"/><Relationship Id="rId79" Type="http://schemas.openxmlformats.org/officeDocument/2006/relationships/hyperlink" Target="http://en.wikipedia.org/wiki/Torrent_Swapper" TargetMode="External"/><Relationship Id="rId87" Type="http://schemas.openxmlformats.org/officeDocument/2006/relationships/hyperlink" Target="http://en.wikipedia.org/wiki/Wyzo" TargetMode="External"/><Relationship Id="rId5" Type="http://schemas.openxmlformats.org/officeDocument/2006/relationships/hyperlink" Target="http://en.wikipedia.org/wiki/Acquisition_(software)" TargetMode="External"/><Relationship Id="rId61" Type="http://schemas.openxmlformats.org/officeDocument/2006/relationships/hyperlink" Target="http://en.wikipedia.org/wiki/University_of_Washington" TargetMode="External"/><Relationship Id="rId82" Type="http://schemas.openxmlformats.org/officeDocument/2006/relationships/hyperlink" Target="http://en.wikipedia.org/wiki/Tribler" TargetMode="External"/><Relationship Id="rId90" Type="http://schemas.openxmlformats.org/officeDocument/2006/relationships/hyperlink" Target="http://en.wikipedia.org/w/index.php?title=Xtorrent&amp;action=edit&amp;redlink=1" TargetMode="External"/><Relationship Id="rId95" Type="http://schemas.openxmlformats.org/officeDocument/2006/relationships/hyperlink" Target="http://en.wikipedia.org/wiki/ZipTorrent" TargetMode="External"/><Relationship Id="rId19" Type="http://schemas.openxmlformats.org/officeDocument/2006/relationships/hyperlink" Target="http://en.wikipedia.org/wiki/Proprietary_software" TargetMode="External"/><Relationship Id="rId14" Type="http://schemas.openxmlformats.org/officeDocument/2006/relationships/hyperlink" Target="http://en.wikipedia.org/wiki/Proprietary_software" TargetMode="External"/><Relationship Id="rId22" Type="http://schemas.openxmlformats.org/officeDocument/2006/relationships/hyperlink" Target="http://en.wikipedia.org/wiki/MIT_License" TargetMode="External"/><Relationship Id="rId27" Type="http://schemas.openxmlformats.org/officeDocument/2006/relationships/hyperlink" Target="http://en.wikipedia.org/wiki/University_of_Washington" TargetMode="External"/><Relationship Id="rId30" Type="http://schemas.openxmlformats.org/officeDocument/2006/relationships/hyperlink" Target="http://en.wikipedia.org/wiki/Deluge_(software)" TargetMode="External"/><Relationship Id="rId35" Type="http://schemas.openxmlformats.org/officeDocument/2006/relationships/hyperlink" Target="http://en.wikipedia.org/wiki/Proprietary_software" TargetMode="External"/><Relationship Id="rId43" Type="http://schemas.openxmlformats.org/officeDocument/2006/relationships/hyperlink" Target="http://en.wikipedia.org/wiki/KDE" TargetMode="External"/><Relationship Id="rId48" Type="http://schemas.openxmlformats.org/officeDocument/2006/relationships/hyperlink" Target="http://en.wikipedia.org/w/index.php?title=Template:Latest_stable_software_release/LimeWire&amp;action=edit" TargetMode="External"/><Relationship Id="rId56" Type="http://schemas.openxmlformats.org/officeDocument/2006/relationships/hyperlink" Target="http://en.wikipedia.org/wiki/MP3_Rocket" TargetMode="External"/><Relationship Id="rId64" Type="http://schemas.openxmlformats.org/officeDocument/2006/relationships/hyperlink" Target="http://en.wikipedia.org/wiki/Proprietary_software" TargetMode="External"/><Relationship Id="rId69" Type="http://schemas.openxmlformats.org/officeDocument/2006/relationships/hyperlink" Target="http://en.wikipedia.org/wiki/SymTorrent" TargetMode="External"/><Relationship Id="rId77" Type="http://schemas.openxmlformats.org/officeDocument/2006/relationships/hyperlink" Target="http://en.wikipedia.org/wiki/Proprietary_software" TargetMode="External"/><Relationship Id="rId8" Type="http://schemas.openxmlformats.org/officeDocument/2006/relationships/hyperlink" Target="http://en.wikipedia.org/wiki/BitComet" TargetMode="External"/><Relationship Id="rId51" Type="http://schemas.openxmlformats.org/officeDocument/2006/relationships/hyperlink" Target="http://en.wikipedia.org/w/index.php?title=Template:Latest_stable_software_release/Meerkat_Bittorrent_Client&amp;action=edit" TargetMode="External"/><Relationship Id="rId72" Type="http://schemas.openxmlformats.org/officeDocument/2006/relationships/hyperlink" Target="http://en.wikipedia.org/wiki/Tomato_Torrent" TargetMode="External"/><Relationship Id="rId80" Type="http://schemas.openxmlformats.org/officeDocument/2006/relationships/hyperlink" Target="http://en.wikipedia.org/wiki/TorrentFlux" TargetMode="External"/><Relationship Id="rId85" Type="http://schemas.openxmlformats.org/officeDocument/2006/relationships/hyperlink" Target="http://en.wikipedia.org/wiki/Vuze" TargetMode="External"/><Relationship Id="rId93" Type="http://schemas.openxmlformats.org/officeDocument/2006/relationships/hyperlink" Target="http://en.wikipedia.org/wiki/Xunlei" TargetMode="External"/><Relationship Id="rId98" Type="http://schemas.openxmlformats.org/officeDocument/2006/relationships/printerSettings" Target="../printerSettings/printerSettings1.bin"/><Relationship Id="rId3" Type="http://schemas.openxmlformats.org/officeDocument/2006/relationships/hyperlink" Target="http://en.wikipedia.org/wiki/ABC_(Yet_Another_BitTorrent_Client)" TargetMode="External"/><Relationship Id="rId12" Type="http://schemas.openxmlformats.org/officeDocument/2006/relationships/hyperlink" Target="http://en.wikipedia.org/wiki/BitLord" TargetMode="External"/><Relationship Id="rId17" Type="http://schemas.openxmlformats.org/officeDocument/2006/relationships/hyperlink" Target="http://en.wikipedia.org/wiki/Proprietary_software" TargetMode="External"/><Relationship Id="rId25" Type="http://schemas.openxmlformats.org/officeDocument/2006/relationships/hyperlink" Target="http://en.wikipedia.org/wiki/Proprietary_software" TargetMode="External"/><Relationship Id="rId33" Type="http://schemas.openxmlformats.org/officeDocument/2006/relationships/hyperlink" Target="http://en.wikipedia.org/wiki/Proprietary_software" TargetMode="External"/><Relationship Id="rId38" Type="http://schemas.openxmlformats.org/officeDocument/2006/relationships/hyperlink" Target="http://en.wikipedia.org/wiki/FrostWire" TargetMode="External"/><Relationship Id="rId46" Type="http://schemas.openxmlformats.org/officeDocument/2006/relationships/hyperlink" Target="http://en.wikipedia.org/w/index.php?title=Template:Latest_stable_software_release/lftp&amp;action=edit" TargetMode="External"/><Relationship Id="rId59" Type="http://schemas.openxmlformats.org/officeDocument/2006/relationships/hyperlink" Target="http://en.wikipedia.org/wiki/Proprietary_software" TargetMode="External"/><Relationship Id="rId67" Type="http://schemas.openxmlformats.org/officeDocument/2006/relationships/hyperlink" Target="http://en.wikipedia.org/wiki/RTorrent" TargetMode="External"/><Relationship Id="rId20" Type="http://schemas.openxmlformats.org/officeDocument/2006/relationships/hyperlink" Target="http://en.wikipedia.org/w/index.php?title=Template:Latest_stable_software_release/BitThief&amp;action=edit" TargetMode="External"/><Relationship Id="rId41" Type="http://schemas.openxmlformats.org/officeDocument/2006/relationships/hyperlink" Target="http://en.wikipedia.org/wiki/Python_Software_Foundation_License" TargetMode="External"/><Relationship Id="rId54" Type="http://schemas.openxmlformats.org/officeDocument/2006/relationships/hyperlink" Target="http://en.wikipedia.org/wiki/Participatory_Culture_Foundation" TargetMode="External"/><Relationship Id="rId62" Type="http://schemas.openxmlformats.org/officeDocument/2006/relationships/hyperlink" Target="http://en.wikipedia.org/wiki/Opera_(web_browser)" TargetMode="External"/><Relationship Id="rId70" Type="http://schemas.openxmlformats.org/officeDocument/2006/relationships/hyperlink" Target="http://en.wikipedia.org/w/index.php?title=Tixati&amp;action=edit&amp;redlink=1" TargetMode="External"/><Relationship Id="rId75" Type="http://schemas.openxmlformats.org/officeDocument/2006/relationships/hyperlink" Target="http://en.wikipedia.org/w/index.php?title=Template:Latest_stable_software_release/Tonido&amp;action=edit" TargetMode="External"/><Relationship Id="rId83" Type="http://schemas.openxmlformats.org/officeDocument/2006/relationships/hyperlink" Target="http://en.wikipedia.org/wiki/LGPL" TargetMode="External"/><Relationship Id="rId88" Type="http://schemas.openxmlformats.org/officeDocument/2006/relationships/hyperlink" Target="http://en.wikipedia.org/wiki/Proprietary_software" TargetMode="External"/><Relationship Id="rId91" Type="http://schemas.openxmlformats.org/officeDocument/2006/relationships/hyperlink" Target="http://en.wikipedia.org/w/index.php?title=Spectacular_Apps&amp;action=edit&amp;redlink=1" TargetMode="External"/><Relationship Id="rId96" Type="http://schemas.openxmlformats.org/officeDocument/2006/relationships/hyperlink" Target="http://en.wikipedia.org/wiki/Proprietary_software" TargetMode="External"/><Relationship Id="rId1" Type="http://schemas.openxmlformats.org/officeDocument/2006/relationships/hyperlink" Target="http://en.wikipedia.org/wiki/Software_license" TargetMode="External"/><Relationship Id="rId6" Type="http://schemas.openxmlformats.org/officeDocument/2006/relationships/hyperlink" Target="http://en.wikipedia.org/wiki/Proprietary_software" TargetMode="External"/><Relationship Id="rId15" Type="http://schemas.openxmlformats.org/officeDocument/2006/relationships/hyperlink" Target="http://en.wikipedia.org/w/index.php?title=Template:Latest_stable_software_release/Bits_on_Wheels&amp;action=edit" TargetMode="External"/><Relationship Id="rId23" Type="http://schemas.openxmlformats.org/officeDocument/2006/relationships/hyperlink" Target="http://en.wikipedia.org/w/index.php?title=Template:Latest_stable_software_release/BitTornado&amp;action=edit" TargetMode="External"/><Relationship Id="rId28" Type="http://schemas.openxmlformats.org/officeDocument/2006/relationships/hyperlink" Target="http://en.wikipedia.org/wiki/Blog_Torrent" TargetMode="External"/><Relationship Id="rId36" Type="http://schemas.openxmlformats.org/officeDocument/2006/relationships/hyperlink" Target="http://en.wikipedia.org/w/index.php?title=Template:Latest_stable_software_release/Folx&amp;action=edit" TargetMode="External"/><Relationship Id="rId49" Type="http://schemas.openxmlformats.org/officeDocument/2006/relationships/hyperlink" Target="http://en.wikipedia.org/wiki/Meerkat_Bittorrent_Client" TargetMode="External"/><Relationship Id="rId57" Type="http://schemas.openxmlformats.org/officeDocument/2006/relationships/hyperlink" Target="http://en.wikipedia.org/w/index.php?title=Template:Latest_stable_software_release/MP3_Rocket&amp;action=edit" TargetMode="External"/><Relationship Id="rId10" Type="http://schemas.openxmlformats.org/officeDocument/2006/relationships/hyperlink" Target="http://en.wikipedia.org/wiki/BitLet" TargetMode="External"/><Relationship Id="rId31" Type="http://schemas.openxmlformats.org/officeDocument/2006/relationships/hyperlink" Target="http://en.wikipedia.org/w/index.php?title=Template:Latest_stable_software_release/Deluge&amp;action=edit" TargetMode="External"/><Relationship Id="rId44" Type="http://schemas.openxmlformats.org/officeDocument/2006/relationships/hyperlink" Target="http://en.wikipedia.org/wiki/KTorrent" TargetMode="External"/><Relationship Id="rId52" Type="http://schemas.openxmlformats.org/officeDocument/2006/relationships/hyperlink" Target="http://en.wikipedia.org/w/index.php?title=MiniGet&amp;action=edit&amp;redlink=1" TargetMode="External"/><Relationship Id="rId60" Type="http://schemas.openxmlformats.org/officeDocument/2006/relationships/hyperlink" Target="http://en.wikipedia.org/wiki/OneSwarm" TargetMode="External"/><Relationship Id="rId65" Type="http://schemas.openxmlformats.org/officeDocument/2006/relationships/hyperlink" Target="http://en.wikipedia.org/w/index.php?title=Template:Latest_stable_software_release/Opera&amp;action=edit" TargetMode="External"/><Relationship Id="rId73" Type="http://schemas.openxmlformats.org/officeDocument/2006/relationships/hyperlink" Target="http://en.wikipedia.org/wiki/Tonido" TargetMode="External"/><Relationship Id="rId78" Type="http://schemas.openxmlformats.org/officeDocument/2006/relationships/hyperlink" Target="http://en.wikipedia.org/w/index.php?title=Template:Latest_stable_software_release/Torrent2Exe&amp;action=edit" TargetMode="External"/><Relationship Id="rId81" Type="http://schemas.openxmlformats.org/officeDocument/2006/relationships/hyperlink" Target="http://en.wikipedia.org/wiki/Transmission_(BitTorrent_client)" TargetMode="External"/><Relationship Id="rId86" Type="http://schemas.openxmlformats.org/officeDocument/2006/relationships/hyperlink" Target="http://en.wikipedia.org/wiki/Proprietary_software" TargetMode="External"/><Relationship Id="rId94" Type="http://schemas.openxmlformats.org/officeDocument/2006/relationships/hyperlink" Target="http://en.wikipedia.org/wiki/Proprietary_software" TargetMode="External"/><Relationship Id="rId4" Type="http://schemas.openxmlformats.org/officeDocument/2006/relationships/hyperlink" Target="http://en.wikipedia.org/wiki/Python_Software_Foundation_License" TargetMode="External"/><Relationship Id="rId9" Type="http://schemas.openxmlformats.org/officeDocument/2006/relationships/hyperlink" Target="http://en.wikipedia.org/wiki/Proprietary_software" TargetMode="External"/><Relationship Id="rId13" Type="http://schemas.openxmlformats.org/officeDocument/2006/relationships/hyperlink" Target="http://en.wikipedia.org/wiki/Bits_on_Wheels" TargetMode="External"/><Relationship Id="rId18" Type="http://schemas.openxmlformats.org/officeDocument/2006/relationships/hyperlink" Target="http://en.wikipedia.org/wiki/BitThief" TargetMode="External"/><Relationship Id="rId39" Type="http://schemas.openxmlformats.org/officeDocument/2006/relationships/hyperlink" Target="http://en.wikipedia.org/w/index.php?title=Template:Latest_stable_software_release/FrostWire&amp;action=edi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en.wikipedia.org/wiki/BTSharp" TargetMode="External"/><Relationship Id="rId2" Type="http://schemas.openxmlformats.org/officeDocument/2006/relationships/hyperlink" Target="http://en.wikipedia.org/wiki/BitTorrent_(protocol)" TargetMode="External"/><Relationship Id="rId1" Type="http://schemas.openxmlformats.org/officeDocument/2006/relationships/hyperlink" Target="http://en.wikipedia.org/wiki/SOCKS" TargetMode="External"/><Relationship Id="rId6" Type="http://schemas.openxmlformats.org/officeDocument/2006/relationships/hyperlink" Target="http://en.wikipedia.org/wiki/RTorrent" TargetMode="External"/><Relationship Id="rId5" Type="http://schemas.openxmlformats.org/officeDocument/2006/relationships/hyperlink" Target="http://en.wikipedia.org/wiki/MonoTorrent" TargetMode="External"/><Relationship Id="rId4" Type="http://schemas.openxmlformats.org/officeDocument/2006/relationships/hyperlink" Target="http://en.wikipedia.org/wiki/Libtorren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en.wikipedia.org/wiki/BitThief" TargetMode="External"/><Relationship Id="rId18" Type="http://schemas.openxmlformats.org/officeDocument/2006/relationships/hyperlink" Target="http://en.wikipedia.org/wiki/Blog_Torrent" TargetMode="External"/><Relationship Id="rId26" Type="http://schemas.openxmlformats.org/officeDocument/2006/relationships/hyperlink" Target="http://en.wikipedia.org/wiki/KGet" TargetMode="External"/><Relationship Id="rId39" Type="http://schemas.openxmlformats.org/officeDocument/2006/relationships/hyperlink" Target="http://en.wikipedia.org/wiki/RTorrent" TargetMode="External"/><Relationship Id="rId21" Type="http://schemas.openxmlformats.org/officeDocument/2006/relationships/hyperlink" Target="http://en.wikipedia.org/wiki/FlashGet" TargetMode="External"/><Relationship Id="rId34" Type="http://schemas.openxmlformats.org/officeDocument/2006/relationships/hyperlink" Target="http://en.wikipedia.org/wiki/%CE%9CTorrent" TargetMode="External"/><Relationship Id="rId42" Type="http://schemas.openxmlformats.org/officeDocument/2006/relationships/hyperlink" Target="http://en.wikipedia.org/wiki/SymTorrent" TargetMode="External"/><Relationship Id="rId47" Type="http://schemas.openxmlformats.org/officeDocument/2006/relationships/hyperlink" Target="http://en.wikipedia.org/wiki/Torrent_Swapper" TargetMode="External"/><Relationship Id="rId50" Type="http://schemas.openxmlformats.org/officeDocument/2006/relationships/hyperlink" Target="http://en.wikipedia.org/wiki/OpenWrt" TargetMode="External"/><Relationship Id="rId55" Type="http://schemas.openxmlformats.org/officeDocument/2006/relationships/hyperlink" Target="http://en.wikipedia.org/wiki/Wyzo" TargetMode="External"/><Relationship Id="rId7" Type="http://schemas.openxmlformats.org/officeDocument/2006/relationships/hyperlink" Target="http://en.wikipedia.org/wiki/ABC_(Yet_Another_BitTorrent_Client)" TargetMode="External"/><Relationship Id="rId12" Type="http://schemas.openxmlformats.org/officeDocument/2006/relationships/hyperlink" Target="http://en.wikipedia.org/wiki/BitSpirit" TargetMode="External"/><Relationship Id="rId17" Type="http://schemas.openxmlformats.org/officeDocument/2006/relationships/hyperlink" Target="http://en.wikipedia.org/wiki/BitTyrant" TargetMode="External"/><Relationship Id="rId25" Type="http://schemas.openxmlformats.org/officeDocument/2006/relationships/hyperlink" Target="http://en.wikipedia.org/w/index.php?title=Gnome_BitTorrent&amp;action=edit&amp;redlink=1" TargetMode="External"/><Relationship Id="rId33" Type="http://schemas.openxmlformats.org/officeDocument/2006/relationships/hyperlink" Target="http://en.wikipedia.org/wiki/MP3_Rocket" TargetMode="External"/><Relationship Id="rId38" Type="http://schemas.openxmlformats.org/officeDocument/2006/relationships/hyperlink" Target="http://en.wikipedia.org/wiki/EComStation" TargetMode="External"/><Relationship Id="rId46" Type="http://schemas.openxmlformats.org/officeDocument/2006/relationships/hyperlink" Target="http://en.wikipedia.org/wiki/Tonido" TargetMode="External"/><Relationship Id="rId2" Type="http://schemas.openxmlformats.org/officeDocument/2006/relationships/hyperlink" Target="http://en.wikipedia.org/wiki/OS_X" TargetMode="External"/><Relationship Id="rId16" Type="http://schemas.openxmlformats.org/officeDocument/2006/relationships/hyperlink" Target="http://en.wikipedia.org/wiki/Bits_on_Wheels" TargetMode="External"/><Relationship Id="rId20" Type="http://schemas.openxmlformats.org/officeDocument/2006/relationships/hyperlink" Target="http://en.wikipedia.org/wiki/Solaris_(operating_system)" TargetMode="External"/><Relationship Id="rId29" Type="http://schemas.openxmlformats.org/officeDocument/2006/relationships/hyperlink" Target="http://en.wikipedia.org/wiki/Meerkat_Bittorrent_Client" TargetMode="External"/><Relationship Id="rId41" Type="http://schemas.openxmlformats.org/officeDocument/2006/relationships/hyperlink" Target="http://en.wikipedia.org/w/index.php?title=SmartTorrent_BitTorrent_Client&amp;action=edit&amp;redlink=1" TargetMode="External"/><Relationship Id="rId54" Type="http://schemas.openxmlformats.org/officeDocument/2006/relationships/hyperlink" Target="http://en.wikipedia.org/wiki/Vuze" TargetMode="External"/><Relationship Id="rId1" Type="http://schemas.openxmlformats.org/officeDocument/2006/relationships/hyperlink" Target="http://en.wikipedia.org/wiki/Microsoft_Windows" TargetMode="External"/><Relationship Id="rId6" Type="http://schemas.openxmlformats.org/officeDocument/2006/relationships/hyperlink" Target="http://en.wikipedia.org/wiki/Android_(operating_system)" TargetMode="External"/><Relationship Id="rId11" Type="http://schemas.openxmlformats.org/officeDocument/2006/relationships/hyperlink" Target="http://en.wikipedia.org/wiki/BitLord" TargetMode="External"/><Relationship Id="rId24" Type="http://schemas.openxmlformats.org/officeDocument/2006/relationships/hyperlink" Target="http://en.wikipedia.org/wiki/Frostwire" TargetMode="External"/><Relationship Id="rId32" Type="http://schemas.openxmlformats.org/officeDocument/2006/relationships/hyperlink" Target="http://en.wikipedia.org/wiki/MorphOS" TargetMode="External"/><Relationship Id="rId37" Type="http://schemas.openxmlformats.org/officeDocument/2006/relationships/hyperlink" Target="http://en.wikipedia.org/wiki/QBittorrent" TargetMode="External"/><Relationship Id="rId40" Type="http://schemas.openxmlformats.org/officeDocument/2006/relationships/hyperlink" Target="http://en.wikipedia.org/wiki/Shareaza" TargetMode="External"/><Relationship Id="rId45" Type="http://schemas.openxmlformats.org/officeDocument/2006/relationships/hyperlink" Target="http://en.wikipedia.org/wiki/Tomato_Torrent" TargetMode="External"/><Relationship Id="rId53" Type="http://schemas.openxmlformats.org/officeDocument/2006/relationships/hyperlink" Target="http://en.wikipedia.org/w/index.php?title=TTorrent&amp;action=edit&amp;redlink=1" TargetMode="External"/><Relationship Id="rId5" Type="http://schemas.openxmlformats.org/officeDocument/2006/relationships/hyperlink" Target="http://en.wikipedia.org/wiki/IOS" TargetMode="External"/><Relationship Id="rId15" Type="http://schemas.openxmlformats.org/officeDocument/2006/relationships/hyperlink" Target="http://en.wikipedia.org/wiki/BitTorrent_(software)" TargetMode="External"/><Relationship Id="rId23" Type="http://schemas.openxmlformats.org/officeDocument/2006/relationships/hyperlink" Target="http://en.wikipedia.org/wiki/Free_Download_Manager" TargetMode="External"/><Relationship Id="rId28" Type="http://schemas.openxmlformats.org/officeDocument/2006/relationships/hyperlink" Target="http://en.wikipedia.org/wiki/LimeWire" TargetMode="External"/><Relationship Id="rId36" Type="http://schemas.openxmlformats.org/officeDocument/2006/relationships/hyperlink" Target="http://en.wikipedia.org/wiki/Opera_(web_browser)" TargetMode="External"/><Relationship Id="rId49" Type="http://schemas.openxmlformats.org/officeDocument/2006/relationships/hyperlink" Target="http://en.wikipedia.org/wiki/Transmission_(BitTorrent_client)" TargetMode="External"/><Relationship Id="rId10" Type="http://schemas.openxmlformats.org/officeDocument/2006/relationships/hyperlink" Target="http://en.wikipedia.org/wiki/BitLet" TargetMode="External"/><Relationship Id="rId19" Type="http://schemas.openxmlformats.org/officeDocument/2006/relationships/hyperlink" Target="http://en.wikipedia.org/wiki/Deluge_(software)" TargetMode="External"/><Relationship Id="rId31" Type="http://schemas.openxmlformats.org/officeDocument/2006/relationships/hyperlink" Target="http://en.wikipedia.org/wiki/MLDonkey" TargetMode="External"/><Relationship Id="rId44" Type="http://schemas.openxmlformats.org/officeDocument/2006/relationships/hyperlink" Target="http://en.wikipedia.org/w/index.php?title=Tixati&amp;action=edit&amp;redlink=1" TargetMode="External"/><Relationship Id="rId52" Type="http://schemas.openxmlformats.org/officeDocument/2006/relationships/hyperlink" Target="http://en.wikipedia.org/wiki/Tribler" TargetMode="External"/><Relationship Id="rId4" Type="http://schemas.openxmlformats.org/officeDocument/2006/relationships/hyperlink" Target="http://en.wikipedia.org/wiki/Berkeley_Software_Distribution" TargetMode="External"/><Relationship Id="rId9" Type="http://schemas.openxmlformats.org/officeDocument/2006/relationships/hyperlink" Target="http://en.wikipedia.org/wiki/BitComet" TargetMode="External"/><Relationship Id="rId14" Type="http://schemas.openxmlformats.org/officeDocument/2006/relationships/hyperlink" Target="http://en.wikipedia.org/wiki/BitTornado" TargetMode="External"/><Relationship Id="rId22" Type="http://schemas.openxmlformats.org/officeDocument/2006/relationships/hyperlink" Target="http://en.wikipedia.org/wiki/Folx" TargetMode="External"/><Relationship Id="rId27" Type="http://schemas.openxmlformats.org/officeDocument/2006/relationships/hyperlink" Target="http://en.wikipedia.org/wiki/KTorrent" TargetMode="External"/><Relationship Id="rId30" Type="http://schemas.openxmlformats.org/officeDocument/2006/relationships/hyperlink" Target="http://en.wikipedia.org/wiki/Miro_(software)" TargetMode="External"/><Relationship Id="rId35" Type="http://schemas.openxmlformats.org/officeDocument/2006/relationships/hyperlink" Target="http://en.wikipedia.org/wiki/OneSwarm" TargetMode="External"/><Relationship Id="rId43" Type="http://schemas.openxmlformats.org/officeDocument/2006/relationships/hyperlink" Target="http://en.wikipedia.org/wiki/Symbian" TargetMode="External"/><Relationship Id="rId48" Type="http://schemas.openxmlformats.org/officeDocument/2006/relationships/hyperlink" Target="http://en.wikipedia.org/wiki/TorrentFlux" TargetMode="External"/><Relationship Id="rId56" Type="http://schemas.openxmlformats.org/officeDocument/2006/relationships/hyperlink" Target="http://en.wikipedia.org/wiki/ZipTorrent" TargetMode="External"/><Relationship Id="rId8" Type="http://schemas.openxmlformats.org/officeDocument/2006/relationships/hyperlink" Target="http://en.wikipedia.org/wiki/Acquisition_(software)" TargetMode="External"/><Relationship Id="rId51" Type="http://schemas.openxmlformats.org/officeDocument/2006/relationships/hyperlink" Target="http://en.wikipedia.org/wiki/IOS_jailbreaking" TargetMode="External"/><Relationship Id="rId3" Type="http://schemas.openxmlformats.org/officeDocument/2006/relationships/hyperlink" Target="http://en.wikipedia.org/wiki/Linu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en.wikipedia.org/wiki/Libtorrent" TargetMode="External"/><Relationship Id="rId18" Type="http://schemas.openxmlformats.org/officeDocument/2006/relationships/hyperlink" Target="http://en.wikipedia.org/wiki/BitTyrant" TargetMode="External"/><Relationship Id="rId26" Type="http://schemas.openxmlformats.org/officeDocument/2006/relationships/hyperlink" Target="http://en.wikipedia.org/w/index.php?title=Gnome_BitTorrent&amp;action=edit&amp;redlink=1" TargetMode="External"/><Relationship Id="rId39" Type="http://schemas.openxmlformats.org/officeDocument/2006/relationships/hyperlink" Target="http://en.wikipedia.org/wiki/Qt_(toolkit)" TargetMode="External"/><Relationship Id="rId21" Type="http://schemas.openxmlformats.org/officeDocument/2006/relationships/hyperlink" Target="http://en.wikipedia.org/wiki/Deluge_(software)" TargetMode="External"/><Relationship Id="rId34" Type="http://schemas.openxmlformats.org/officeDocument/2006/relationships/hyperlink" Target="http://en.wikipedia.org/wiki/MP3_Rocket" TargetMode="External"/><Relationship Id="rId42" Type="http://schemas.openxmlformats.org/officeDocument/2006/relationships/hyperlink" Target="http://en.wikipedia.org/wiki/Shareaza" TargetMode="External"/><Relationship Id="rId47" Type="http://schemas.openxmlformats.org/officeDocument/2006/relationships/hyperlink" Target="http://en.wikipedia.org/wiki/Tonido" TargetMode="External"/><Relationship Id="rId50" Type="http://schemas.openxmlformats.org/officeDocument/2006/relationships/hyperlink" Target="http://en.wikipedia.org/wiki/PHP" TargetMode="External"/><Relationship Id="rId55" Type="http://schemas.openxmlformats.org/officeDocument/2006/relationships/hyperlink" Target="http://en.wikipedia.org/wiki/ZipTorrent" TargetMode="External"/><Relationship Id="rId7" Type="http://schemas.openxmlformats.org/officeDocument/2006/relationships/hyperlink" Target="http://en.wikipedia.org/wiki/Acquisition_(software)" TargetMode="External"/><Relationship Id="rId12" Type="http://schemas.openxmlformats.org/officeDocument/2006/relationships/hyperlink" Target="http://en.wikipedia.org/wiki/BitLord" TargetMode="External"/><Relationship Id="rId17" Type="http://schemas.openxmlformats.org/officeDocument/2006/relationships/hyperlink" Target="http://en.wikipedia.org/wiki/Bits_on_Wheels" TargetMode="External"/><Relationship Id="rId25" Type="http://schemas.openxmlformats.org/officeDocument/2006/relationships/hyperlink" Target="http://en.wikipedia.org/wiki/Free_Download_Manager" TargetMode="External"/><Relationship Id="rId33" Type="http://schemas.openxmlformats.org/officeDocument/2006/relationships/hyperlink" Target="http://en.wikipedia.org/wiki/OCaml" TargetMode="External"/><Relationship Id="rId38" Type="http://schemas.openxmlformats.org/officeDocument/2006/relationships/hyperlink" Target="http://en.wikipedia.org/wiki/QBittorrent" TargetMode="External"/><Relationship Id="rId46" Type="http://schemas.openxmlformats.org/officeDocument/2006/relationships/hyperlink" Target="http://en.wikipedia.org/wiki/Cocoa_(API)" TargetMode="External"/><Relationship Id="rId2" Type="http://schemas.openxmlformats.org/officeDocument/2006/relationships/hyperlink" Target="http://en.wikipedia.org/wiki/Command-line_interface" TargetMode="External"/><Relationship Id="rId16" Type="http://schemas.openxmlformats.org/officeDocument/2006/relationships/hyperlink" Target="http://en.wikipedia.org/wiki/BitTorrent_(software)" TargetMode="External"/><Relationship Id="rId20" Type="http://schemas.openxmlformats.org/officeDocument/2006/relationships/hyperlink" Target="http://en.wikipedia.org/wiki/Blog_Torrent" TargetMode="External"/><Relationship Id="rId29" Type="http://schemas.openxmlformats.org/officeDocument/2006/relationships/hyperlink" Target="http://en.wikipedia.org/wiki/LimeWire" TargetMode="External"/><Relationship Id="rId41" Type="http://schemas.openxmlformats.org/officeDocument/2006/relationships/hyperlink" Target="http://en.wikipedia.org/wiki/SCGI" TargetMode="External"/><Relationship Id="rId54" Type="http://schemas.openxmlformats.org/officeDocument/2006/relationships/hyperlink" Target="http://en.wikipedia.org/wiki/Vuze" TargetMode="External"/><Relationship Id="rId1" Type="http://schemas.openxmlformats.org/officeDocument/2006/relationships/hyperlink" Target="http://en.wikipedia.org/wiki/Graphical_user_interface" TargetMode="External"/><Relationship Id="rId6" Type="http://schemas.openxmlformats.org/officeDocument/2006/relationships/hyperlink" Target="http://en.wikipedia.org/wiki/Python_(programming_language)" TargetMode="External"/><Relationship Id="rId11" Type="http://schemas.openxmlformats.org/officeDocument/2006/relationships/hyperlink" Target="http://en.wikipedia.org/wiki/Java_(programming_language)" TargetMode="External"/><Relationship Id="rId24" Type="http://schemas.openxmlformats.org/officeDocument/2006/relationships/hyperlink" Target="http://en.wikipedia.org/wiki/FlashGet" TargetMode="External"/><Relationship Id="rId32" Type="http://schemas.openxmlformats.org/officeDocument/2006/relationships/hyperlink" Target="http://en.wikipedia.org/wiki/MLDonkey" TargetMode="External"/><Relationship Id="rId37" Type="http://schemas.openxmlformats.org/officeDocument/2006/relationships/hyperlink" Target="http://en.wikipedia.org/wiki/Opera_(web_browser)" TargetMode="External"/><Relationship Id="rId40" Type="http://schemas.openxmlformats.org/officeDocument/2006/relationships/hyperlink" Target="http://en.wikipedia.org/wiki/RTorrent" TargetMode="External"/><Relationship Id="rId45" Type="http://schemas.openxmlformats.org/officeDocument/2006/relationships/hyperlink" Target="http://en.wikipedia.org/wiki/Tomato_Torrent" TargetMode="External"/><Relationship Id="rId53" Type="http://schemas.openxmlformats.org/officeDocument/2006/relationships/hyperlink" Target="http://en.wikipedia.org/wiki/Tribler" TargetMode="External"/><Relationship Id="rId5" Type="http://schemas.openxmlformats.org/officeDocument/2006/relationships/hyperlink" Target="http://en.wikipedia.org/wiki/ABC_(Yet_Another_BitTorrent_Client)" TargetMode="External"/><Relationship Id="rId15" Type="http://schemas.openxmlformats.org/officeDocument/2006/relationships/hyperlink" Target="http://en.wikipedia.org/wiki/BitTornado" TargetMode="External"/><Relationship Id="rId23" Type="http://schemas.openxmlformats.org/officeDocument/2006/relationships/hyperlink" Target="http://en.wikipedia.org/wiki/Libtorrent" TargetMode="External"/><Relationship Id="rId28" Type="http://schemas.openxmlformats.org/officeDocument/2006/relationships/hyperlink" Target="http://en.wikipedia.org/wiki/KTorrent" TargetMode="External"/><Relationship Id="rId36" Type="http://schemas.openxmlformats.org/officeDocument/2006/relationships/hyperlink" Target="http://en.wikipedia.org/wiki/OneSwarm" TargetMode="External"/><Relationship Id="rId49" Type="http://schemas.openxmlformats.org/officeDocument/2006/relationships/hyperlink" Target="http://en.wikipedia.org/wiki/TorrentFlux" TargetMode="External"/><Relationship Id="rId10" Type="http://schemas.openxmlformats.org/officeDocument/2006/relationships/hyperlink" Target="http://en.wikipedia.org/wiki/BitLet" TargetMode="External"/><Relationship Id="rId19" Type="http://schemas.openxmlformats.org/officeDocument/2006/relationships/hyperlink" Target="http://en.wikipedia.org/wiki/Standard_Widget_Toolkit" TargetMode="External"/><Relationship Id="rId31" Type="http://schemas.openxmlformats.org/officeDocument/2006/relationships/hyperlink" Target="http://en.wikipedia.org/wiki/Miro_(software)" TargetMode="External"/><Relationship Id="rId44" Type="http://schemas.openxmlformats.org/officeDocument/2006/relationships/hyperlink" Target="http://en.wikipedia.org/w/index.php?title=Tixati&amp;action=edit&amp;redlink=1" TargetMode="External"/><Relationship Id="rId52" Type="http://schemas.openxmlformats.org/officeDocument/2006/relationships/hyperlink" Target="http://en.wikipedia.org/wiki/C_(programming_language)" TargetMode="External"/><Relationship Id="rId4" Type="http://schemas.openxmlformats.org/officeDocument/2006/relationships/hyperlink" Target="http://en.wikipedia.org/wiki/Micro_Transport_Protocol" TargetMode="External"/><Relationship Id="rId9" Type="http://schemas.openxmlformats.org/officeDocument/2006/relationships/hyperlink" Target="http://en.wikipedia.org/wiki/C%2B%2B" TargetMode="External"/><Relationship Id="rId14" Type="http://schemas.openxmlformats.org/officeDocument/2006/relationships/hyperlink" Target="http://en.wikipedia.org/wiki/BitThief" TargetMode="External"/><Relationship Id="rId22" Type="http://schemas.openxmlformats.org/officeDocument/2006/relationships/hyperlink" Target="http://en.wikipedia.org/wiki/Daemon_(computing)" TargetMode="External"/><Relationship Id="rId27" Type="http://schemas.openxmlformats.org/officeDocument/2006/relationships/hyperlink" Target="http://en.wikipedia.org/wiki/KGet" TargetMode="External"/><Relationship Id="rId30" Type="http://schemas.openxmlformats.org/officeDocument/2006/relationships/hyperlink" Target="http://en.wikipedia.org/wiki/Meerkat_Bittorrent_Client" TargetMode="External"/><Relationship Id="rId35" Type="http://schemas.openxmlformats.org/officeDocument/2006/relationships/hyperlink" Target="http://en.wikipedia.org/wiki/%CE%9CTorrent" TargetMode="External"/><Relationship Id="rId43" Type="http://schemas.openxmlformats.org/officeDocument/2006/relationships/hyperlink" Target="http://en.wikipedia.org/wiki/SymTorrent" TargetMode="External"/><Relationship Id="rId48" Type="http://schemas.openxmlformats.org/officeDocument/2006/relationships/hyperlink" Target="http://en.wikipedia.org/wiki/Torrent_Swapper" TargetMode="External"/><Relationship Id="rId8" Type="http://schemas.openxmlformats.org/officeDocument/2006/relationships/hyperlink" Target="http://en.wikipedia.org/wiki/BitComet" TargetMode="External"/><Relationship Id="rId51" Type="http://schemas.openxmlformats.org/officeDocument/2006/relationships/hyperlink" Target="http://en.wikipedia.org/wiki/Transmission_(BitTorrent_client)" TargetMode="External"/><Relationship Id="rId3" Type="http://schemas.openxmlformats.org/officeDocument/2006/relationships/hyperlink" Target="http://en.wikipedia.org/wiki/Programming_langu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n.wikipedia.org/wiki/UDP_tracker" TargetMode="External"/><Relationship Id="rId13" Type="http://schemas.openxmlformats.org/officeDocument/2006/relationships/hyperlink" Target="http://en.wikipedia.org/wiki/BitComet" TargetMode="External"/><Relationship Id="rId18" Type="http://schemas.openxmlformats.org/officeDocument/2006/relationships/hyperlink" Target="http://en.wikipedia.org/wiki/BitTornado" TargetMode="External"/><Relationship Id="rId26" Type="http://schemas.openxmlformats.org/officeDocument/2006/relationships/hyperlink" Target="http://en.wikipedia.org/wiki/Free_Download_Manager" TargetMode="External"/><Relationship Id="rId39" Type="http://schemas.openxmlformats.org/officeDocument/2006/relationships/hyperlink" Target="http://en.wikipedia.org/w/index.php?title=Tixati&amp;action=edit&amp;redlink=1" TargetMode="External"/><Relationship Id="rId3" Type="http://schemas.openxmlformats.org/officeDocument/2006/relationships/hyperlink" Target="http://en.wikipedia.org/wiki/Super-seeding" TargetMode="External"/><Relationship Id="rId21" Type="http://schemas.openxmlformats.org/officeDocument/2006/relationships/hyperlink" Target="http://en.wikipedia.org/wiki/BitTyrant" TargetMode="External"/><Relationship Id="rId34" Type="http://schemas.openxmlformats.org/officeDocument/2006/relationships/hyperlink" Target="http://en.wikipedia.org/wiki/Opera_(web_browser)" TargetMode="External"/><Relationship Id="rId42" Type="http://schemas.openxmlformats.org/officeDocument/2006/relationships/hyperlink" Target="http://en.wikipedia.org/wiki/Torrent_Swapper" TargetMode="External"/><Relationship Id="rId47" Type="http://schemas.openxmlformats.org/officeDocument/2006/relationships/hyperlink" Target="http://en.wikipedia.org/w/index.php?title=Vuze_Plus&amp;action=edit&amp;redlink=1" TargetMode="External"/><Relationship Id="rId7" Type="http://schemas.openxmlformats.org/officeDocument/2006/relationships/hyperlink" Target="http://en.wikipedia.org/wiki/BitTorrent_protocol_encryption" TargetMode="External"/><Relationship Id="rId12" Type="http://schemas.openxmlformats.org/officeDocument/2006/relationships/hyperlink" Target="http://en.wikipedia.org/wiki/Acquisition_(software)" TargetMode="External"/><Relationship Id="rId17" Type="http://schemas.openxmlformats.org/officeDocument/2006/relationships/hyperlink" Target="http://en.wikipedia.org/wiki/BitThief" TargetMode="External"/><Relationship Id="rId25" Type="http://schemas.openxmlformats.org/officeDocument/2006/relationships/hyperlink" Target="http://en.wikipedia.org/wiki/FlashGet" TargetMode="External"/><Relationship Id="rId33" Type="http://schemas.openxmlformats.org/officeDocument/2006/relationships/hyperlink" Target="http://en.wikipedia.org/wiki/OneSwarm" TargetMode="External"/><Relationship Id="rId38" Type="http://schemas.openxmlformats.org/officeDocument/2006/relationships/hyperlink" Target="http://en.wikipedia.org/wiki/SymTorrent" TargetMode="External"/><Relationship Id="rId46" Type="http://schemas.openxmlformats.org/officeDocument/2006/relationships/hyperlink" Target="http://en.wikipedia.org/wiki/Vuze" TargetMode="External"/><Relationship Id="rId2" Type="http://schemas.openxmlformats.org/officeDocument/2006/relationships/hyperlink" Target="http://en.wikipedia.org/w/index.php?title=Obtain_list_of_files_in_Magnet_before_prompting_the_user_for_a_download_location&amp;action=edit&amp;redlink=1" TargetMode="External"/><Relationship Id="rId16" Type="http://schemas.openxmlformats.org/officeDocument/2006/relationships/hyperlink" Target="http://en.wikipedia.org/wiki/BitLord" TargetMode="External"/><Relationship Id="rId20" Type="http://schemas.openxmlformats.org/officeDocument/2006/relationships/hyperlink" Target="http://en.wikipedia.org/wiki/Bits_on_Wheels" TargetMode="External"/><Relationship Id="rId29" Type="http://schemas.openxmlformats.org/officeDocument/2006/relationships/hyperlink" Target="http://en.wikipedia.org/wiki/LimeWire" TargetMode="External"/><Relationship Id="rId41" Type="http://schemas.openxmlformats.org/officeDocument/2006/relationships/hyperlink" Target="http://en.wikipedia.org/wiki/Tonido" TargetMode="External"/><Relationship Id="rId1" Type="http://schemas.openxmlformats.org/officeDocument/2006/relationships/hyperlink" Target="http://en.wikipedia.org/wiki/Magnet_URI" TargetMode="External"/><Relationship Id="rId6" Type="http://schemas.openxmlformats.org/officeDocument/2006/relationships/hyperlink" Target="http://en.wikipedia.org/wiki/Peer_exchange" TargetMode="External"/><Relationship Id="rId11" Type="http://schemas.openxmlformats.org/officeDocument/2006/relationships/hyperlink" Target="http://en.wikipedia.org/wiki/ABC_(Yet_Another_BitTorrent_Client)" TargetMode="External"/><Relationship Id="rId24" Type="http://schemas.openxmlformats.org/officeDocument/2006/relationships/hyperlink" Target="http://en.wikipedia.org/wiki/Deluge_(software)" TargetMode="External"/><Relationship Id="rId32" Type="http://schemas.openxmlformats.org/officeDocument/2006/relationships/hyperlink" Target="http://en.wikipedia.org/wiki/%CE%9CTorrent" TargetMode="External"/><Relationship Id="rId37" Type="http://schemas.openxmlformats.org/officeDocument/2006/relationships/hyperlink" Target="http://en.wikipedia.org/wiki/Shareaza" TargetMode="External"/><Relationship Id="rId40" Type="http://schemas.openxmlformats.org/officeDocument/2006/relationships/hyperlink" Target="http://en.wikipedia.org/wiki/Tomato_Torrent" TargetMode="External"/><Relationship Id="rId45" Type="http://schemas.openxmlformats.org/officeDocument/2006/relationships/hyperlink" Target="http://en.wikipedia.org/wiki/Tribler" TargetMode="External"/><Relationship Id="rId5" Type="http://schemas.openxmlformats.org/officeDocument/2006/relationships/hyperlink" Target="http://en.wikipedia.org/wiki/NAT_Port_Mapping_Protocol" TargetMode="External"/><Relationship Id="rId15" Type="http://schemas.openxmlformats.org/officeDocument/2006/relationships/hyperlink" Target="http://en.wikipedia.org/wiki/BitLet" TargetMode="External"/><Relationship Id="rId23" Type="http://schemas.openxmlformats.org/officeDocument/2006/relationships/hyperlink" Target="http://en.wikipedia.org/wiki/Blog_Torrent" TargetMode="External"/><Relationship Id="rId28" Type="http://schemas.openxmlformats.org/officeDocument/2006/relationships/hyperlink" Target="http://en.wikipedia.org/wiki/KTorrent" TargetMode="External"/><Relationship Id="rId36" Type="http://schemas.openxmlformats.org/officeDocument/2006/relationships/hyperlink" Target="http://en.wikipedia.org/wiki/RTorrent" TargetMode="External"/><Relationship Id="rId10" Type="http://schemas.openxmlformats.org/officeDocument/2006/relationships/hyperlink" Target="http://en.wikipedia.org/wiki/Proxy_server" TargetMode="External"/><Relationship Id="rId19" Type="http://schemas.openxmlformats.org/officeDocument/2006/relationships/hyperlink" Target="http://en.wikipedia.org/wiki/BitTorrent_(software)" TargetMode="External"/><Relationship Id="rId31" Type="http://schemas.openxmlformats.org/officeDocument/2006/relationships/hyperlink" Target="http://en.wikipedia.org/wiki/MLDonkey" TargetMode="External"/><Relationship Id="rId44" Type="http://schemas.openxmlformats.org/officeDocument/2006/relationships/hyperlink" Target="http://en.wikipedia.org/wiki/Transmission_(BitTorrent_client)" TargetMode="External"/><Relationship Id="rId4" Type="http://schemas.openxmlformats.org/officeDocument/2006/relationships/hyperlink" Target="http://en.wikipedia.org/wiki/BitTorrent_tracker" TargetMode="External"/><Relationship Id="rId9" Type="http://schemas.openxmlformats.org/officeDocument/2006/relationships/hyperlink" Target="http://en.wikipedia.org/wiki/Local_Peer_Discovery" TargetMode="External"/><Relationship Id="rId14" Type="http://schemas.openxmlformats.org/officeDocument/2006/relationships/hyperlink" Target="http://en.wikipedia.org/wiki/SOCKS" TargetMode="External"/><Relationship Id="rId22" Type="http://schemas.openxmlformats.org/officeDocument/2006/relationships/hyperlink" Target="http://en.wikipedia.org/wiki/Wikipedia:Citation_needed" TargetMode="External"/><Relationship Id="rId27" Type="http://schemas.openxmlformats.org/officeDocument/2006/relationships/hyperlink" Target="http://en.wikipedia.org/w/index.php?title=Gnome_BitTorrent&amp;action=edit&amp;redlink=1" TargetMode="External"/><Relationship Id="rId30" Type="http://schemas.openxmlformats.org/officeDocument/2006/relationships/hyperlink" Target="http://en.wikipedia.org/wiki/Meerkat_Bittorrent_Client" TargetMode="External"/><Relationship Id="rId35" Type="http://schemas.openxmlformats.org/officeDocument/2006/relationships/hyperlink" Target="http://en.wikipedia.org/wiki/QBittorrent" TargetMode="External"/><Relationship Id="rId43" Type="http://schemas.openxmlformats.org/officeDocument/2006/relationships/hyperlink" Target="http://en.wikipedia.org/wiki/TorrentFlux" TargetMode="External"/><Relationship Id="rId48" Type="http://schemas.openxmlformats.org/officeDocument/2006/relationships/hyperlink" Target="http://en.wikipedia.org/wiki/ZipTorr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n.wikipedia.org/wiki/BitLord" TargetMode="External"/><Relationship Id="rId13" Type="http://schemas.openxmlformats.org/officeDocument/2006/relationships/hyperlink" Target="http://en.wikipedia.org/wiki/BitTorrent_(software)" TargetMode="External"/><Relationship Id="rId18" Type="http://schemas.openxmlformats.org/officeDocument/2006/relationships/hyperlink" Target="http://en.wikipedia.org/wiki/FlashGet" TargetMode="External"/><Relationship Id="rId26" Type="http://schemas.openxmlformats.org/officeDocument/2006/relationships/hyperlink" Target="http://en.wikipedia.org/wiki/Bash_(Unix_shell)" TargetMode="External"/><Relationship Id="rId39" Type="http://schemas.openxmlformats.org/officeDocument/2006/relationships/hyperlink" Target="http://en.wikipedia.org/wiki/Tomato_Torrent" TargetMode="External"/><Relationship Id="rId3" Type="http://schemas.openxmlformats.org/officeDocument/2006/relationships/hyperlink" Target="http://en.wikipedia.org/wiki/ABC_(Yet_Another_BitTorrent_Client)" TargetMode="External"/><Relationship Id="rId21" Type="http://schemas.openxmlformats.org/officeDocument/2006/relationships/hyperlink" Target="http://en.wikipedia.org/wiki/KTorrent" TargetMode="External"/><Relationship Id="rId34" Type="http://schemas.openxmlformats.org/officeDocument/2006/relationships/hyperlink" Target="http://en.wikipedia.org/wiki/RTorrent" TargetMode="External"/><Relationship Id="rId42" Type="http://schemas.openxmlformats.org/officeDocument/2006/relationships/hyperlink" Target="http://en.wikipedia.org/wiki/Torrent_Swapper" TargetMode="External"/><Relationship Id="rId47" Type="http://schemas.openxmlformats.org/officeDocument/2006/relationships/hyperlink" Target="http://en.wikipedia.org/wiki/ZipTorrent" TargetMode="External"/><Relationship Id="rId7" Type="http://schemas.openxmlformats.org/officeDocument/2006/relationships/hyperlink" Target="http://en.wikipedia.org/wiki/BitLet" TargetMode="External"/><Relationship Id="rId12" Type="http://schemas.openxmlformats.org/officeDocument/2006/relationships/hyperlink" Target="http://en.wikipedia.org/wiki/Package_management_system" TargetMode="External"/><Relationship Id="rId17" Type="http://schemas.openxmlformats.org/officeDocument/2006/relationships/hyperlink" Target="http://en.wikipedia.org/wiki/Package_management_system" TargetMode="External"/><Relationship Id="rId25" Type="http://schemas.openxmlformats.org/officeDocument/2006/relationships/hyperlink" Target="http://en.wikipedia.org/wiki/MLDonkey" TargetMode="External"/><Relationship Id="rId33" Type="http://schemas.openxmlformats.org/officeDocument/2006/relationships/hyperlink" Target="http://en.wikipedia.org/wiki/Package_management_system" TargetMode="External"/><Relationship Id="rId38" Type="http://schemas.openxmlformats.org/officeDocument/2006/relationships/hyperlink" Target="http://en.wikipedia.org/w/index.php?title=Tixati&amp;action=edit&amp;redlink=1" TargetMode="External"/><Relationship Id="rId46" Type="http://schemas.openxmlformats.org/officeDocument/2006/relationships/hyperlink" Target="http://en.wikipedia.org/wiki/Vuze" TargetMode="External"/><Relationship Id="rId2" Type="http://schemas.openxmlformats.org/officeDocument/2006/relationships/hyperlink" Target="http://en.wikipedia.org/wiki/BitTorrent_(protocol)" TargetMode="External"/><Relationship Id="rId16" Type="http://schemas.openxmlformats.org/officeDocument/2006/relationships/hyperlink" Target="http://en.wikipedia.org/wiki/Deluge_(software)" TargetMode="External"/><Relationship Id="rId20" Type="http://schemas.openxmlformats.org/officeDocument/2006/relationships/hyperlink" Target="http://en.wikipedia.org/w/index.php?title=Gnome_BitTorrent&amp;action=edit&amp;redlink=1" TargetMode="External"/><Relationship Id="rId29" Type="http://schemas.openxmlformats.org/officeDocument/2006/relationships/hyperlink" Target="http://en.wikipedia.org/wiki/OneSwarm" TargetMode="External"/><Relationship Id="rId41" Type="http://schemas.openxmlformats.org/officeDocument/2006/relationships/hyperlink" Target="http://en.wikipedia.org/wiki/Tonido" TargetMode="External"/><Relationship Id="rId1" Type="http://schemas.openxmlformats.org/officeDocument/2006/relationships/hyperlink" Target="http://en.wikipedia.org/wiki/SOCKS" TargetMode="External"/><Relationship Id="rId6" Type="http://schemas.openxmlformats.org/officeDocument/2006/relationships/hyperlink" Target="http://en.wikipedia.org/wiki/Software_release_life_cycle" TargetMode="External"/><Relationship Id="rId11" Type="http://schemas.openxmlformats.org/officeDocument/2006/relationships/hyperlink" Target="http://en.wikipedia.org/wiki/BitTornado" TargetMode="External"/><Relationship Id="rId24" Type="http://schemas.openxmlformats.org/officeDocument/2006/relationships/hyperlink" Target="http://en.wikipedia.org/wiki/Meerkat_Bittorrent_Client" TargetMode="External"/><Relationship Id="rId32" Type="http://schemas.openxmlformats.org/officeDocument/2006/relationships/hyperlink" Target="http://en.wikipedia.org/wiki/QBittorrent" TargetMode="External"/><Relationship Id="rId37" Type="http://schemas.openxmlformats.org/officeDocument/2006/relationships/hyperlink" Target="http://en.wikipedia.org/wiki/SymTorrent" TargetMode="External"/><Relationship Id="rId40" Type="http://schemas.openxmlformats.org/officeDocument/2006/relationships/hyperlink" Target="http://en.wikipedia.org/wiki/AppleScript" TargetMode="External"/><Relationship Id="rId45" Type="http://schemas.openxmlformats.org/officeDocument/2006/relationships/hyperlink" Target="http://en.wikipedia.org/wiki/Tribler" TargetMode="External"/><Relationship Id="rId5" Type="http://schemas.openxmlformats.org/officeDocument/2006/relationships/hyperlink" Target="http://en.wikipedia.org/wiki/BitComet" TargetMode="External"/><Relationship Id="rId15" Type="http://schemas.openxmlformats.org/officeDocument/2006/relationships/hyperlink" Target="http://en.wikipedia.org/wiki/Blog_Torrent" TargetMode="External"/><Relationship Id="rId23" Type="http://schemas.openxmlformats.org/officeDocument/2006/relationships/hyperlink" Target="http://en.wikipedia.org/wiki/LimeWire" TargetMode="External"/><Relationship Id="rId28" Type="http://schemas.openxmlformats.org/officeDocument/2006/relationships/hyperlink" Target="http://en.wikipedia.org/wiki/%CE%9CTorrent" TargetMode="External"/><Relationship Id="rId36" Type="http://schemas.openxmlformats.org/officeDocument/2006/relationships/hyperlink" Target="http://en.wikipedia.org/wiki/Shareaza" TargetMode="External"/><Relationship Id="rId10" Type="http://schemas.openxmlformats.org/officeDocument/2006/relationships/hyperlink" Target="http://en.wikipedia.org/wiki/BitThief" TargetMode="External"/><Relationship Id="rId19" Type="http://schemas.openxmlformats.org/officeDocument/2006/relationships/hyperlink" Target="http://en.wikipedia.org/wiki/Free_Download_Manager" TargetMode="External"/><Relationship Id="rId31" Type="http://schemas.openxmlformats.org/officeDocument/2006/relationships/hyperlink" Target="http://en.wikipedia.org/wiki/Package_management_system" TargetMode="External"/><Relationship Id="rId44" Type="http://schemas.openxmlformats.org/officeDocument/2006/relationships/hyperlink" Target="http://en.wikipedia.org/wiki/Transmission_(BitTorrent_client)" TargetMode="External"/><Relationship Id="rId4" Type="http://schemas.openxmlformats.org/officeDocument/2006/relationships/hyperlink" Target="http://en.wikipedia.org/wiki/Acquisition_(software)" TargetMode="External"/><Relationship Id="rId9" Type="http://schemas.openxmlformats.org/officeDocument/2006/relationships/hyperlink" Target="http://en.wikipedia.org/wiki/Bits_on_Wheels" TargetMode="External"/><Relationship Id="rId14" Type="http://schemas.openxmlformats.org/officeDocument/2006/relationships/hyperlink" Target="http://en.wikipedia.org/wiki/BitTyrant" TargetMode="External"/><Relationship Id="rId22" Type="http://schemas.openxmlformats.org/officeDocument/2006/relationships/hyperlink" Target="http://en.wikipedia.org/wiki/Package_management_system" TargetMode="External"/><Relationship Id="rId27" Type="http://schemas.openxmlformats.org/officeDocument/2006/relationships/hyperlink" Target="http://en.wikipedia.org/wiki/Package_management_system" TargetMode="External"/><Relationship Id="rId30" Type="http://schemas.openxmlformats.org/officeDocument/2006/relationships/hyperlink" Target="http://en.wikipedia.org/wiki/Opera_(web_browser)" TargetMode="External"/><Relationship Id="rId35" Type="http://schemas.openxmlformats.org/officeDocument/2006/relationships/hyperlink" Target="http://en.wikipedia.org/wiki/Package_management_system" TargetMode="External"/><Relationship Id="rId43" Type="http://schemas.openxmlformats.org/officeDocument/2006/relationships/hyperlink" Target="http://en.wikipedia.org/wiki/TorrentFlux" TargetMode="External"/><Relationship Id="rId48" Type="http://schemas.openxmlformats.org/officeDocument/2006/relationships/hyperlink" Target="http://en.wikipedia.org/wiki/Xunle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secunia.com/product/31870/" TargetMode="External"/><Relationship Id="rId117" Type="http://schemas.openxmlformats.org/officeDocument/2006/relationships/hyperlink" Target="https://secunia.com/product/36366/" TargetMode="External"/><Relationship Id="rId21" Type="http://schemas.openxmlformats.org/officeDocument/2006/relationships/hyperlink" Target="http://www.securityfocus.com/" TargetMode="External"/><Relationship Id="rId42" Type="http://schemas.openxmlformats.org/officeDocument/2006/relationships/hyperlink" Target="http://www.securityfocus.com/" TargetMode="External"/><Relationship Id="rId47" Type="http://schemas.openxmlformats.org/officeDocument/2006/relationships/hyperlink" Target="https://secunia.com/product/25679/" TargetMode="External"/><Relationship Id="rId63" Type="http://schemas.openxmlformats.org/officeDocument/2006/relationships/hyperlink" Target="http://www.securityfocus.com/cgi-bin/index.cgi?c=12&amp;vendor=Free%20Download%20Manager&amp;title=Free%20Download%20Manager&amp;version=%203.0.Build%20852" TargetMode="External"/><Relationship Id="rId68" Type="http://schemas.openxmlformats.org/officeDocument/2006/relationships/hyperlink" Target="https://secunia.com/product/15685/" TargetMode="External"/><Relationship Id="rId84" Type="http://schemas.openxmlformats.org/officeDocument/2006/relationships/hyperlink" Target="http://www.securityfocus.com/cgi-bin/index.cgi?c=12&amp;vendor=Rasterbar%20Software&amp;title=libtorrent&amp;version=0.14.4" TargetMode="External"/><Relationship Id="rId89" Type="http://schemas.openxmlformats.org/officeDocument/2006/relationships/hyperlink" Target="https://secunia.com/product/28011/" TargetMode="External"/><Relationship Id="rId112" Type="http://schemas.openxmlformats.org/officeDocument/2006/relationships/hyperlink" Target="http://www.securityfocus.com/cgi-bin/index.cgi?c=12&amp;vendor=uTorrent&amp;title=uTorrent%20&amp;version=%202.0.4" TargetMode="External"/><Relationship Id="rId133" Type="http://schemas.openxmlformats.org/officeDocument/2006/relationships/hyperlink" Target="http://www.securityfocus.com/cgi-bin/index.cgi?c=12&amp;vendor=Shareaza&amp;title=Shareaza&amp;version=%202.3.1.0" TargetMode="External"/><Relationship Id="rId138" Type="http://schemas.openxmlformats.org/officeDocument/2006/relationships/hyperlink" Target="https://secunia.com/product/34244/" TargetMode="External"/><Relationship Id="rId154" Type="http://schemas.openxmlformats.org/officeDocument/2006/relationships/hyperlink" Target="http://www.securityfocus.com/cgi-bin/index.cgi?c=12&amp;vendor=Transmission%20Project&amp;title=Transmission&amp;version=%201.92" TargetMode="External"/><Relationship Id="rId159" Type="http://schemas.openxmlformats.org/officeDocument/2006/relationships/hyperlink" Target="https://secunia.com/product/29502/" TargetMode="External"/><Relationship Id="rId175" Type="http://schemas.openxmlformats.org/officeDocument/2006/relationships/hyperlink" Target="http://www.securityfocus.com/cgi-bin/index.cgi?c=12&amp;vendor=Xunlei&amp;title=Thunder&amp;version=5.7.4%20.401" TargetMode="External"/><Relationship Id="rId170" Type="http://schemas.openxmlformats.org/officeDocument/2006/relationships/hyperlink" Target="https://secunia.com/product/15874/" TargetMode="External"/><Relationship Id="rId16" Type="http://schemas.openxmlformats.org/officeDocument/2006/relationships/hyperlink" Target="https://secunia.com/product/27087/" TargetMode="External"/><Relationship Id="rId107" Type="http://schemas.openxmlformats.org/officeDocument/2006/relationships/hyperlink" Target="https://secunia.com/product/37771/" TargetMode="External"/><Relationship Id="rId11" Type="http://schemas.openxmlformats.org/officeDocument/2006/relationships/hyperlink" Target="https://secunia.com/product/7578/" TargetMode="External"/><Relationship Id="rId32" Type="http://schemas.openxmlformats.org/officeDocument/2006/relationships/hyperlink" Target="https://secunia.com/product/18543/" TargetMode="External"/><Relationship Id="rId37" Type="http://schemas.openxmlformats.org/officeDocument/2006/relationships/hyperlink" Target="https://secunia.com/product/35577/" TargetMode="External"/><Relationship Id="rId53" Type="http://schemas.openxmlformats.org/officeDocument/2006/relationships/hyperlink" Target="https://secunia.com/product/26223/" TargetMode="External"/><Relationship Id="rId58" Type="http://schemas.openxmlformats.org/officeDocument/2006/relationships/hyperlink" Target="https://secunia.com/product/21004/" TargetMode="External"/><Relationship Id="rId74" Type="http://schemas.openxmlformats.org/officeDocument/2006/relationships/hyperlink" Target="https://secunia.com/product/20248/" TargetMode="External"/><Relationship Id="rId79" Type="http://schemas.openxmlformats.org/officeDocument/2006/relationships/hyperlink" Target="https://secunia.com/product/17426/" TargetMode="External"/><Relationship Id="rId102" Type="http://schemas.openxmlformats.org/officeDocument/2006/relationships/hyperlink" Target="https://secunia.com/product/2483/" TargetMode="External"/><Relationship Id="rId123" Type="http://schemas.openxmlformats.org/officeDocument/2006/relationships/hyperlink" Target="https://secunia.com/product/33328/" TargetMode="External"/><Relationship Id="rId128" Type="http://schemas.openxmlformats.org/officeDocument/2006/relationships/hyperlink" Target="https://secunia.com/product/9422/" TargetMode="External"/><Relationship Id="rId144" Type="http://schemas.openxmlformats.org/officeDocument/2006/relationships/hyperlink" Target="https://secunia.com/product/12225/" TargetMode="External"/><Relationship Id="rId149" Type="http://schemas.openxmlformats.org/officeDocument/2006/relationships/hyperlink" Target="https://secunia.com/product/34117/" TargetMode="External"/><Relationship Id="rId5" Type="http://schemas.openxmlformats.org/officeDocument/2006/relationships/hyperlink" Target="https://secunia.com/product/19152/" TargetMode="External"/><Relationship Id="rId90" Type="http://schemas.openxmlformats.org/officeDocument/2006/relationships/hyperlink" Target="https://secunia.com/product/28011/" TargetMode="External"/><Relationship Id="rId95" Type="http://schemas.openxmlformats.org/officeDocument/2006/relationships/hyperlink" Target="https://secunia.com/product/36075/" TargetMode="External"/><Relationship Id="rId160" Type="http://schemas.openxmlformats.org/officeDocument/2006/relationships/hyperlink" Target="https://secunia.com/product/29502/" TargetMode="External"/><Relationship Id="rId165" Type="http://schemas.openxmlformats.org/officeDocument/2006/relationships/hyperlink" Target="https://secunia.com/product/32145/" TargetMode="External"/><Relationship Id="rId181" Type="http://schemas.openxmlformats.org/officeDocument/2006/relationships/hyperlink" Target="https://secunia.com/product/5607/" TargetMode="External"/><Relationship Id="rId22" Type="http://schemas.openxmlformats.org/officeDocument/2006/relationships/hyperlink" Target="http://en.wikipedia.org/wiki/BitTorrent_(software)" TargetMode="External"/><Relationship Id="rId27" Type="http://schemas.openxmlformats.org/officeDocument/2006/relationships/hyperlink" Target="https://secunia.com/product/31870/" TargetMode="External"/><Relationship Id="rId43" Type="http://schemas.openxmlformats.org/officeDocument/2006/relationships/hyperlink" Target="http://en.wikipedia.org/wiki/Deluge_(software)" TargetMode="External"/><Relationship Id="rId48" Type="http://schemas.openxmlformats.org/officeDocument/2006/relationships/hyperlink" Target="https://secunia.com/product/25679/" TargetMode="External"/><Relationship Id="rId64" Type="http://schemas.openxmlformats.org/officeDocument/2006/relationships/hyperlink" Target="http://en.wikipedia.org/wiki/FrostWire" TargetMode="External"/><Relationship Id="rId69" Type="http://schemas.openxmlformats.org/officeDocument/2006/relationships/hyperlink" Target="https://secunia.com/product/15685/" TargetMode="External"/><Relationship Id="rId113" Type="http://schemas.openxmlformats.org/officeDocument/2006/relationships/hyperlink" Target="http://en.wikipedia.org/wiki/%CE%9CTorrent" TargetMode="External"/><Relationship Id="rId118" Type="http://schemas.openxmlformats.org/officeDocument/2006/relationships/hyperlink" Target="https://secunia.com/product/36366/" TargetMode="External"/><Relationship Id="rId134" Type="http://schemas.openxmlformats.org/officeDocument/2006/relationships/hyperlink" Target="http://en.wikipedia.org/wiki/Tomato_Torrent" TargetMode="External"/><Relationship Id="rId139" Type="http://schemas.openxmlformats.org/officeDocument/2006/relationships/hyperlink" Target="https://secunia.com/product/34244/" TargetMode="External"/><Relationship Id="rId80" Type="http://schemas.openxmlformats.org/officeDocument/2006/relationships/hyperlink" Target="https://secunia.com/product/17426/" TargetMode="External"/><Relationship Id="rId85" Type="http://schemas.openxmlformats.org/officeDocument/2006/relationships/hyperlink" Target="http://en.wikipedia.org/wiki/LimeWire" TargetMode="External"/><Relationship Id="rId150" Type="http://schemas.openxmlformats.org/officeDocument/2006/relationships/hyperlink" Target="https://secunia.com/product/34117/" TargetMode="External"/><Relationship Id="rId155" Type="http://schemas.openxmlformats.org/officeDocument/2006/relationships/hyperlink" Target="http://en.wikipedia.org/wiki/Vuze" TargetMode="External"/><Relationship Id="rId171" Type="http://schemas.openxmlformats.org/officeDocument/2006/relationships/hyperlink" Target="https://secunia.com/product/15874/" TargetMode="External"/><Relationship Id="rId176" Type="http://schemas.openxmlformats.org/officeDocument/2006/relationships/hyperlink" Target="http://en.wikipedia.org/wiki/ZipTorrent" TargetMode="External"/><Relationship Id="rId12" Type="http://schemas.openxmlformats.org/officeDocument/2006/relationships/hyperlink" Target="https://secunia.com/product/7578/" TargetMode="External"/><Relationship Id="rId17" Type="http://schemas.openxmlformats.org/officeDocument/2006/relationships/hyperlink" Target="https://secunia.com/product/27087/" TargetMode="External"/><Relationship Id="rId33" Type="http://schemas.openxmlformats.org/officeDocument/2006/relationships/hyperlink" Target="https://secunia.com/product/18543/" TargetMode="External"/><Relationship Id="rId38" Type="http://schemas.openxmlformats.org/officeDocument/2006/relationships/hyperlink" Target="https://secunia.com/product/35577/" TargetMode="External"/><Relationship Id="rId59" Type="http://schemas.openxmlformats.org/officeDocument/2006/relationships/hyperlink" Target="https://secunia.com/product/21004/" TargetMode="External"/><Relationship Id="rId103" Type="http://schemas.openxmlformats.org/officeDocument/2006/relationships/hyperlink" Target="https://secunia.com/product/2483/" TargetMode="External"/><Relationship Id="rId108" Type="http://schemas.openxmlformats.org/officeDocument/2006/relationships/hyperlink" Target="https://secunia.com/product/37771/" TargetMode="External"/><Relationship Id="rId124" Type="http://schemas.openxmlformats.org/officeDocument/2006/relationships/hyperlink" Target="https://secunia.com/product/33328/" TargetMode="External"/><Relationship Id="rId129" Type="http://schemas.openxmlformats.org/officeDocument/2006/relationships/hyperlink" Target="https://secunia.com/product/9422/" TargetMode="External"/><Relationship Id="rId54" Type="http://schemas.openxmlformats.org/officeDocument/2006/relationships/hyperlink" Target="https://secunia.com/product/26223/" TargetMode="External"/><Relationship Id="rId70" Type="http://schemas.openxmlformats.org/officeDocument/2006/relationships/hyperlink" Target="http://www.securityfocus.com/" TargetMode="External"/><Relationship Id="rId75" Type="http://schemas.openxmlformats.org/officeDocument/2006/relationships/hyperlink" Target="https://secunia.com/product/20248/" TargetMode="External"/><Relationship Id="rId91" Type="http://schemas.openxmlformats.org/officeDocument/2006/relationships/hyperlink" Target="http://www.securityfocus.com/cgi-bin/index.cgi?c=12&amp;vendor=Lime%20Wire%20LLC&amp;title=Lime%20Wire&amp;version=4.8.1" TargetMode="External"/><Relationship Id="rId96" Type="http://schemas.openxmlformats.org/officeDocument/2006/relationships/hyperlink" Target="https://secunia.com/product/36075/" TargetMode="External"/><Relationship Id="rId140" Type="http://schemas.openxmlformats.org/officeDocument/2006/relationships/hyperlink" Target="http://www.securityfocus.com/" TargetMode="External"/><Relationship Id="rId145" Type="http://schemas.openxmlformats.org/officeDocument/2006/relationships/hyperlink" Target="https://secunia.com/product/12225/" TargetMode="External"/><Relationship Id="rId161" Type="http://schemas.openxmlformats.org/officeDocument/2006/relationships/hyperlink" Target="http://www.securityfocus.com/cgi-bin/index.cgi?c=12&amp;vendor=Azureus&amp;title=Azureus&amp;version=2.4%20.2" TargetMode="External"/><Relationship Id="rId166" Type="http://schemas.openxmlformats.org/officeDocument/2006/relationships/hyperlink" Target="https://secunia.com/product/32145/" TargetMode="External"/><Relationship Id="rId182" Type="http://schemas.openxmlformats.org/officeDocument/2006/relationships/hyperlink" Target="http://www.securityfocus.com/cgi-bin/index.cgi?c=12&amp;vendor=ZipTorrent&amp;title=ZipTorrent&amp;version=1.3.7%20.3" TargetMode="External"/><Relationship Id="rId1" Type="http://schemas.openxmlformats.org/officeDocument/2006/relationships/hyperlink" Target="http://en.wikipedia.org/wiki/BitComet" TargetMode="External"/><Relationship Id="rId6" Type="http://schemas.openxmlformats.org/officeDocument/2006/relationships/hyperlink" Target="https://secunia.com/product/19152/" TargetMode="External"/><Relationship Id="rId23" Type="http://schemas.openxmlformats.org/officeDocument/2006/relationships/hyperlink" Target="https://secunia.com/product/31870/" TargetMode="External"/><Relationship Id="rId28" Type="http://schemas.openxmlformats.org/officeDocument/2006/relationships/hyperlink" Target="http://www.securityfocus.com/cgi-bin/index.cgi?c=12&amp;vendor=BitTorrent&amp;title=BitTorrent&amp;version=6.0.3" TargetMode="External"/><Relationship Id="rId49" Type="http://schemas.openxmlformats.org/officeDocument/2006/relationships/hyperlink" Target="http://www.securityfocus.com/cgi-bin/index.cgi?c=12&amp;vendor=Deluge%20Team&amp;title=Deluge&amp;version=0.5.9%20.3" TargetMode="External"/><Relationship Id="rId114" Type="http://schemas.openxmlformats.org/officeDocument/2006/relationships/hyperlink" Target="https://secunia.com/product/36366/" TargetMode="External"/><Relationship Id="rId119" Type="http://schemas.openxmlformats.org/officeDocument/2006/relationships/hyperlink" Target="http://www.securityfocus.com/cgi-bin/index.cgi?c=12&amp;vendor=uTorrent&amp;title=uTorrent%20&amp;version=%202.0.4" TargetMode="External"/><Relationship Id="rId44" Type="http://schemas.openxmlformats.org/officeDocument/2006/relationships/hyperlink" Target="https://secunia.com/product/25679/" TargetMode="External"/><Relationship Id="rId60" Type="http://schemas.openxmlformats.org/officeDocument/2006/relationships/hyperlink" Target="https://secunia.com/product/21004/" TargetMode="External"/><Relationship Id="rId65" Type="http://schemas.openxmlformats.org/officeDocument/2006/relationships/hyperlink" Target="https://secunia.com/product/15685/" TargetMode="External"/><Relationship Id="rId81" Type="http://schemas.openxmlformats.org/officeDocument/2006/relationships/hyperlink" Target="https://secunia.com/product/17426/" TargetMode="External"/><Relationship Id="rId86" Type="http://schemas.openxmlformats.org/officeDocument/2006/relationships/hyperlink" Target="https://secunia.com/product/28011/" TargetMode="External"/><Relationship Id="rId130" Type="http://schemas.openxmlformats.org/officeDocument/2006/relationships/hyperlink" Target="https://secunia.com/product/9422/" TargetMode="External"/><Relationship Id="rId135" Type="http://schemas.openxmlformats.org/officeDocument/2006/relationships/hyperlink" Target="https://secunia.com/product/34244/" TargetMode="External"/><Relationship Id="rId151" Type="http://schemas.openxmlformats.org/officeDocument/2006/relationships/hyperlink" Target="https://secunia.com/product/34117/" TargetMode="External"/><Relationship Id="rId156" Type="http://schemas.openxmlformats.org/officeDocument/2006/relationships/hyperlink" Target="https://secunia.com/product/29502/" TargetMode="External"/><Relationship Id="rId177" Type="http://schemas.openxmlformats.org/officeDocument/2006/relationships/hyperlink" Target="https://secunia.com/product/5607/" TargetMode="External"/><Relationship Id="rId4" Type="http://schemas.openxmlformats.org/officeDocument/2006/relationships/hyperlink" Target="https://secunia.com/product/19152/" TargetMode="External"/><Relationship Id="rId9" Type="http://schemas.openxmlformats.org/officeDocument/2006/relationships/hyperlink" Target="https://secunia.com/product/7578/" TargetMode="External"/><Relationship Id="rId172" Type="http://schemas.openxmlformats.org/officeDocument/2006/relationships/hyperlink" Target="https://secunia.com/product/15874/" TargetMode="External"/><Relationship Id="rId180" Type="http://schemas.openxmlformats.org/officeDocument/2006/relationships/hyperlink" Target="https://secunia.com/product/5607/" TargetMode="External"/><Relationship Id="rId13" Type="http://schemas.openxmlformats.org/officeDocument/2006/relationships/hyperlink" Target="https://secunia.com/product/7578/" TargetMode="External"/><Relationship Id="rId18" Type="http://schemas.openxmlformats.org/officeDocument/2006/relationships/hyperlink" Target="https://secunia.com/product/27087/" TargetMode="External"/><Relationship Id="rId39" Type="http://schemas.openxmlformats.org/officeDocument/2006/relationships/hyperlink" Target="https://secunia.com/product/35577/" TargetMode="External"/><Relationship Id="rId109" Type="http://schemas.openxmlformats.org/officeDocument/2006/relationships/hyperlink" Target="https://secunia.com/product/37771/" TargetMode="External"/><Relationship Id="rId34" Type="http://schemas.openxmlformats.org/officeDocument/2006/relationships/hyperlink" Target="https://secunia.com/product/18543/" TargetMode="External"/><Relationship Id="rId50" Type="http://schemas.openxmlformats.org/officeDocument/2006/relationships/hyperlink" Target="http://en.wikipedia.org/wiki/FlashGet" TargetMode="External"/><Relationship Id="rId55" Type="http://schemas.openxmlformats.org/officeDocument/2006/relationships/hyperlink" Target="https://secunia.com/product/26223/" TargetMode="External"/><Relationship Id="rId76" Type="http://schemas.openxmlformats.org/officeDocument/2006/relationships/hyperlink" Target="https://secunia.com/product/20248/" TargetMode="External"/><Relationship Id="rId97" Type="http://schemas.openxmlformats.org/officeDocument/2006/relationships/hyperlink" Target="https://secunia.com/product/36075/" TargetMode="External"/><Relationship Id="rId104" Type="http://schemas.openxmlformats.org/officeDocument/2006/relationships/hyperlink" Target="https://secunia.com/product/2483/" TargetMode="External"/><Relationship Id="rId120" Type="http://schemas.openxmlformats.org/officeDocument/2006/relationships/hyperlink" Target="http://en.wikipedia.org/wiki/Opera_(web_browser)" TargetMode="External"/><Relationship Id="rId125" Type="http://schemas.openxmlformats.org/officeDocument/2006/relationships/hyperlink" Target="https://secunia.com/product/33328/" TargetMode="External"/><Relationship Id="rId141" Type="http://schemas.openxmlformats.org/officeDocument/2006/relationships/hyperlink" Target="http://en.wikipedia.org/wiki/TorrentFlux" TargetMode="External"/><Relationship Id="rId146" Type="http://schemas.openxmlformats.org/officeDocument/2006/relationships/hyperlink" Target="https://secunia.com/product/12225/" TargetMode="External"/><Relationship Id="rId167" Type="http://schemas.openxmlformats.org/officeDocument/2006/relationships/hyperlink" Target="https://secunia.com/product/32145/" TargetMode="External"/><Relationship Id="rId7" Type="http://schemas.openxmlformats.org/officeDocument/2006/relationships/hyperlink" Target="http://www.securityfocus.com/cgi-bin/index.cgi?c=12&amp;vendor=BitComet&amp;title=BitComet&amp;version=%201.20" TargetMode="External"/><Relationship Id="rId71" Type="http://schemas.openxmlformats.org/officeDocument/2006/relationships/hyperlink" Target="http://en.wikipedia.org/wiki/KTorrent" TargetMode="External"/><Relationship Id="rId92" Type="http://schemas.openxmlformats.org/officeDocument/2006/relationships/hyperlink" Target="http://en.wikipedia.org/wiki/Miro_(software)" TargetMode="External"/><Relationship Id="rId162" Type="http://schemas.openxmlformats.org/officeDocument/2006/relationships/hyperlink" Target="http://en.wikipedia.org/wiki/Wyzo" TargetMode="External"/><Relationship Id="rId2" Type="http://schemas.openxmlformats.org/officeDocument/2006/relationships/hyperlink" Target="https://secunia.com/product/19152/" TargetMode="External"/><Relationship Id="rId29" Type="http://schemas.openxmlformats.org/officeDocument/2006/relationships/hyperlink" Target="http://en.wikipedia.org/wiki/BitTorrent_DNA" TargetMode="External"/><Relationship Id="rId24" Type="http://schemas.openxmlformats.org/officeDocument/2006/relationships/hyperlink" Target="https://secunia.com/product/31870/" TargetMode="External"/><Relationship Id="rId40" Type="http://schemas.openxmlformats.org/officeDocument/2006/relationships/hyperlink" Target="https://secunia.com/product/35577/" TargetMode="External"/><Relationship Id="rId45" Type="http://schemas.openxmlformats.org/officeDocument/2006/relationships/hyperlink" Target="https://secunia.com/product/25679/" TargetMode="External"/><Relationship Id="rId66" Type="http://schemas.openxmlformats.org/officeDocument/2006/relationships/hyperlink" Target="https://secunia.com/product/15685/" TargetMode="External"/><Relationship Id="rId87" Type="http://schemas.openxmlformats.org/officeDocument/2006/relationships/hyperlink" Target="https://secunia.com/product/28011/" TargetMode="External"/><Relationship Id="rId110" Type="http://schemas.openxmlformats.org/officeDocument/2006/relationships/hyperlink" Target="https://secunia.com/product/37771/" TargetMode="External"/><Relationship Id="rId115" Type="http://schemas.openxmlformats.org/officeDocument/2006/relationships/hyperlink" Target="https://secunia.com/product/36366/" TargetMode="External"/><Relationship Id="rId131" Type="http://schemas.openxmlformats.org/officeDocument/2006/relationships/hyperlink" Target="https://secunia.com/product/9422/" TargetMode="External"/><Relationship Id="rId136" Type="http://schemas.openxmlformats.org/officeDocument/2006/relationships/hyperlink" Target="https://secunia.com/product/34244/" TargetMode="External"/><Relationship Id="rId157" Type="http://schemas.openxmlformats.org/officeDocument/2006/relationships/hyperlink" Target="https://secunia.com/product/29502/" TargetMode="External"/><Relationship Id="rId178" Type="http://schemas.openxmlformats.org/officeDocument/2006/relationships/hyperlink" Target="https://secunia.com/product/5607/" TargetMode="External"/><Relationship Id="rId61" Type="http://schemas.openxmlformats.org/officeDocument/2006/relationships/hyperlink" Target="https://secunia.com/product/21004/" TargetMode="External"/><Relationship Id="rId82" Type="http://schemas.openxmlformats.org/officeDocument/2006/relationships/hyperlink" Target="https://secunia.com/product/17426/" TargetMode="External"/><Relationship Id="rId152" Type="http://schemas.openxmlformats.org/officeDocument/2006/relationships/hyperlink" Target="https://secunia.com/product/34117/" TargetMode="External"/><Relationship Id="rId173" Type="http://schemas.openxmlformats.org/officeDocument/2006/relationships/hyperlink" Target="https://secunia.com/product/15874/" TargetMode="External"/><Relationship Id="rId19" Type="http://schemas.openxmlformats.org/officeDocument/2006/relationships/hyperlink" Target="https://secunia.com/product/27087/" TargetMode="External"/><Relationship Id="rId14" Type="http://schemas.openxmlformats.org/officeDocument/2006/relationships/hyperlink" Target="http://www.securityfocus.com/" TargetMode="External"/><Relationship Id="rId30" Type="http://schemas.openxmlformats.org/officeDocument/2006/relationships/hyperlink" Target="https://secunia.com/product/18543/" TargetMode="External"/><Relationship Id="rId35" Type="http://schemas.openxmlformats.org/officeDocument/2006/relationships/hyperlink" Target="http://www.securityfocus.com/cgi-bin/index.cgi?c=12&amp;vendor=BitTorrent&amp;title=BitTorrent&amp;version=6.0.3" TargetMode="External"/><Relationship Id="rId56" Type="http://schemas.openxmlformats.org/officeDocument/2006/relationships/hyperlink" Target="http://www.securityfocus.com/cgi-bin/index.cgi?c=12&amp;vendor=FlashGet&amp;title=FlashGet&amp;version=%201.9" TargetMode="External"/><Relationship Id="rId77" Type="http://schemas.openxmlformats.org/officeDocument/2006/relationships/hyperlink" Target="http://www.securityfocus.com/cgi-bin/index.cgi?c=12&amp;vendor=KTorrent&amp;title=KTorrent&amp;version=3.1.4" TargetMode="External"/><Relationship Id="rId100" Type="http://schemas.openxmlformats.org/officeDocument/2006/relationships/hyperlink" Target="https://secunia.com/product/2483/" TargetMode="External"/><Relationship Id="rId105" Type="http://schemas.openxmlformats.org/officeDocument/2006/relationships/hyperlink" Target="http://www.securityfocus.com/cgi-bin/index.cgi?c=12&amp;vendor=Mldonkey&amp;title=Mldonkey&amp;version=2.9.7" TargetMode="External"/><Relationship Id="rId126" Type="http://schemas.openxmlformats.org/officeDocument/2006/relationships/hyperlink" Target="http://www.securityfocus.com/cgi-bin/index.cgi?c=12&amp;vendor=Opera%20Software&amp;version=%2011.50&amp;title=Opera%20Web%20Browser" TargetMode="External"/><Relationship Id="rId147" Type="http://schemas.openxmlformats.org/officeDocument/2006/relationships/hyperlink" Target="http://www.securityfocus.com/cgi-bin/index.cgi?c=12&amp;vendor=TorrentFlux&amp;title=TorrentFlux&amp;version=%202.3" TargetMode="External"/><Relationship Id="rId168" Type="http://schemas.openxmlformats.org/officeDocument/2006/relationships/hyperlink" Target="http://www.securityfocus.com/" TargetMode="External"/><Relationship Id="rId8" Type="http://schemas.openxmlformats.org/officeDocument/2006/relationships/hyperlink" Target="http://en.wikipedia.org/wiki/BitLord" TargetMode="External"/><Relationship Id="rId51" Type="http://schemas.openxmlformats.org/officeDocument/2006/relationships/hyperlink" Target="https://secunia.com/product/26223/" TargetMode="External"/><Relationship Id="rId72" Type="http://schemas.openxmlformats.org/officeDocument/2006/relationships/hyperlink" Target="https://secunia.com/product/20248/" TargetMode="External"/><Relationship Id="rId93" Type="http://schemas.openxmlformats.org/officeDocument/2006/relationships/hyperlink" Target="https://secunia.com/product/36075/" TargetMode="External"/><Relationship Id="rId98" Type="http://schemas.openxmlformats.org/officeDocument/2006/relationships/hyperlink" Target="http://www.securityfocus.com/cgi-bin/index.cgi?c=12&amp;vendor=Miro&amp;title=Miro&amp;version=%201.1" TargetMode="External"/><Relationship Id="rId121" Type="http://schemas.openxmlformats.org/officeDocument/2006/relationships/hyperlink" Target="https://secunia.com/product/33328/" TargetMode="External"/><Relationship Id="rId142" Type="http://schemas.openxmlformats.org/officeDocument/2006/relationships/hyperlink" Target="https://secunia.com/product/12225/" TargetMode="External"/><Relationship Id="rId163" Type="http://schemas.openxmlformats.org/officeDocument/2006/relationships/hyperlink" Target="https://secunia.com/product/32145/" TargetMode="External"/><Relationship Id="rId3" Type="http://schemas.openxmlformats.org/officeDocument/2006/relationships/hyperlink" Target="https://secunia.com/product/19152/" TargetMode="External"/><Relationship Id="rId25" Type="http://schemas.openxmlformats.org/officeDocument/2006/relationships/hyperlink" Target="https://secunia.com/product/31870/" TargetMode="External"/><Relationship Id="rId46" Type="http://schemas.openxmlformats.org/officeDocument/2006/relationships/hyperlink" Target="https://secunia.com/product/25679/" TargetMode="External"/><Relationship Id="rId67" Type="http://schemas.openxmlformats.org/officeDocument/2006/relationships/hyperlink" Target="https://secunia.com/product/15685/" TargetMode="External"/><Relationship Id="rId116" Type="http://schemas.openxmlformats.org/officeDocument/2006/relationships/hyperlink" Target="https://secunia.com/product/36366/" TargetMode="External"/><Relationship Id="rId137" Type="http://schemas.openxmlformats.org/officeDocument/2006/relationships/hyperlink" Target="https://secunia.com/product/34244/" TargetMode="External"/><Relationship Id="rId158" Type="http://schemas.openxmlformats.org/officeDocument/2006/relationships/hyperlink" Target="https://secunia.com/product/29502/" TargetMode="External"/><Relationship Id="rId20" Type="http://schemas.openxmlformats.org/officeDocument/2006/relationships/hyperlink" Target="https://secunia.com/product/27087/" TargetMode="External"/><Relationship Id="rId41" Type="http://schemas.openxmlformats.org/officeDocument/2006/relationships/hyperlink" Target="https://secunia.com/product/35577/" TargetMode="External"/><Relationship Id="rId62" Type="http://schemas.openxmlformats.org/officeDocument/2006/relationships/hyperlink" Target="https://secunia.com/product/21004/" TargetMode="External"/><Relationship Id="rId83" Type="http://schemas.openxmlformats.org/officeDocument/2006/relationships/hyperlink" Target="https://secunia.com/product/17426/" TargetMode="External"/><Relationship Id="rId88" Type="http://schemas.openxmlformats.org/officeDocument/2006/relationships/hyperlink" Target="https://secunia.com/product/28011/" TargetMode="External"/><Relationship Id="rId111" Type="http://schemas.openxmlformats.org/officeDocument/2006/relationships/hyperlink" Target="https://secunia.com/product/37771/" TargetMode="External"/><Relationship Id="rId132" Type="http://schemas.openxmlformats.org/officeDocument/2006/relationships/hyperlink" Target="https://secunia.com/product/9422/" TargetMode="External"/><Relationship Id="rId153" Type="http://schemas.openxmlformats.org/officeDocument/2006/relationships/hyperlink" Target="https://secunia.com/product/34117/" TargetMode="External"/><Relationship Id="rId174" Type="http://schemas.openxmlformats.org/officeDocument/2006/relationships/hyperlink" Target="https://secunia.com/product/15874/" TargetMode="External"/><Relationship Id="rId179" Type="http://schemas.openxmlformats.org/officeDocument/2006/relationships/hyperlink" Target="https://secunia.com/product/5607/" TargetMode="External"/><Relationship Id="rId15" Type="http://schemas.openxmlformats.org/officeDocument/2006/relationships/hyperlink" Target="http://en.wikipedia.org/wiki/BitTornado" TargetMode="External"/><Relationship Id="rId36" Type="http://schemas.openxmlformats.org/officeDocument/2006/relationships/hyperlink" Target="http://en.wikipedia.org/wiki/BitTyrant" TargetMode="External"/><Relationship Id="rId57" Type="http://schemas.openxmlformats.org/officeDocument/2006/relationships/hyperlink" Target="http://en.wikipedia.org/wiki/Free_Download_Manager" TargetMode="External"/><Relationship Id="rId106" Type="http://schemas.openxmlformats.org/officeDocument/2006/relationships/hyperlink" Target="http://en.wikipedia.org/wiki/%CE%9CTorrent" TargetMode="External"/><Relationship Id="rId127" Type="http://schemas.openxmlformats.org/officeDocument/2006/relationships/hyperlink" Target="http://en.wikipedia.org/wiki/Shareaza" TargetMode="External"/><Relationship Id="rId10" Type="http://schemas.openxmlformats.org/officeDocument/2006/relationships/hyperlink" Target="https://secunia.com/product/7578/" TargetMode="External"/><Relationship Id="rId31" Type="http://schemas.openxmlformats.org/officeDocument/2006/relationships/hyperlink" Target="https://secunia.com/product/18543/" TargetMode="External"/><Relationship Id="rId52" Type="http://schemas.openxmlformats.org/officeDocument/2006/relationships/hyperlink" Target="https://secunia.com/product/26223/" TargetMode="External"/><Relationship Id="rId73" Type="http://schemas.openxmlformats.org/officeDocument/2006/relationships/hyperlink" Target="https://secunia.com/product/20248/" TargetMode="External"/><Relationship Id="rId78" Type="http://schemas.openxmlformats.org/officeDocument/2006/relationships/hyperlink" Target="http://en.wikipedia.org/wiki/Libtorrent_(Rasterbar)" TargetMode="External"/><Relationship Id="rId94" Type="http://schemas.openxmlformats.org/officeDocument/2006/relationships/hyperlink" Target="https://secunia.com/product/36075/" TargetMode="External"/><Relationship Id="rId99" Type="http://schemas.openxmlformats.org/officeDocument/2006/relationships/hyperlink" Target="http://en.wikipedia.org/wiki/MLDonkey" TargetMode="External"/><Relationship Id="rId101" Type="http://schemas.openxmlformats.org/officeDocument/2006/relationships/hyperlink" Target="https://secunia.com/product/2483/" TargetMode="External"/><Relationship Id="rId122" Type="http://schemas.openxmlformats.org/officeDocument/2006/relationships/hyperlink" Target="https://secunia.com/product/33328/" TargetMode="External"/><Relationship Id="rId143" Type="http://schemas.openxmlformats.org/officeDocument/2006/relationships/hyperlink" Target="https://secunia.com/product/12225/" TargetMode="External"/><Relationship Id="rId148" Type="http://schemas.openxmlformats.org/officeDocument/2006/relationships/hyperlink" Target="http://en.wikipedia.org/wiki/Transmission_(BitTorrent_client)" TargetMode="External"/><Relationship Id="rId164" Type="http://schemas.openxmlformats.org/officeDocument/2006/relationships/hyperlink" Target="https://secunia.com/product/32145/" TargetMode="External"/><Relationship Id="rId169" Type="http://schemas.openxmlformats.org/officeDocument/2006/relationships/hyperlink" Target="http://en.wikipedia.org/wiki/Xunlei"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en.wikipedia.org/wiki/MonoTorrent" TargetMode="External"/><Relationship Id="rId3" Type="http://schemas.openxmlformats.org/officeDocument/2006/relationships/hyperlink" Target="http://en.wikipedia.org/w/index.php?title=Template:Latest_stable_software_release/BTSharp&amp;action=edit" TargetMode="External"/><Relationship Id="rId7" Type="http://schemas.openxmlformats.org/officeDocument/2006/relationships/hyperlink" Target="http://en.wikipedia.org/wiki/Free_software" TargetMode="External"/><Relationship Id="rId2" Type="http://schemas.openxmlformats.org/officeDocument/2006/relationships/hyperlink" Target="http://en.wikipedia.org/wiki/BTSharp" TargetMode="External"/><Relationship Id="rId1" Type="http://schemas.openxmlformats.org/officeDocument/2006/relationships/hyperlink" Target="http://en.wikipedia.org/wiki/Software_license" TargetMode="External"/><Relationship Id="rId6" Type="http://schemas.openxmlformats.org/officeDocument/2006/relationships/hyperlink" Target="http://en.wikipedia.org/w/index.php?title=Template:Latest_stable_software_release/libtorrent&amp;action=edit" TargetMode="External"/><Relationship Id="rId5" Type="http://schemas.openxmlformats.org/officeDocument/2006/relationships/hyperlink" Target="http://en.wikipedia.org/wiki/Libtorrent" TargetMode="External"/><Relationship Id="rId10" Type="http://schemas.openxmlformats.org/officeDocument/2006/relationships/hyperlink" Target="http://en.wikipedia.org/wiki/RTorrent" TargetMode="External"/><Relationship Id="rId4" Type="http://schemas.openxmlformats.org/officeDocument/2006/relationships/hyperlink" Target="http://en.wikipedia.org/wiki/Proprietary_software" TargetMode="External"/><Relationship Id="rId9" Type="http://schemas.openxmlformats.org/officeDocument/2006/relationships/hyperlink" Target="http://en.wikipedia.org/w/index.php?title=Template:Latest_stable_software_release/MonoTorrent&amp;action=edi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en.wikipedia.org/wiki/C%2B%2B" TargetMode="External"/><Relationship Id="rId3" Type="http://schemas.openxmlformats.org/officeDocument/2006/relationships/hyperlink" Target="http://en.wikipedia.org/wiki/Application_programming_interface" TargetMode="External"/><Relationship Id="rId7" Type="http://schemas.openxmlformats.org/officeDocument/2006/relationships/hyperlink" Target="http://en.wikipedia.org/wiki/Libtorrent" TargetMode="External"/><Relationship Id="rId2" Type="http://schemas.openxmlformats.org/officeDocument/2006/relationships/hyperlink" Target="http://en.wikipedia.org/wiki/OS_X" TargetMode="External"/><Relationship Id="rId1" Type="http://schemas.openxmlformats.org/officeDocument/2006/relationships/hyperlink" Target="http://en.wikipedia.org/wiki/Microsoft_Windows" TargetMode="External"/><Relationship Id="rId6" Type="http://schemas.openxmlformats.org/officeDocument/2006/relationships/hyperlink" Target="http://en.wikipedia.org/wiki/C_Sharp_(programming_language)" TargetMode="External"/><Relationship Id="rId5" Type="http://schemas.openxmlformats.org/officeDocument/2006/relationships/hyperlink" Target="http://en.wikipedia.org/wiki/BTSharp" TargetMode="External"/><Relationship Id="rId10" Type="http://schemas.openxmlformats.org/officeDocument/2006/relationships/hyperlink" Target="http://en.wikipedia.org/wiki/RTorrent" TargetMode="External"/><Relationship Id="rId4" Type="http://schemas.openxmlformats.org/officeDocument/2006/relationships/hyperlink" Target="http://en.wikipedia.org/wiki/Programming_language" TargetMode="External"/><Relationship Id="rId9" Type="http://schemas.openxmlformats.org/officeDocument/2006/relationships/hyperlink" Target="http://en.wikipedia.org/wiki/MonoTorren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en.wikipedia.org/w/index.php?title=Fast_extensions&amp;action=edit&amp;redlink=1" TargetMode="External"/><Relationship Id="rId13" Type="http://schemas.openxmlformats.org/officeDocument/2006/relationships/hyperlink" Target="http://en.wikipedia.org/wiki/RTorrent" TargetMode="External"/><Relationship Id="rId3" Type="http://schemas.openxmlformats.org/officeDocument/2006/relationships/hyperlink" Target="http://en.wikipedia.org/wiki/NAT_Port_Mapping_Protocol" TargetMode="External"/><Relationship Id="rId7" Type="http://schemas.openxmlformats.org/officeDocument/2006/relationships/hyperlink" Target="http://en.wikipedia.org/wiki/Local_Peer_Discovery" TargetMode="External"/><Relationship Id="rId12" Type="http://schemas.openxmlformats.org/officeDocument/2006/relationships/hyperlink" Target="http://en.wikipedia.org/wiki/MonoTorrent" TargetMode="External"/><Relationship Id="rId2" Type="http://schemas.openxmlformats.org/officeDocument/2006/relationships/hyperlink" Target="http://en.wikipedia.org/wiki/BitTorrent_tracker" TargetMode="External"/><Relationship Id="rId1" Type="http://schemas.openxmlformats.org/officeDocument/2006/relationships/hyperlink" Target="http://en.wikipedia.org/wiki/Super-seeding" TargetMode="External"/><Relationship Id="rId6" Type="http://schemas.openxmlformats.org/officeDocument/2006/relationships/hyperlink" Target="http://en.wikipedia.org/wiki/UDP_tracker" TargetMode="External"/><Relationship Id="rId11" Type="http://schemas.openxmlformats.org/officeDocument/2006/relationships/hyperlink" Target="http://en.wikipedia.org/wiki/Libtorrent" TargetMode="External"/><Relationship Id="rId5" Type="http://schemas.openxmlformats.org/officeDocument/2006/relationships/hyperlink" Target="http://en.wikipedia.org/wiki/BitTorrent_protocol_encryption" TargetMode="External"/><Relationship Id="rId10" Type="http://schemas.openxmlformats.org/officeDocument/2006/relationships/hyperlink" Target="http://en.wikipedia.org/wiki/BTSharp" TargetMode="External"/><Relationship Id="rId4" Type="http://schemas.openxmlformats.org/officeDocument/2006/relationships/hyperlink" Target="http://en.wikipedia.org/wiki/Peer_exchange" TargetMode="External"/><Relationship Id="rId9" Type="http://schemas.openxmlformats.org/officeDocument/2006/relationships/hyperlink" Target="http://en.wikipedia.org/wiki/Magnet_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abSelected="1" workbookViewId="0">
      <selection activeCell="H15" sqref="H15:P15"/>
    </sheetView>
  </sheetViews>
  <sheetFormatPr baseColWidth="10" defaultRowHeight="15" x14ac:dyDescent="0.25"/>
  <cols>
    <col min="1" max="1" width="20.5703125" bestFit="1" customWidth="1"/>
    <col min="2" max="2" width="10.28515625" bestFit="1" customWidth="1"/>
    <col min="3" max="3" width="13.85546875" bestFit="1" customWidth="1"/>
    <col min="4" max="4" width="24.5703125" bestFit="1" customWidth="1"/>
  </cols>
  <sheetData>
    <row r="1" spans="1:16" ht="15.75" thickBot="1" x14ac:dyDescent="0.3">
      <c r="A1" s="7" t="s">
        <v>0</v>
      </c>
      <c r="B1" s="7" t="s">
        <v>1</v>
      </c>
      <c r="C1" s="8" t="s">
        <v>2</v>
      </c>
      <c r="D1" s="8" t="s">
        <v>3</v>
      </c>
    </row>
    <row r="2" spans="1:16" ht="15.75" thickBot="1" x14ac:dyDescent="0.3">
      <c r="A2" s="9" t="s">
        <v>4</v>
      </c>
      <c r="B2" s="10">
        <v>3</v>
      </c>
      <c r="C2" s="11">
        <v>3</v>
      </c>
      <c r="D2" s="10">
        <v>8</v>
      </c>
    </row>
    <row r="3" spans="1:16" ht="15.75" thickBot="1" x14ac:dyDescent="0.3">
      <c r="A3" s="47" t="s">
        <v>5</v>
      </c>
      <c r="B3" s="48">
        <v>3</v>
      </c>
      <c r="C3" s="15">
        <v>4</v>
      </c>
      <c r="D3" s="47">
        <v>8</v>
      </c>
      <c r="H3" s="72" t="s">
        <v>158</v>
      </c>
      <c r="I3" s="72" t="s">
        <v>159</v>
      </c>
      <c r="J3" s="72"/>
      <c r="K3" s="72"/>
      <c r="L3" s="72"/>
      <c r="M3" s="72"/>
      <c r="N3" s="72"/>
      <c r="O3" s="72"/>
      <c r="P3" s="72"/>
    </row>
    <row r="4" spans="1:16" ht="15.75" thickBot="1" x14ac:dyDescent="0.3">
      <c r="A4" s="47" t="s">
        <v>6</v>
      </c>
      <c r="B4" s="48">
        <v>3</v>
      </c>
      <c r="C4" s="15">
        <v>4</v>
      </c>
      <c r="D4" s="48">
        <v>8</v>
      </c>
      <c r="H4" s="72"/>
      <c r="I4" s="52">
        <v>1</v>
      </c>
      <c r="J4" s="52">
        <v>2</v>
      </c>
      <c r="K4" s="52">
        <v>3</v>
      </c>
      <c r="L4" s="52">
        <v>4</v>
      </c>
      <c r="M4" s="52">
        <v>5</v>
      </c>
      <c r="N4" s="52">
        <v>6</v>
      </c>
      <c r="O4" s="52">
        <v>7</v>
      </c>
      <c r="P4" s="52">
        <v>8</v>
      </c>
    </row>
    <row r="5" spans="1:16" ht="15.75" thickBot="1" x14ac:dyDescent="0.3">
      <c r="A5" s="9" t="s">
        <v>7</v>
      </c>
      <c r="B5" s="10">
        <v>3</v>
      </c>
      <c r="C5" s="14">
        <v>3</v>
      </c>
      <c r="D5" s="10">
        <v>5</v>
      </c>
      <c r="F5" t="s">
        <v>160</v>
      </c>
      <c r="G5">
        <f>SUM(I5:P5)</f>
        <v>141</v>
      </c>
      <c r="H5" s="53">
        <f>3*47</f>
        <v>141</v>
      </c>
      <c r="I5" s="53">
        <f>COUNTIF($B$2:$D$48,I4)</f>
        <v>0</v>
      </c>
      <c r="J5" s="53">
        <f t="shared" ref="J5:P5" si="0">COUNTIF($B$2:$D$48,J4)</f>
        <v>0</v>
      </c>
      <c r="K5" s="53">
        <f t="shared" si="0"/>
        <v>88</v>
      </c>
      <c r="L5" s="53">
        <f t="shared" si="0"/>
        <v>6</v>
      </c>
      <c r="M5" s="53">
        <f t="shared" si="0"/>
        <v>2</v>
      </c>
      <c r="N5" s="53">
        <f t="shared" si="0"/>
        <v>0</v>
      </c>
      <c r="O5" s="53">
        <f t="shared" si="0"/>
        <v>0</v>
      </c>
      <c r="P5" s="53">
        <f t="shared" si="0"/>
        <v>45</v>
      </c>
    </row>
    <row r="6" spans="1:16" ht="15.75" thickBot="1" x14ac:dyDescent="0.3">
      <c r="A6" s="12" t="s">
        <v>8</v>
      </c>
      <c r="B6" s="16">
        <v>3</v>
      </c>
      <c r="C6" s="50">
        <v>3</v>
      </c>
      <c r="D6" s="16">
        <v>8</v>
      </c>
      <c r="F6" t="s">
        <v>162</v>
      </c>
      <c r="G6">
        <f t="shared" ref="G6:G14" si="1">SUM(I6:P6)</f>
        <v>315</v>
      </c>
      <c r="H6" s="53">
        <f>7*45</f>
        <v>315</v>
      </c>
      <c r="I6" s="53">
        <f>COUNTIF('App - Operating System Support'!$B$2:$H$46,I4)</f>
        <v>303</v>
      </c>
      <c r="J6" s="53">
        <f>COUNTIF('App - Operating System Support'!$B$2:$H$46,J4)</f>
        <v>12</v>
      </c>
      <c r="K6" s="53">
        <f>COUNTIF('App - Operating System Support'!$B$2:$H$46,K4)</f>
        <v>0</v>
      </c>
      <c r="L6" s="53">
        <f>COUNTIF('App - Operating System Support'!$B$2:$H$46,L4)</f>
        <v>0</v>
      </c>
      <c r="M6" s="53">
        <f>COUNTIF('App - Operating System Support'!$B$2:$H$46,M4)</f>
        <v>0</v>
      </c>
      <c r="N6" s="53">
        <f>COUNTIF('App - Operating System Support'!$B$2:$H$46,N4)</f>
        <v>0</v>
      </c>
      <c r="O6" s="53">
        <f>COUNTIF('App - Operating System Support'!$B$2:$H$46,O4)</f>
        <v>0</v>
      </c>
      <c r="P6" s="53">
        <f>COUNTIF('App - Operating System Support'!$B$2:$H$46,P4)</f>
        <v>0</v>
      </c>
    </row>
    <row r="7" spans="1:16" ht="15.75" thickBot="1" x14ac:dyDescent="0.3">
      <c r="A7" s="9" t="s">
        <v>9</v>
      </c>
      <c r="B7" s="10">
        <v>3</v>
      </c>
      <c r="C7" s="14">
        <v>3</v>
      </c>
      <c r="D7" s="9">
        <v>8</v>
      </c>
      <c r="F7" t="s">
        <v>163</v>
      </c>
      <c r="G7">
        <f t="shared" si="1"/>
        <v>312</v>
      </c>
      <c r="H7" s="53">
        <f>8*39</f>
        <v>312</v>
      </c>
      <c r="I7" s="53">
        <f>COUNTIF('App - Interface and Programming'!$B$2:$I$40,I4)</f>
        <v>192</v>
      </c>
      <c r="J7" s="53">
        <f>COUNTIF('App - Interface and Programming'!$B$2:$I$40,J4)</f>
        <v>24</v>
      </c>
      <c r="K7" s="53">
        <f>COUNTIF('App - Interface and Programming'!$B$2:$I$40,K4)</f>
        <v>52</v>
      </c>
      <c r="L7" s="53">
        <f>COUNTIF('App - Interface and Programming'!$B$2:$I$40,L4)</f>
        <v>10</v>
      </c>
      <c r="M7" s="53">
        <f>COUNTIF('App - Interface and Programming'!$B$2:$I$40,M4)</f>
        <v>32</v>
      </c>
      <c r="N7" s="53">
        <f>COUNTIF('App - Interface and Programming'!$B$2:$I$40,N4)</f>
        <v>0</v>
      </c>
      <c r="O7" s="53">
        <f>COUNTIF('App - Interface and Programming'!$B$2:$I$40,O4)</f>
        <v>2</v>
      </c>
      <c r="P7" s="53">
        <f>COUNTIF('App - Interface and Programming'!$B$2:$I$40,P4)</f>
        <v>0</v>
      </c>
    </row>
    <row r="8" spans="1:16" ht="15.75" thickBot="1" x14ac:dyDescent="0.3">
      <c r="A8" s="9" t="s">
        <v>10</v>
      </c>
      <c r="B8" s="10">
        <v>3</v>
      </c>
      <c r="C8" s="14">
        <v>3</v>
      </c>
      <c r="D8" s="10">
        <v>8</v>
      </c>
      <c r="F8" t="s">
        <v>164</v>
      </c>
      <c r="G8">
        <f t="shared" si="1"/>
        <v>481</v>
      </c>
      <c r="H8" s="53">
        <f>13*37</f>
        <v>481</v>
      </c>
      <c r="I8" s="53">
        <f>COUNTIF('App - Features 1'!$B$2:$N$38,I4)</f>
        <v>437</v>
      </c>
      <c r="J8" s="53">
        <f>COUNTIF('App - Features 1'!$B$2:$N$38,J4)</f>
        <v>30</v>
      </c>
      <c r="K8" s="53">
        <f>COUNTIF('App - Features 1'!$B$2:$N$38,K4)</f>
        <v>0</v>
      </c>
      <c r="L8" s="53">
        <f>COUNTIF('App - Features 1'!$B$2:$N$38,L4)</f>
        <v>10</v>
      </c>
      <c r="M8" s="53">
        <f>COUNTIF('App - Features 1'!$B$2:$N$38,M4)</f>
        <v>4</v>
      </c>
      <c r="N8" s="53">
        <f>COUNTIF('App - Features 1'!$B$2:$N$38,N4)</f>
        <v>0</v>
      </c>
      <c r="O8" s="53">
        <f>COUNTIF('App - Features 1'!$B$2:$N$38,O4)</f>
        <v>0</v>
      </c>
      <c r="P8" s="53">
        <f>COUNTIF('App - Features 1'!$B$2:$N$38,P4)</f>
        <v>0</v>
      </c>
    </row>
    <row r="9" spans="1:16" ht="15.75" thickBot="1" x14ac:dyDescent="0.3">
      <c r="A9" s="9" t="s">
        <v>11</v>
      </c>
      <c r="B9" s="10">
        <v>3</v>
      </c>
      <c r="C9" s="14">
        <v>3</v>
      </c>
      <c r="D9" s="9">
        <v>8</v>
      </c>
      <c r="F9" t="s">
        <v>165</v>
      </c>
      <c r="G9">
        <f t="shared" si="1"/>
        <v>444</v>
      </c>
      <c r="H9" s="53">
        <f>12*37</f>
        <v>444</v>
      </c>
      <c r="I9" s="53">
        <f>COUNTIF('App - Features 2'!$B$2:$M$38,I4)</f>
        <v>328</v>
      </c>
      <c r="J9" s="53">
        <f>COUNTIF('App - Features 2'!$B$2:$M$38,J4)</f>
        <v>38</v>
      </c>
      <c r="K9" s="53">
        <f>COUNTIF('App - Features 2'!$B$2:$M$38,K4)</f>
        <v>0</v>
      </c>
      <c r="L9" s="53">
        <f>COUNTIF('App - Features 2'!$B$2:$M$38,L4)</f>
        <v>0</v>
      </c>
      <c r="M9" s="53">
        <f>COUNTIF('App - Features 2'!$B$2:$M$38,M4)</f>
        <v>0</v>
      </c>
      <c r="N9" s="53">
        <f>COUNTIF('App - Features 2'!$B$2:$M$38,N4)</f>
        <v>65</v>
      </c>
      <c r="O9" s="53">
        <f>COUNTIF('App - Features 2'!$B$2:$M$38,O4)</f>
        <v>0</v>
      </c>
      <c r="P9" s="53">
        <f>COUNTIF('App - Features 2'!$B$2:$M$38,P4)</f>
        <v>13</v>
      </c>
    </row>
    <row r="10" spans="1:16" ht="15.75" thickBot="1" x14ac:dyDescent="0.3">
      <c r="A10" s="9" t="s">
        <v>12</v>
      </c>
      <c r="B10" s="10">
        <v>3</v>
      </c>
      <c r="C10" s="11">
        <v>3</v>
      </c>
      <c r="D10" s="9">
        <v>8</v>
      </c>
      <c r="F10" t="s">
        <v>166</v>
      </c>
      <c r="G10">
        <f t="shared" si="1"/>
        <v>156</v>
      </c>
      <c r="H10" s="53">
        <f>6*26</f>
        <v>156</v>
      </c>
      <c r="I10" s="53">
        <f>COUNTIF('App - Vulnerabilities'!$B$5:$G$30,I4)</f>
        <v>0</v>
      </c>
      <c r="J10" s="53">
        <f>COUNTIF('App - Vulnerabilities'!$B$5:$G$30,J4)</f>
        <v>0</v>
      </c>
      <c r="K10" s="53">
        <f>COUNTIF('App - Vulnerabilities'!$B$5:$G$30,K4)</f>
        <v>150</v>
      </c>
      <c r="L10" s="53">
        <f>COUNTIF('App - Vulnerabilities'!$B$5:$G$30,L4)</f>
        <v>0</v>
      </c>
      <c r="M10" s="53">
        <f>COUNTIF('App - Vulnerabilities'!$B$5:$G$30,M4)</f>
        <v>6</v>
      </c>
      <c r="N10" s="53">
        <f>COUNTIF('App - Vulnerabilities'!$B$5:$G$30,N4)</f>
        <v>0</v>
      </c>
      <c r="O10" s="53">
        <f>COUNTIF('App - Vulnerabilities'!$B$5:$G$30,O4)</f>
        <v>0</v>
      </c>
      <c r="P10" s="53">
        <f>COUNTIF('App - Vulnerabilities'!$B$5:$G$30,P4)</f>
        <v>0</v>
      </c>
    </row>
    <row r="11" spans="1:16" ht="15.75" thickBot="1" x14ac:dyDescent="0.3">
      <c r="A11" s="12" t="s">
        <v>13</v>
      </c>
      <c r="B11" s="16">
        <v>3</v>
      </c>
      <c r="C11" s="13">
        <v>4</v>
      </c>
      <c r="D11" s="16">
        <v>8</v>
      </c>
      <c r="F11" t="s">
        <v>167</v>
      </c>
      <c r="G11">
        <f t="shared" si="1"/>
        <v>12</v>
      </c>
      <c r="H11" s="53">
        <f>4*3</f>
        <v>12</v>
      </c>
      <c r="I11" s="53">
        <f>COUNTIF('Libraries - General'!$B$2:$D$5,I4)</f>
        <v>0</v>
      </c>
      <c r="J11" s="53">
        <f>COUNTIF('Libraries - General'!$B$2:$D$5,J4)</f>
        <v>0</v>
      </c>
      <c r="K11" s="53">
        <f>COUNTIF('Libraries - General'!$B$2:$D$5,K4)</f>
        <v>4</v>
      </c>
      <c r="L11" s="53">
        <f>COUNTIF('Libraries - General'!$B$2:$D$5,L4)</f>
        <v>0</v>
      </c>
      <c r="M11" s="53">
        <f>COUNTIF('Libraries - General'!$B$2:$D$5,M4)</f>
        <v>0</v>
      </c>
      <c r="N11" s="53">
        <f>COUNTIF('Libraries - General'!$B$2:$D$5,N4)</f>
        <v>0</v>
      </c>
      <c r="O11" s="53">
        <f>COUNTIF('Libraries - General'!$B$2:$D$5,O4)</f>
        <v>0</v>
      </c>
      <c r="P11" s="53">
        <f>COUNTIF('Libraries - General'!$B$2:$D$5,P4)</f>
        <v>8</v>
      </c>
    </row>
    <row r="12" spans="1:16" ht="15.75" thickBot="1" x14ac:dyDescent="0.3">
      <c r="A12" s="9" t="s">
        <v>14</v>
      </c>
      <c r="B12" s="9">
        <v>3</v>
      </c>
      <c r="C12" s="17">
        <v>3</v>
      </c>
      <c r="D12" s="10">
        <v>8</v>
      </c>
      <c r="F12" t="s">
        <v>168</v>
      </c>
      <c r="G12">
        <f t="shared" si="1"/>
        <v>20</v>
      </c>
      <c r="H12" s="53">
        <f>5*4</f>
        <v>20</v>
      </c>
      <c r="I12" s="53">
        <f>COUNTIF('Lib - Operating System'!$B$2:$F$5,I4)</f>
        <v>16</v>
      </c>
      <c r="J12" s="53">
        <f>COUNTIF('Lib - Operating System'!$B$2:$F$5,J4)</f>
        <v>0</v>
      </c>
      <c r="K12" s="53">
        <f>COUNTIF('Lib - Operating System'!$B$2:$F$5,K4)</f>
        <v>4</v>
      </c>
      <c r="L12" s="53">
        <f>COUNTIF('Lib - Operating System'!$B$2:$F$5,L4)</f>
        <v>0</v>
      </c>
      <c r="M12" s="53">
        <f>COUNTIF('Lib - Operating System'!$B$2:$F$5,M4)</f>
        <v>0</v>
      </c>
      <c r="N12" s="53">
        <f>COUNTIF('Lib - Operating System'!$B$2:$F$5,N4)</f>
        <v>0</v>
      </c>
      <c r="O12" s="53">
        <f>COUNTIF('Lib - Operating System'!$B$2:$F$5,O4)</f>
        <v>0</v>
      </c>
      <c r="P12" s="53">
        <f>COUNTIF('Lib - Operating System'!$B$2:$F$5,P4)</f>
        <v>0</v>
      </c>
    </row>
    <row r="13" spans="1:16" ht="15.75" thickBot="1" x14ac:dyDescent="0.3">
      <c r="A13" s="9" t="s">
        <v>15</v>
      </c>
      <c r="B13" s="10">
        <v>3</v>
      </c>
      <c r="C13" s="17">
        <v>3</v>
      </c>
      <c r="D13" s="9">
        <v>8</v>
      </c>
      <c r="F13" t="s">
        <v>169</v>
      </c>
      <c r="G13">
        <f t="shared" si="1"/>
        <v>48</v>
      </c>
      <c r="H13" s="53">
        <f>12*4</f>
        <v>48</v>
      </c>
      <c r="I13" s="53">
        <f>COUNTIF('Lib - Supported Features 1'!$B$2:$M$5,I4)</f>
        <v>42</v>
      </c>
      <c r="J13" s="53">
        <f>COUNTIF('Lib - Supported Features 1'!$B$2:$M$5,J4)</f>
        <v>1</v>
      </c>
      <c r="K13" s="53">
        <f>COUNTIF('Lib - Supported Features 1'!$B$2:$M$5,K4)</f>
        <v>0</v>
      </c>
      <c r="L13" s="53">
        <f>COUNTIF('Lib - Supported Features 1'!$B$2:$M$5,L4)</f>
        <v>0</v>
      </c>
      <c r="M13" s="53">
        <f>COUNTIF('Lib - Supported Features 1'!$B$2:$M$5,M4)</f>
        <v>5</v>
      </c>
      <c r="N13" s="53">
        <f>COUNTIF('Lib - Supported Features 1'!$B$2:$M$5,N4)</f>
        <v>0</v>
      </c>
      <c r="O13" s="53">
        <f>COUNTIF('Lib - Supported Features 1'!$B$2:$M$5,O4)</f>
        <v>0</v>
      </c>
      <c r="P13" s="53">
        <f>COUNTIF('Lib - Supported Features 1'!$B$2:$M$5,P4)</f>
        <v>0</v>
      </c>
    </row>
    <row r="14" spans="1:16" ht="15.75" thickBot="1" x14ac:dyDescent="0.3">
      <c r="A14" s="9" t="s">
        <v>16</v>
      </c>
      <c r="B14" s="10">
        <v>3</v>
      </c>
      <c r="C14" s="17">
        <v>3</v>
      </c>
      <c r="D14" s="9">
        <v>8</v>
      </c>
      <c r="F14" t="s">
        <v>170</v>
      </c>
      <c r="G14">
        <f t="shared" si="1"/>
        <v>36</v>
      </c>
      <c r="H14" s="53">
        <f>9*4</f>
        <v>36</v>
      </c>
      <c r="I14" s="53">
        <f>COUNTIF('Lib - Supported Features 2'!$B$2:$J$5,I4)</f>
        <v>30</v>
      </c>
      <c r="J14" s="53">
        <f>COUNTIF('Lib - Supported Features 2'!$B$2:$J$5,J4)</f>
        <v>1</v>
      </c>
      <c r="K14" s="53">
        <f>COUNTIF('Lib - Supported Features 2'!$B$2:$J$5,K4)</f>
        <v>0</v>
      </c>
      <c r="L14" s="53">
        <f>COUNTIF('Lib - Supported Features 2'!$B$2:$J$5,L4)</f>
        <v>0</v>
      </c>
      <c r="M14" s="53">
        <f>COUNTIF('Lib - Supported Features 2'!$B$2:$J$5,M4)</f>
        <v>1</v>
      </c>
      <c r="N14" s="53">
        <f>COUNTIF('Lib - Supported Features 2'!$B$2:$J$5,N4)</f>
        <v>3</v>
      </c>
      <c r="O14" s="53">
        <f>COUNTIF('Lib - Supported Features 2'!$B$2:$J$5,O4)</f>
        <v>0</v>
      </c>
      <c r="P14" s="53">
        <f>COUNTIF('Lib - Supported Features 2'!$B$2:$J$5,P4)</f>
        <v>1</v>
      </c>
    </row>
    <row r="15" spans="1:16" ht="15.75" thickBot="1" x14ac:dyDescent="0.3">
      <c r="A15" s="9" t="s">
        <v>17</v>
      </c>
      <c r="B15" s="10">
        <v>3</v>
      </c>
      <c r="C15" s="14">
        <v>3</v>
      </c>
      <c r="D15" s="10">
        <v>8</v>
      </c>
      <c r="F15" t="s">
        <v>161</v>
      </c>
      <c r="G15">
        <f>SUM(G5:G14)</f>
        <v>1965</v>
      </c>
      <c r="H15">
        <f t="shared" ref="H15:P15" si="2">SUM(H5:H14)</f>
        <v>1965</v>
      </c>
      <c r="I15">
        <f t="shared" si="2"/>
        <v>1348</v>
      </c>
      <c r="J15">
        <f t="shared" si="2"/>
        <v>106</v>
      </c>
      <c r="K15">
        <f t="shared" si="2"/>
        <v>298</v>
      </c>
      <c r="L15">
        <f t="shared" si="2"/>
        <v>26</v>
      </c>
      <c r="M15">
        <f t="shared" si="2"/>
        <v>50</v>
      </c>
      <c r="N15">
        <f t="shared" si="2"/>
        <v>68</v>
      </c>
      <c r="O15">
        <f t="shared" si="2"/>
        <v>2</v>
      </c>
      <c r="P15">
        <f t="shared" si="2"/>
        <v>67</v>
      </c>
    </row>
    <row r="16" spans="1:16" ht="15.75" thickBot="1" x14ac:dyDescent="0.3">
      <c r="A16" s="9" t="s">
        <v>18</v>
      </c>
      <c r="B16" s="10">
        <v>3</v>
      </c>
      <c r="C16" s="14">
        <v>3</v>
      </c>
      <c r="D16" s="9">
        <v>8</v>
      </c>
    </row>
    <row r="17" spans="1:11" ht="15.75" thickBot="1" x14ac:dyDescent="0.3">
      <c r="A17" s="9" t="s">
        <v>19</v>
      </c>
      <c r="B17" s="10">
        <v>3</v>
      </c>
      <c r="C17" s="17">
        <v>3</v>
      </c>
      <c r="D17" s="10">
        <v>8</v>
      </c>
    </row>
    <row r="18" spans="1:11" ht="15.75" thickBot="1" x14ac:dyDescent="0.3">
      <c r="A18" s="9" t="s">
        <v>20</v>
      </c>
      <c r="B18" s="10">
        <v>3</v>
      </c>
      <c r="C18" s="17">
        <v>3</v>
      </c>
      <c r="D18" s="9">
        <v>8</v>
      </c>
    </row>
    <row r="19" spans="1:11" ht="15.75" thickBot="1" x14ac:dyDescent="0.3">
      <c r="A19" s="47" t="s">
        <v>21</v>
      </c>
      <c r="B19" s="48">
        <v>3</v>
      </c>
      <c r="C19" s="51">
        <v>3</v>
      </c>
      <c r="D19" s="48">
        <v>8</v>
      </c>
    </row>
    <row r="20" spans="1:11" ht="15.75" thickBot="1" x14ac:dyDescent="0.3">
      <c r="A20" s="9" t="s">
        <v>22</v>
      </c>
      <c r="B20" s="9">
        <v>3</v>
      </c>
      <c r="C20" s="17">
        <v>3</v>
      </c>
      <c r="D20" s="10">
        <v>8</v>
      </c>
    </row>
    <row r="21" spans="1:11" ht="15.75" thickBot="1" x14ac:dyDescent="0.3">
      <c r="A21" s="9" t="s">
        <v>23</v>
      </c>
      <c r="B21" s="10">
        <v>3</v>
      </c>
      <c r="C21" s="17">
        <v>3</v>
      </c>
      <c r="D21" s="10">
        <v>8</v>
      </c>
    </row>
    <row r="22" spans="1:11" ht="15.75" thickBot="1" x14ac:dyDescent="0.3">
      <c r="A22" s="9" t="s">
        <v>24</v>
      </c>
      <c r="B22" s="10">
        <v>3</v>
      </c>
      <c r="C22" s="17">
        <v>3</v>
      </c>
      <c r="D22" s="9">
        <v>8</v>
      </c>
    </row>
    <row r="23" spans="1:11" ht="15.75" thickBot="1" x14ac:dyDescent="0.3">
      <c r="A23" s="9" t="s">
        <v>25</v>
      </c>
      <c r="B23" s="10">
        <v>3</v>
      </c>
      <c r="C23" s="17">
        <v>3</v>
      </c>
      <c r="D23" s="9">
        <v>8</v>
      </c>
    </row>
    <row r="24" spans="1:11" ht="15.75" thickBot="1" x14ac:dyDescent="0.3">
      <c r="A24" s="9" t="s">
        <v>26</v>
      </c>
      <c r="B24" s="10">
        <v>3</v>
      </c>
      <c r="C24" s="14">
        <v>3</v>
      </c>
      <c r="D24" s="9">
        <v>8</v>
      </c>
    </row>
    <row r="25" spans="1:11" ht="15.75" thickBot="1" x14ac:dyDescent="0.3">
      <c r="A25" s="9" t="s">
        <v>27</v>
      </c>
      <c r="B25" s="10">
        <v>3</v>
      </c>
      <c r="C25" s="17">
        <v>3</v>
      </c>
      <c r="D25" s="10">
        <v>8</v>
      </c>
    </row>
    <row r="26" spans="1:11" ht="15.75" thickBot="1" x14ac:dyDescent="0.3">
      <c r="A26" s="9" t="s">
        <v>28</v>
      </c>
      <c r="B26" s="9">
        <v>3</v>
      </c>
      <c r="C26" s="17">
        <v>3</v>
      </c>
      <c r="D26" s="10">
        <v>8</v>
      </c>
    </row>
    <row r="27" spans="1:11" ht="15.75" thickBot="1" x14ac:dyDescent="0.3">
      <c r="A27" s="9" t="s">
        <v>29</v>
      </c>
      <c r="B27" s="10">
        <v>3</v>
      </c>
      <c r="C27" s="17">
        <v>3</v>
      </c>
      <c r="D27" s="10">
        <v>8</v>
      </c>
    </row>
    <row r="28" spans="1:11" ht="15.75" thickBot="1" x14ac:dyDescent="0.3">
      <c r="A28" s="9" t="s">
        <v>30</v>
      </c>
      <c r="B28" s="10">
        <v>3</v>
      </c>
      <c r="C28" s="17">
        <v>3</v>
      </c>
      <c r="D28" s="9">
        <v>8</v>
      </c>
    </row>
    <row r="29" spans="1:11" ht="15.75" thickBot="1" x14ac:dyDescent="0.3">
      <c r="A29" s="12" t="s">
        <v>31</v>
      </c>
      <c r="B29" s="16">
        <v>3</v>
      </c>
      <c r="C29" s="15">
        <v>4</v>
      </c>
      <c r="D29" s="18">
        <v>8</v>
      </c>
    </row>
    <row r="30" spans="1:11" ht="15.75" thickBot="1" x14ac:dyDescent="0.3">
      <c r="A30" s="9" t="s">
        <v>32</v>
      </c>
      <c r="B30" s="9">
        <v>3</v>
      </c>
      <c r="C30" s="17">
        <v>3</v>
      </c>
      <c r="D30" s="10">
        <v>8</v>
      </c>
    </row>
    <row r="31" spans="1:11" ht="15.75" thickBot="1" x14ac:dyDescent="0.3">
      <c r="A31" s="9" t="s">
        <v>33</v>
      </c>
      <c r="B31" s="9">
        <v>3</v>
      </c>
      <c r="C31" s="14">
        <v>3</v>
      </c>
      <c r="D31" s="9">
        <v>8</v>
      </c>
      <c r="K31" t="s">
        <v>171</v>
      </c>
    </row>
    <row r="32" spans="1:11" ht="15.75" thickBot="1" x14ac:dyDescent="0.3">
      <c r="A32" s="9" t="s">
        <v>34</v>
      </c>
      <c r="B32" s="10">
        <v>3</v>
      </c>
      <c r="C32" s="17">
        <v>3</v>
      </c>
      <c r="D32" s="10">
        <v>8</v>
      </c>
      <c r="K32" t="s">
        <v>172</v>
      </c>
    </row>
    <row r="33" spans="1:11" ht="15.75" thickBot="1" x14ac:dyDescent="0.3">
      <c r="A33" s="9" t="s">
        <v>35</v>
      </c>
      <c r="B33" s="10">
        <v>3</v>
      </c>
      <c r="C33" s="17">
        <v>3</v>
      </c>
      <c r="D33" s="10">
        <v>8</v>
      </c>
      <c r="K33" t="s">
        <v>173</v>
      </c>
    </row>
    <row r="34" spans="1:11" ht="15.75" thickBot="1" x14ac:dyDescent="0.3">
      <c r="A34" s="9" t="s">
        <v>36</v>
      </c>
      <c r="B34" s="10">
        <v>3</v>
      </c>
      <c r="C34" s="17">
        <v>3</v>
      </c>
      <c r="D34" s="10">
        <v>8</v>
      </c>
    </row>
    <row r="35" spans="1:11" ht="15.75" thickBot="1" x14ac:dyDescent="0.3">
      <c r="A35" s="9" t="s">
        <v>37</v>
      </c>
      <c r="B35" s="10">
        <v>3</v>
      </c>
      <c r="C35" s="17">
        <v>3</v>
      </c>
      <c r="D35" s="10">
        <v>8</v>
      </c>
    </row>
    <row r="36" spans="1:11" ht="15.75" thickBot="1" x14ac:dyDescent="0.3">
      <c r="A36" s="9" t="s">
        <v>38</v>
      </c>
      <c r="B36" s="10">
        <v>3</v>
      </c>
      <c r="C36" s="14">
        <v>3</v>
      </c>
      <c r="D36" s="10">
        <v>8</v>
      </c>
    </row>
    <row r="37" spans="1:11" ht="15.75" thickBot="1" x14ac:dyDescent="0.3">
      <c r="A37" s="9" t="s">
        <v>39</v>
      </c>
      <c r="B37" s="10">
        <v>3</v>
      </c>
      <c r="C37" s="17">
        <v>3</v>
      </c>
      <c r="D37" s="10">
        <v>8</v>
      </c>
    </row>
    <row r="38" spans="1:11" ht="15.75" thickBot="1" x14ac:dyDescent="0.3">
      <c r="A38" s="9" t="s">
        <v>40</v>
      </c>
      <c r="B38" s="10">
        <v>3</v>
      </c>
      <c r="C38" s="14">
        <v>3</v>
      </c>
      <c r="D38" s="9">
        <v>8</v>
      </c>
    </row>
    <row r="39" spans="1:11" ht="15.75" thickBot="1" x14ac:dyDescent="0.3">
      <c r="A39" s="9" t="s">
        <v>41</v>
      </c>
      <c r="B39" s="10">
        <v>3</v>
      </c>
      <c r="C39" s="14">
        <v>3</v>
      </c>
      <c r="D39" s="9">
        <v>8</v>
      </c>
    </row>
    <row r="40" spans="1:11" ht="15.75" thickBot="1" x14ac:dyDescent="0.3">
      <c r="A40" s="9" t="s">
        <v>42</v>
      </c>
      <c r="B40" s="10">
        <v>3</v>
      </c>
      <c r="C40" s="17">
        <v>3</v>
      </c>
      <c r="D40" s="10">
        <v>8</v>
      </c>
    </row>
    <row r="41" spans="1:11" ht="15.75" thickBot="1" x14ac:dyDescent="0.3">
      <c r="A41" s="9" t="s">
        <v>43</v>
      </c>
      <c r="B41" s="10">
        <v>3</v>
      </c>
      <c r="C41" s="17">
        <v>3</v>
      </c>
      <c r="D41" s="10">
        <v>8</v>
      </c>
    </row>
    <row r="42" spans="1:11" ht="15.75" thickBot="1" x14ac:dyDescent="0.3">
      <c r="A42" s="9" t="s">
        <v>44</v>
      </c>
      <c r="B42" s="10">
        <v>3</v>
      </c>
      <c r="C42" s="17">
        <v>4</v>
      </c>
      <c r="D42" s="10">
        <v>8</v>
      </c>
    </row>
    <row r="43" spans="1:11" ht="15.75" thickBot="1" x14ac:dyDescent="0.3">
      <c r="A43" s="9" t="s">
        <v>45</v>
      </c>
      <c r="B43" s="10">
        <v>3</v>
      </c>
      <c r="C43" s="11">
        <v>3</v>
      </c>
      <c r="D43" s="9">
        <v>8</v>
      </c>
    </row>
    <row r="44" spans="1:11" ht="15.75" thickBot="1" x14ac:dyDescent="0.3">
      <c r="A44" s="12" t="s">
        <v>46</v>
      </c>
      <c r="B44" s="16">
        <v>3</v>
      </c>
      <c r="C44" s="15">
        <v>4</v>
      </c>
      <c r="D44" s="16">
        <v>8</v>
      </c>
    </row>
    <row r="45" spans="1:11" ht="15.75" thickBot="1" x14ac:dyDescent="0.3">
      <c r="A45" s="9" t="s">
        <v>48</v>
      </c>
      <c r="B45" s="10">
        <v>3</v>
      </c>
      <c r="C45" s="14">
        <v>3</v>
      </c>
      <c r="D45" s="9">
        <v>8</v>
      </c>
    </row>
    <row r="46" spans="1:11" ht="15.75" thickBot="1" x14ac:dyDescent="0.3">
      <c r="A46" s="9" t="s">
        <v>49</v>
      </c>
      <c r="B46" s="9">
        <v>3</v>
      </c>
      <c r="C46" s="14">
        <v>3</v>
      </c>
      <c r="D46" s="10">
        <v>5</v>
      </c>
    </row>
    <row r="47" spans="1:11" ht="15.75" thickBot="1" x14ac:dyDescent="0.3">
      <c r="A47" s="9" t="s">
        <v>50</v>
      </c>
      <c r="B47" s="10">
        <v>3</v>
      </c>
      <c r="C47" s="14">
        <v>3</v>
      </c>
      <c r="D47" s="10">
        <v>8</v>
      </c>
    </row>
    <row r="48" spans="1:11" ht="15.75" thickBot="1" x14ac:dyDescent="0.3">
      <c r="A48" s="9" t="s">
        <v>51</v>
      </c>
      <c r="B48" s="10">
        <v>3</v>
      </c>
      <c r="C48" s="14">
        <v>3</v>
      </c>
      <c r="D48" s="9">
        <v>8</v>
      </c>
    </row>
  </sheetData>
  <mergeCells count="2">
    <mergeCell ref="H3:H4"/>
    <mergeCell ref="I3:P3"/>
  </mergeCells>
  <hyperlinks>
    <hyperlink ref="C1" r:id="rId1" tooltip="Software license" display="http://en.wikipedia.org/wiki/Software_license"/>
    <hyperlink ref="D1" r:id="rId2" tooltip="Latest stable software release" display="http://en.wikipedia.org/wiki/Latest_stable_software_release"/>
    <hyperlink ref="A2" r:id="rId3" tooltip="ABC (Yet Another BitTorrent Client)" display="http://en.wikipedia.org/wiki/ABC_(Yet_Another_BitTorrent_Client)"/>
    <hyperlink ref="C2" r:id="rId4" tooltip="Python Software Foundation License" display="http://en.wikipedia.org/wiki/Python_Software_Foundation_License"/>
    <hyperlink ref="A3" r:id="rId5" tooltip="Acquisition (software)" display="http://en.wikipedia.org/wiki/Acquisition_(software)"/>
    <hyperlink ref="C3" r:id="rId6" tooltip="Proprietary software" display="http://en.wikipedia.org/wiki/Proprietary_software"/>
    <hyperlink ref="D3" r:id="rId7" display="http://en.wikipedia.org/w/index.php?title=Template:Latest_stable_software_release/Acquisition&amp;action=edit"/>
    <hyperlink ref="A4" r:id="rId8" tooltip="BitComet" display="http://en.wikipedia.org/wiki/BitComet"/>
    <hyperlink ref="C4" r:id="rId9" tooltip="Proprietary software" display="http://en.wikipedia.org/wiki/Proprietary_software"/>
    <hyperlink ref="A5" r:id="rId10" tooltip="BitLet" display="http://en.wikipedia.org/wiki/BitLet"/>
    <hyperlink ref="C5" r:id="rId11" tooltip="Proprietary software" display="http://en.wikipedia.org/wiki/Proprietary_software"/>
    <hyperlink ref="A6" r:id="rId12" tooltip="BitLord" display="http://en.wikipedia.org/wiki/BitLord"/>
    <hyperlink ref="C6" location="cite_note-3" display="cite_note-3"/>
    <hyperlink ref="A7" r:id="rId13" tooltip="Bits on Wheels" display="http://en.wikipedia.org/wiki/Bits_on_Wheels"/>
    <hyperlink ref="C7" r:id="rId14" tooltip="Proprietary software" display="http://en.wikipedia.org/wiki/Proprietary_software"/>
    <hyperlink ref="D7" r:id="rId15" display="http://en.wikipedia.org/w/index.php?title=Template:Latest_stable_software_release/Bits_on_Wheels&amp;action=edit"/>
    <hyperlink ref="A8" r:id="rId16" tooltip="BitSpirit" display="http://en.wikipedia.org/wiki/BitSpirit"/>
    <hyperlink ref="C8" r:id="rId17" tooltip="Proprietary software" display="http://en.wikipedia.org/wiki/Proprietary_software"/>
    <hyperlink ref="A9" r:id="rId18" tooltip="BitThief" display="http://en.wikipedia.org/wiki/BitThief"/>
    <hyperlink ref="C9" r:id="rId19" tooltip="Proprietary software" display="http://en.wikipedia.org/wiki/Proprietary_software"/>
    <hyperlink ref="D9" r:id="rId20" display="http://en.wikipedia.org/w/index.php?title=Template:Latest_stable_software_release/BitThief&amp;action=edit"/>
    <hyperlink ref="A10" r:id="rId21" tooltip="BitTornado" display="http://en.wikipedia.org/wiki/BitTornado"/>
    <hyperlink ref="C10" r:id="rId22" tooltip="MIT License" display="http://en.wikipedia.org/wiki/MIT_License"/>
    <hyperlink ref="D10" r:id="rId23" display="http://en.wikipedia.org/w/index.php?title=Template:Latest_stable_software_release/BitTornado&amp;action=edit"/>
    <hyperlink ref="A11" r:id="rId24" tooltip="BitTorrent (software)" display="http://en.wikipedia.org/wiki/BitTorrent_(software)"/>
    <hyperlink ref="C11" r:id="rId25" tooltip="Proprietary software" display="http://en.wikipedia.org/wiki/Proprietary_software"/>
    <hyperlink ref="A12" r:id="rId26" tooltip="BitTyrant" display="http://en.wikipedia.org/wiki/BitTyrant"/>
    <hyperlink ref="B12" r:id="rId27" tooltip="University of Washington" display="http://en.wikipedia.org/wiki/University_of_Washington"/>
    <hyperlink ref="A13" r:id="rId28" tooltip="Blog Torrent" display="http://en.wikipedia.org/wiki/Blog_Torrent"/>
    <hyperlink ref="D13" r:id="rId29" display="http://en.wikipedia.org/w/index.php?title=Template:Latest_stable_software_release/Blog_Torrent&amp;action=edit"/>
    <hyperlink ref="A14" r:id="rId30" tooltip="Deluge (software)" display="http://en.wikipedia.org/wiki/Deluge_(software)"/>
    <hyperlink ref="D14" r:id="rId31" display="http://en.wikipedia.org/w/index.php?title=Template:Latest_stable_software_release/Deluge&amp;action=edit"/>
    <hyperlink ref="A15" r:id="rId32" tooltip="FlashGet" display="http://en.wikipedia.org/wiki/FlashGet"/>
    <hyperlink ref="C15" r:id="rId33" tooltip="Proprietary software" display="http://en.wikipedia.org/wiki/Proprietary_software"/>
    <hyperlink ref="A16" r:id="rId34" tooltip="Folx" display="http://en.wikipedia.org/wiki/Folx"/>
    <hyperlink ref="C16" r:id="rId35" tooltip="Proprietary software" display="http://en.wikipedia.org/wiki/Proprietary_software"/>
    <hyperlink ref="D16" r:id="rId36" display="http://en.wikipedia.org/w/index.php?title=Template:Latest_stable_software_release/Folx&amp;action=edit"/>
    <hyperlink ref="A17" r:id="rId37" tooltip="Free Download Manager" display="http://en.wikipedia.org/wiki/Free_Download_Manager"/>
    <hyperlink ref="A18" r:id="rId38" tooltip="FrostWire" display="http://en.wikipedia.org/wiki/FrostWire"/>
    <hyperlink ref="D18" r:id="rId39" display="http://en.wikipedia.org/w/index.php?title=Template:Latest_stable_software_release/FrostWire&amp;action=edit"/>
    <hyperlink ref="A19" r:id="rId40" tooltip="Gnome BitTorrent (page does not exist)" display="http://en.wikipedia.org/w/index.php?title=Gnome_BitTorrent&amp;action=edit&amp;redlink=1"/>
    <hyperlink ref="C19" r:id="rId41" tooltip="Python Software Foundation License" display="http://en.wikipedia.org/wiki/Python_Software_Foundation_License"/>
    <hyperlink ref="A20" r:id="rId42" tooltip="KGet" display="http://en.wikipedia.org/wiki/KGet"/>
    <hyperlink ref="B20" r:id="rId43" tooltip="KDE" display="http://en.wikipedia.org/wiki/KDE"/>
    <hyperlink ref="A21" r:id="rId44" tooltip="KTorrent" display="http://en.wikipedia.org/wiki/KTorrent"/>
    <hyperlink ref="A22" r:id="rId45" tooltip="Lftp" display="http://en.wikipedia.org/wiki/Lftp"/>
    <hyperlink ref="D22" r:id="rId46" display="http://en.wikipedia.org/w/index.php?title=Template:Latest_stable_software_release/lftp&amp;action=edit"/>
    <hyperlink ref="A23" r:id="rId47" tooltip="LimeWire" display="http://en.wikipedia.org/wiki/LimeWire"/>
    <hyperlink ref="D23" r:id="rId48" display="http://en.wikipedia.org/w/index.php?title=Template:Latest_stable_software_release/LimeWire&amp;action=edit"/>
    <hyperlink ref="A24" r:id="rId49" tooltip="Meerkat Bittorrent Client" display="http://en.wikipedia.org/wiki/Meerkat_Bittorrent_Client"/>
    <hyperlink ref="C24" r:id="rId50" tooltip="Proprietary software" display="http://en.wikipedia.org/wiki/Proprietary_software"/>
    <hyperlink ref="D24" r:id="rId51" display="http://en.wikipedia.org/w/index.php?title=Template:Latest_stable_software_release/Meerkat_Bittorrent_Client&amp;action=edit"/>
    <hyperlink ref="A25" r:id="rId52" tooltip="MiniGet (page does not exist)" display="http://en.wikipedia.org/w/index.php?title=MiniGet&amp;action=edit&amp;redlink=1"/>
    <hyperlink ref="A26" r:id="rId53" tooltip="Miro (software)" display="http://en.wikipedia.org/wiki/Miro_(software)"/>
    <hyperlink ref="B26" r:id="rId54" tooltip="Participatory Culture Foundation" display="http://en.wikipedia.org/wiki/Participatory_Culture_Foundation"/>
    <hyperlink ref="A27" r:id="rId55" tooltip="MLDonkey" display="http://en.wikipedia.org/wiki/MLDonkey"/>
    <hyperlink ref="A28" r:id="rId56" tooltip="MP3 Rocket" display="http://en.wikipedia.org/wiki/MP3_Rocket"/>
    <hyperlink ref="D28" r:id="rId57" display="http://en.wikipedia.org/w/index.php?title=Template:Latest_stable_software_release/MP3_Rocket&amp;action=edit"/>
    <hyperlink ref="A29" r:id="rId58" tooltip="ΜTorrent" display="http://en.wikipedia.org/wiki/%CE%9CTorrent"/>
    <hyperlink ref="C29" r:id="rId59" tooltip="Proprietary software" display="http://en.wikipedia.org/wiki/Proprietary_software"/>
    <hyperlink ref="A30" r:id="rId60" tooltip="OneSwarm" display="http://en.wikipedia.org/wiki/OneSwarm"/>
    <hyperlink ref="B30" r:id="rId61" tooltip="University of Washington" display="http://en.wikipedia.org/wiki/University_of_Washington"/>
    <hyperlink ref="A31" r:id="rId62" tooltip="Opera (web browser)" display="http://en.wikipedia.org/wiki/Opera_(web_browser)"/>
    <hyperlink ref="B31" r:id="rId63" tooltip="Opera Software" display="http://en.wikipedia.org/wiki/Opera_Software"/>
    <hyperlink ref="C31" r:id="rId64" tooltip="Proprietary software" display="http://en.wikipedia.org/wiki/Proprietary_software"/>
    <hyperlink ref="D31" r:id="rId65" display="http://en.wikipedia.org/w/index.php?title=Template:Latest_stable_software_release/Opera&amp;action=edit"/>
    <hyperlink ref="A32" r:id="rId66" tooltip="QBittorrent" display="http://en.wikipedia.org/wiki/QBittorrent"/>
    <hyperlink ref="A33" r:id="rId67" tooltip="RTorrent" display="http://en.wikipedia.org/wiki/RTorrent"/>
    <hyperlink ref="A34" r:id="rId68" tooltip="Shareaza" display="http://en.wikipedia.org/wiki/Shareaza"/>
    <hyperlink ref="A35" r:id="rId69" tooltip="SymTorrent" display="http://en.wikipedia.org/wiki/SymTorrent"/>
    <hyperlink ref="A36" r:id="rId70" tooltip="Tixati (page does not exist)" display="http://en.wikipedia.org/w/index.php?title=Tixati&amp;action=edit&amp;redlink=1"/>
    <hyperlink ref="C36" r:id="rId71" tooltip="Proprietary software" display="http://en.wikipedia.org/wiki/Proprietary_software"/>
    <hyperlink ref="A37" r:id="rId72" tooltip="Tomato Torrent" display="http://en.wikipedia.org/wiki/Tomato_Torrent"/>
    <hyperlink ref="A38" r:id="rId73" tooltip="Tonido" display="http://en.wikipedia.org/wiki/Tonido"/>
    <hyperlink ref="C38" r:id="rId74" tooltip="Proprietary software" display="http://en.wikipedia.org/wiki/Proprietary_software"/>
    <hyperlink ref="D38" r:id="rId75" display="http://en.wikipedia.org/w/index.php?title=Template:Latest_stable_software_release/Tonido&amp;action=edit"/>
    <hyperlink ref="A39" r:id="rId76" tooltip="Torrent2Exe (page does not exist)" display="http://en.wikipedia.org/w/index.php?title=Torrent2Exe&amp;action=edit&amp;redlink=1"/>
    <hyperlink ref="C39" r:id="rId77" tooltip="Proprietary software" display="http://en.wikipedia.org/wiki/Proprietary_software"/>
    <hyperlink ref="D39" r:id="rId78" display="http://en.wikipedia.org/w/index.php?title=Template:Latest_stable_software_release/Torrent2Exe&amp;action=edit"/>
    <hyperlink ref="A40" r:id="rId79" tooltip="Torrent Swapper" display="http://en.wikipedia.org/wiki/Torrent_Swapper"/>
    <hyperlink ref="A41" r:id="rId80" tooltip="TorrentFlux" display="http://en.wikipedia.org/wiki/TorrentFlux"/>
    <hyperlink ref="A42" r:id="rId81" tooltip="Transmission (BitTorrent client)" display="http://en.wikipedia.org/wiki/Transmission_(BitTorrent_client)"/>
    <hyperlink ref="A43" r:id="rId82" tooltip="Tribler" display="http://en.wikipedia.org/wiki/Tribler"/>
    <hyperlink ref="C43" r:id="rId83" tooltip="LGPL" display="http://en.wikipedia.org/wiki/LGPL"/>
    <hyperlink ref="D43" r:id="rId84" display="http://en.wikipedia.org/w/index.php?title=Template:Latest_stable_software_release/Tribler&amp;action=edit"/>
    <hyperlink ref="A44" r:id="rId85" tooltip="Vuze" display="http://en.wikipedia.org/wiki/Vuze"/>
    <hyperlink ref="C44" r:id="rId86" tooltip="Proprietary software" display="http://en.wikipedia.org/wiki/Proprietary_software"/>
    <hyperlink ref="A45" r:id="rId87" tooltip="Wyzo" display="http://en.wikipedia.org/wiki/Wyzo"/>
    <hyperlink ref="C45" r:id="rId88" tooltip="Proprietary software" display="http://en.wikipedia.org/wiki/Proprietary_software"/>
    <hyperlink ref="D45" r:id="rId89" display="http://en.wikipedia.org/w/index.php?title=Template:Latest_stable_software_release/Wyzo&amp;action=edit"/>
    <hyperlink ref="A46" r:id="rId90" tooltip="Xtorrent (page does not exist)" display="http://en.wikipedia.org/w/index.php?title=Xtorrent&amp;action=edit&amp;redlink=1"/>
    <hyperlink ref="B46" r:id="rId91" tooltip="Spectacular Apps (page does not exist)" display="http://en.wikipedia.org/w/index.php?title=Spectacular_Apps&amp;action=edit&amp;redlink=1"/>
    <hyperlink ref="C46" r:id="rId92" tooltip="Proprietary software" display="http://en.wikipedia.org/wiki/Proprietary_software"/>
    <hyperlink ref="A47" r:id="rId93" tooltip="Xunlei" display="http://en.wikipedia.org/wiki/Xunlei"/>
    <hyperlink ref="C47" r:id="rId94" tooltip="Proprietary software" display="http://en.wikipedia.org/wiki/Proprietary_software"/>
    <hyperlink ref="A48" r:id="rId95" tooltip="ZipTorrent" display="http://en.wikipedia.org/wiki/ZipTorrent"/>
    <hyperlink ref="C48" r:id="rId96" tooltip="Proprietary software" display="http://en.wikipedia.org/wiki/Proprietary_software"/>
    <hyperlink ref="D48" r:id="rId97" display="http://en.wikipedia.org/w/index.php?title=Template:Latest_stable_software_release/ZipTorrent&amp;action=edit"/>
  </hyperlinks>
  <pageMargins left="0.7" right="0.7" top="0.75" bottom="0.75" header="0.3" footer="0.3"/>
  <pageSetup paperSize="9" orientation="portrait" horizontalDpi="4294967293" verticalDpi="4294967293" r:id="rId9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2" sqref="B2:J5"/>
    </sheetView>
  </sheetViews>
  <sheetFormatPr baseColWidth="10" defaultRowHeight="12.75" x14ac:dyDescent="0.2"/>
  <cols>
    <col min="1" max="1" width="25.140625" style="36" bestFit="1" customWidth="1"/>
    <col min="2" max="9" width="11.42578125" style="36"/>
    <col min="10" max="10" width="30.85546875" style="36" customWidth="1"/>
    <col min="11" max="16384" width="11.42578125" style="36"/>
  </cols>
  <sheetData>
    <row r="1" spans="1:10" ht="42" thickBot="1" x14ac:dyDescent="0.25">
      <c r="A1" s="7" t="s">
        <v>140</v>
      </c>
      <c r="B1" s="25" t="s">
        <v>155</v>
      </c>
      <c r="C1" s="25" t="s">
        <v>156</v>
      </c>
      <c r="D1" s="25" t="s">
        <v>157</v>
      </c>
      <c r="E1" s="7" t="s">
        <v>89</v>
      </c>
      <c r="F1" s="7" t="s">
        <v>90</v>
      </c>
      <c r="G1" s="8" t="s">
        <v>92</v>
      </c>
      <c r="H1" s="7" t="s">
        <v>94</v>
      </c>
      <c r="I1" s="8" t="s">
        <v>154</v>
      </c>
      <c r="J1" s="7" t="s">
        <v>97</v>
      </c>
    </row>
    <row r="2" spans="1:10" ht="13.5" thickBot="1" x14ac:dyDescent="0.25">
      <c r="A2" s="9" t="s">
        <v>143</v>
      </c>
      <c r="B2" s="26">
        <v>1</v>
      </c>
      <c r="C2" s="27">
        <v>1</v>
      </c>
      <c r="D2" s="27">
        <v>1</v>
      </c>
      <c r="E2" s="27">
        <v>1</v>
      </c>
      <c r="F2" s="27">
        <v>1</v>
      </c>
      <c r="G2" s="27">
        <v>1</v>
      </c>
      <c r="H2" s="27">
        <v>1</v>
      </c>
      <c r="I2" s="27">
        <v>1</v>
      </c>
      <c r="J2" s="10">
        <v>6</v>
      </c>
    </row>
    <row r="3" spans="1:10" ht="13.5" thickBot="1" x14ac:dyDescent="0.25">
      <c r="A3" s="9" t="s">
        <v>71</v>
      </c>
      <c r="B3" s="26">
        <v>1</v>
      </c>
      <c r="C3" s="26">
        <v>1</v>
      </c>
      <c r="D3" s="27">
        <v>1</v>
      </c>
      <c r="E3" s="26">
        <v>1</v>
      </c>
      <c r="F3" s="26">
        <v>1</v>
      </c>
      <c r="G3" s="26">
        <v>1</v>
      </c>
      <c r="H3" s="26">
        <v>1</v>
      </c>
      <c r="I3" s="30">
        <v>5</v>
      </c>
      <c r="J3" s="10">
        <v>6</v>
      </c>
    </row>
    <row r="4" spans="1:10" ht="13.5" thickBot="1" x14ac:dyDescent="0.25">
      <c r="A4" s="9" t="s">
        <v>144</v>
      </c>
      <c r="B4" s="26">
        <v>1</v>
      </c>
      <c r="C4" s="26">
        <v>1</v>
      </c>
      <c r="D4" s="26">
        <v>1</v>
      </c>
      <c r="E4" s="26">
        <v>1</v>
      </c>
      <c r="F4" s="26">
        <v>1</v>
      </c>
      <c r="G4" s="27">
        <v>1</v>
      </c>
      <c r="H4" s="26">
        <v>1</v>
      </c>
      <c r="I4" s="27">
        <v>1</v>
      </c>
      <c r="J4" s="10">
        <v>6</v>
      </c>
    </row>
    <row r="5" spans="1:10" ht="13.5" thickBot="1" x14ac:dyDescent="0.25">
      <c r="A5" s="9" t="s">
        <v>145</v>
      </c>
      <c r="B5" s="31">
        <v>2</v>
      </c>
      <c r="C5" s="27">
        <v>1</v>
      </c>
      <c r="D5" s="27">
        <v>1</v>
      </c>
      <c r="E5" s="26">
        <v>1</v>
      </c>
      <c r="F5" s="26">
        <v>1</v>
      </c>
      <c r="G5" s="27">
        <v>1</v>
      </c>
      <c r="H5" s="26">
        <v>1</v>
      </c>
      <c r="I5" s="27">
        <v>1</v>
      </c>
      <c r="J5" s="10">
        <v>8</v>
      </c>
    </row>
  </sheetData>
  <hyperlinks>
    <hyperlink ref="G1" r:id="rId1" tooltip="SOCKS" display="http://en.wikipedia.org/wiki/SOCKS"/>
    <hyperlink ref="I1" r:id="rId2" location="Indexing" tooltip="BitTorrent (protocol)" display="http://en.wikipedia.org/wiki/BitTorrent_(protocol) - Indexing"/>
    <hyperlink ref="A2" r:id="rId3" tooltip="BTSharp" display="http://en.wikipedia.org/wiki/BTSharp"/>
    <hyperlink ref="A3" r:id="rId4" tooltip="Libtorrent" display="http://en.wikipedia.org/wiki/Libtorrent"/>
    <hyperlink ref="A4" r:id="rId5" tooltip="MonoTorrent" display="http://en.wikipedia.org/wiki/MonoTorrent"/>
    <hyperlink ref="A5" r:id="rId6" tooltip="RTorrent" display="http://en.wikipedia.org/wiki/RTorren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7" workbookViewId="0">
      <selection activeCell="M34" sqref="M34"/>
    </sheetView>
  </sheetViews>
  <sheetFormatPr baseColWidth="10" defaultRowHeight="15" x14ac:dyDescent="0.25"/>
  <sheetData>
    <row r="1" spans="1:8" ht="20.25" thickBot="1" x14ac:dyDescent="0.3">
      <c r="A1" s="1" t="s">
        <v>52</v>
      </c>
      <c r="B1" s="3" t="s">
        <v>53</v>
      </c>
      <c r="C1" s="3" t="s">
        <v>54</v>
      </c>
      <c r="D1" s="3" t="s">
        <v>55</v>
      </c>
      <c r="E1" s="3" t="s">
        <v>56</v>
      </c>
      <c r="F1" s="3" t="s">
        <v>57</v>
      </c>
      <c r="G1" s="3" t="s">
        <v>58</v>
      </c>
      <c r="H1" s="1" t="s">
        <v>59</v>
      </c>
    </row>
    <row r="2" spans="1:8" ht="15.75" thickBot="1" x14ac:dyDescent="0.3">
      <c r="A2" s="4" t="s">
        <v>4</v>
      </c>
      <c r="B2" s="19">
        <v>1</v>
      </c>
      <c r="C2" s="20">
        <v>1</v>
      </c>
      <c r="D2" s="19">
        <v>1</v>
      </c>
      <c r="E2" s="20">
        <v>1</v>
      </c>
      <c r="F2" s="20">
        <v>1</v>
      </c>
      <c r="G2" s="20">
        <v>1</v>
      </c>
      <c r="H2" s="20">
        <v>1</v>
      </c>
    </row>
    <row r="3" spans="1:8" ht="15.75" thickBot="1" x14ac:dyDescent="0.3">
      <c r="A3" s="4" t="s">
        <v>5</v>
      </c>
      <c r="B3" s="20">
        <v>1</v>
      </c>
      <c r="C3" s="19">
        <v>1</v>
      </c>
      <c r="D3" s="20">
        <v>1</v>
      </c>
      <c r="E3" s="20">
        <v>1</v>
      </c>
      <c r="F3" s="20">
        <v>1</v>
      </c>
      <c r="G3" s="20">
        <v>1</v>
      </c>
      <c r="H3" s="20">
        <v>1</v>
      </c>
    </row>
    <row r="4" spans="1:8" ht="15.75" thickBot="1" x14ac:dyDescent="0.3">
      <c r="A4" s="4" t="s">
        <v>6</v>
      </c>
      <c r="B4" s="19">
        <v>1</v>
      </c>
      <c r="C4" s="20">
        <v>1</v>
      </c>
      <c r="D4" s="20">
        <v>1</v>
      </c>
      <c r="E4" s="20">
        <v>1</v>
      </c>
      <c r="F4" s="20">
        <v>1</v>
      </c>
      <c r="G4" s="20">
        <v>1</v>
      </c>
      <c r="H4" s="20">
        <v>1</v>
      </c>
    </row>
    <row r="5" spans="1:8" ht="15.75" thickBot="1" x14ac:dyDescent="0.3">
      <c r="A5" s="4" t="s">
        <v>7</v>
      </c>
      <c r="B5" s="20">
        <v>2</v>
      </c>
      <c r="C5" s="20">
        <v>2</v>
      </c>
      <c r="D5" s="20">
        <v>2</v>
      </c>
      <c r="E5" s="20">
        <v>1</v>
      </c>
      <c r="F5" s="20">
        <v>1</v>
      </c>
      <c r="G5" s="20">
        <v>1</v>
      </c>
      <c r="H5" s="20">
        <v>1</v>
      </c>
    </row>
    <row r="6" spans="1:8" ht="15.75" thickBot="1" x14ac:dyDescent="0.3">
      <c r="A6" s="4" t="s">
        <v>8</v>
      </c>
      <c r="B6" s="19">
        <v>1</v>
      </c>
      <c r="C6" s="19">
        <v>1</v>
      </c>
      <c r="D6" s="19">
        <v>1</v>
      </c>
      <c r="E6" s="19">
        <v>1</v>
      </c>
      <c r="F6" s="20">
        <v>1</v>
      </c>
      <c r="G6" s="20">
        <v>1</v>
      </c>
      <c r="H6" s="20">
        <v>1</v>
      </c>
    </row>
    <row r="7" spans="1:8" ht="15.75" thickBot="1" x14ac:dyDescent="0.3">
      <c r="A7" s="4" t="s">
        <v>10</v>
      </c>
      <c r="B7" s="19">
        <v>1</v>
      </c>
      <c r="C7" s="20">
        <v>1</v>
      </c>
      <c r="D7" s="20">
        <v>1</v>
      </c>
      <c r="E7" s="20">
        <v>1</v>
      </c>
      <c r="F7" s="20">
        <v>1</v>
      </c>
      <c r="G7" s="20">
        <v>1</v>
      </c>
      <c r="H7" s="20">
        <v>1</v>
      </c>
    </row>
    <row r="8" spans="1:8" ht="15.75" thickBot="1" x14ac:dyDescent="0.3">
      <c r="A8" s="4" t="s">
        <v>11</v>
      </c>
      <c r="B8" s="19">
        <v>1</v>
      </c>
      <c r="C8" s="19">
        <v>1</v>
      </c>
      <c r="D8" s="19">
        <v>1</v>
      </c>
      <c r="E8" s="20">
        <v>1</v>
      </c>
      <c r="F8" s="20">
        <v>1</v>
      </c>
      <c r="G8" s="20">
        <v>1</v>
      </c>
      <c r="H8" s="20">
        <v>1</v>
      </c>
    </row>
    <row r="9" spans="1:8" ht="15.75" thickBot="1" x14ac:dyDescent="0.3">
      <c r="A9" s="4" t="s">
        <v>12</v>
      </c>
      <c r="B9" s="19">
        <v>1</v>
      </c>
      <c r="C9" s="19">
        <v>1</v>
      </c>
      <c r="D9" s="19">
        <v>1</v>
      </c>
      <c r="E9" s="19">
        <v>1</v>
      </c>
      <c r="F9" s="20">
        <v>1</v>
      </c>
      <c r="G9" s="20">
        <v>1</v>
      </c>
      <c r="H9" s="20">
        <v>1</v>
      </c>
    </row>
    <row r="10" spans="1:8" ht="15.75" thickBot="1" x14ac:dyDescent="0.3">
      <c r="A10" s="4" t="s">
        <v>13</v>
      </c>
      <c r="B10" s="19">
        <v>1</v>
      </c>
      <c r="C10" s="19">
        <v>1</v>
      </c>
      <c r="D10" s="19">
        <v>1</v>
      </c>
      <c r="E10" s="20">
        <v>1</v>
      </c>
      <c r="F10" s="20">
        <v>1</v>
      </c>
      <c r="G10" s="19">
        <v>1</v>
      </c>
      <c r="H10" s="20">
        <v>1</v>
      </c>
    </row>
    <row r="11" spans="1:8" ht="30.75" thickBot="1" x14ac:dyDescent="0.3">
      <c r="A11" s="4" t="s">
        <v>9</v>
      </c>
      <c r="B11" s="20">
        <v>1</v>
      </c>
      <c r="C11" s="19">
        <v>1</v>
      </c>
      <c r="D11" s="20">
        <v>1</v>
      </c>
      <c r="E11" s="20">
        <v>1</v>
      </c>
      <c r="F11" s="20">
        <v>1</v>
      </c>
      <c r="G11" s="20">
        <v>1</v>
      </c>
      <c r="H11" s="20">
        <v>1</v>
      </c>
    </row>
    <row r="12" spans="1:8" ht="15.75" thickBot="1" x14ac:dyDescent="0.3">
      <c r="A12" s="4" t="s">
        <v>14</v>
      </c>
      <c r="B12" s="19">
        <v>1</v>
      </c>
      <c r="C12" s="19">
        <v>1</v>
      </c>
      <c r="D12" s="19">
        <v>1</v>
      </c>
      <c r="E12" s="19">
        <v>1</v>
      </c>
      <c r="F12" s="20">
        <v>1</v>
      </c>
      <c r="G12" s="20">
        <v>1</v>
      </c>
      <c r="H12" s="20">
        <v>1</v>
      </c>
    </row>
    <row r="13" spans="1:8" ht="30.75" thickBot="1" x14ac:dyDescent="0.3">
      <c r="A13" s="4" t="s">
        <v>15</v>
      </c>
      <c r="B13" s="19">
        <v>1</v>
      </c>
      <c r="C13" s="19">
        <v>1</v>
      </c>
      <c r="D13" s="20">
        <v>1</v>
      </c>
      <c r="E13" s="20">
        <v>1</v>
      </c>
      <c r="F13" s="20">
        <v>1</v>
      </c>
      <c r="G13" s="20">
        <v>1</v>
      </c>
      <c r="H13" s="20">
        <v>1</v>
      </c>
    </row>
    <row r="14" spans="1:8" ht="15.75" thickBot="1" x14ac:dyDescent="0.3">
      <c r="A14" s="4" t="s">
        <v>16</v>
      </c>
      <c r="B14" s="19">
        <v>1</v>
      </c>
      <c r="C14" s="19">
        <v>1</v>
      </c>
      <c r="D14" s="19">
        <v>1</v>
      </c>
      <c r="E14" s="19">
        <v>1</v>
      </c>
      <c r="F14" s="20">
        <v>1</v>
      </c>
      <c r="G14" s="20">
        <v>1</v>
      </c>
      <c r="H14" s="21">
        <v>2</v>
      </c>
    </row>
    <row r="15" spans="1:8" ht="15.75" thickBot="1" x14ac:dyDescent="0.3">
      <c r="A15" s="4" t="s">
        <v>17</v>
      </c>
      <c r="B15" s="19">
        <v>1</v>
      </c>
      <c r="C15" s="20">
        <v>1</v>
      </c>
      <c r="D15" s="20">
        <v>1</v>
      </c>
      <c r="E15" s="20">
        <v>1</v>
      </c>
      <c r="F15" s="20">
        <v>1</v>
      </c>
      <c r="G15" s="20">
        <v>1</v>
      </c>
      <c r="H15" s="20">
        <v>1</v>
      </c>
    </row>
    <row r="16" spans="1:8" ht="15.75" thickBot="1" x14ac:dyDescent="0.3">
      <c r="A16" s="4" t="s">
        <v>18</v>
      </c>
      <c r="B16" s="20">
        <v>1</v>
      </c>
      <c r="C16" s="19">
        <v>1</v>
      </c>
      <c r="D16" s="20">
        <v>1</v>
      </c>
      <c r="E16" s="20">
        <v>1</v>
      </c>
      <c r="F16" s="20">
        <v>1</v>
      </c>
      <c r="G16" s="20">
        <v>1</v>
      </c>
      <c r="H16" s="20">
        <v>1</v>
      </c>
    </row>
    <row r="17" spans="1:8" ht="45.75" thickBot="1" x14ac:dyDescent="0.3">
      <c r="A17" s="4" t="s">
        <v>19</v>
      </c>
      <c r="B17" s="19">
        <v>1</v>
      </c>
      <c r="C17" s="20">
        <v>1</v>
      </c>
      <c r="D17" s="20">
        <v>1</v>
      </c>
      <c r="E17" s="20">
        <v>1</v>
      </c>
      <c r="F17" s="20">
        <v>1</v>
      </c>
      <c r="G17" s="20">
        <v>1</v>
      </c>
      <c r="H17" s="20">
        <v>1</v>
      </c>
    </row>
    <row r="18" spans="1:8" ht="15.75" thickBot="1" x14ac:dyDescent="0.3">
      <c r="A18" s="4" t="s">
        <v>60</v>
      </c>
      <c r="B18" s="19">
        <v>1</v>
      </c>
      <c r="C18" s="19">
        <v>1</v>
      </c>
      <c r="D18" s="19">
        <v>1</v>
      </c>
      <c r="E18" s="19">
        <v>1</v>
      </c>
      <c r="F18" s="20">
        <v>1</v>
      </c>
      <c r="G18" s="19">
        <v>1</v>
      </c>
      <c r="H18" s="20">
        <v>1</v>
      </c>
    </row>
    <row r="19" spans="1:8" ht="30.75" thickBot="1" x14ac:dyDescent="0.3">
      <c r="A19" s="4" t="s">
        <v>21</v>
      </c>
      <c r="B19" s="20">
        <v>1</v>
      </c>
      <c r="C19" s="20">
        <v>1</v>
      </c>
      <c r="D19" s="19">
        <v>1</v>
      </c>
      <c r="E19" s="20">
        <v>1</v>
      </c>
      <c r="F19" s="20">
        <v>1</v>
      </c>
      <c r="G19" s="20">
        <v>1</v>
      </c>
      <c r="H19" s="20">
        <v>1</v>
      </c>
    </row>
    <row r="20" spans="1:8" ht="15.75" thickBot="1" x14ac:dyDescent="0.3">
      <c r="A20" s="4" t="s">
        <v>22</v>
      </c>
      <c r="B20" s="20">
        <v>1</v>
      </c>
      <c r="C20" s="19">
        <v>1</v>
      </c>
      <c r="D20" s="19">
        <v>1</v>
      </c>
      <c r="E20" s="19">
        <v>1</v>
      </c>
      <c r="F20" s="20">
        <v>1</v>
      </c>
      <c r="G20" s="20">
        <v>1</v>
      </c>
      <c r="H20" s="20">
        <v>1</v>
      </c>
    </row>
    <row r="21" spans="1:8" ht="15.75" thickBot="1" x14ac:dyDescent="0.3">
      <c r="A21" s="4" t="s">
        <v>23</v>
      </c>
      <c r="B21" s="20">
        <v>1</v>
      </c>
      <c r="C21" s="19">
        <v>1</v>
      </c>
      <c r="D21" s="19">
        <v>1</v>
      </c>
      <c r="E21" s="19">
        <v>1</v>
      </c>
      <c r="F21" s="20">
        <v>1</v>
      </c>
      <c r="G21" s="20">
        <v>1</v>
      </c>
      <c r="H21" s="20">
        <v>1</v>
      </c>
    </row>
    <row r="22" spans="1:8" ht="15.75" thickBot="1" x14ac:dyDescent="0.3">
      <c r="A22" s="4" t="s">
        <v>25</v>
      </c>
      <c r="B22" s="19">
        <v>1</v>
      </c>
      <c r="C22" s="19">
        <v>1</v>
      </c>
      <c r="D22" s="19">
        <v>1</v>
      </c>
      <c r="E22" s="19">
        <v>1</v>
      </c>
      <c r="F22" s="20">
        <v>1</v>
      </c>
      <c r="G22" s="20">
        <v>1</v>
      </c>
      <c r="H22" s="19">
        <v>1</v>
      </c>
    </row>
    <row r="23" spans="1:8" ht="45.75" thickBot="1" x14ac:dyDescent="0.3">
      <c r="A23" s="4" t="s">
        <v>26</v>
      </c>
      <c r="B23" s="19">
        <v>1</v>
      </c>
      <c r="C23" s="20">
        <v>1</v>
      </c>
      <c r="D23" s="20">
        <v>1</v>
      </c>
      <c r="E23" s="20">
        <v>1</v>
      </c>
      <c r="F23" s="20">
        <v>1</v>
      </c>
      <c r="G23" s="20">
        <v>1</v>
      </c>
      <c r="H23" s="20">
        <v>1</v>
      </c>
    </row>
    <row r="24" spans="1:8" ht="15.75" thickBot="1" x14ac:dyDescent="0.3">
      <c r="A24" s="4" t="s">
        <v>28</v>
      </c>
      <c r="B24" s="19">
        <v>1</v>
      </c>
      <c r="C24" s="19">
        <v>1</v>
      </c>
      <c r="D24" s="19">
        <v>1</v>
      </c>
      <c r="E24" s="19">
        <v>1</v>
      </c>
      <c r="F24" s="20">
        <v>1</v>
      </c>
      <c r="G24" s="20">
        <v>1</v>
      </c>
      <c r="H24" s="20">
        <v>1</v>
      </c>
    </row>
    <row r="25" spans="1:8" ht="15.75" thickBot="1" x14ac:dyDescent="0.3">
      <c r="A25" s="4" t="s">
        <v>29</v>
      </c>
      <c r="B25" s="19">
        <v>1</v>
      </c>
      <c r="C25" s="20">
        <v>1</v>
      </c>
      <c r="D25" s="19">
        <v>1</v>
      </c>
      <c r="E25" s="19">
        <v>1</v>
      </c>
      <c r="F25" s="20">
        <v>1</v>
      </c>
      <c r="G25" s="20">
        <v>1</v>
      </c>
      <c r="H25" s="21">
        <v>2</v>
      </c>
    </row>
    <row r="26" spans="1:8" ht="15.75" thickBot="1" x14ac:dyDescent="0.3">
      <c r="A26" s="4" t="s">
        <v>30</v>
      </c>
      <c r="B26" s="19">
        <v>1</v>
      </c>
      <c r="C26" s="20">
        <v>1</v>
      </c>
      <c r="D26" s="20">
        <v>1</v>
      </c>
      <c r="E26" s="20">
        <v>1</v>
      </c>
      <c r="F26" s="20">
        <v>1</v>
      </c>
      <c r="G26" s="20">
        <v>1</v>
      </c>
      <c r="H26" s="20">
        <v>1</v>
      </c>
    </row>
    <row r="27" spans="1:8" ht="15.75" thickBot="1" x14ac:dyDescent="0.3">
      <c r="A27" s="4" t="s">
        <v>31</v>
      </c>
      <c r="B27" s="19">
        <v>1</v>
      </c>
      <c r="C27" s="19">
        <v>1</v>
      </c>
      <c r="D27" s="19">
        <v>1</v>
      </c>
      <c r="E27" s="20">
        <v>1</v>
      </c>
      <c r="F27" s="20">
        <v>1</v>
      </c>
      <c r="G27" s="19">
        <v>1</v>
      </c>
      <c r="H27" s="20">
        <v>1</v>
      </c>
    </row>
    <row r="28" spans="1:8" ht="15.75" thickBot="1" x14ac:dyDescent="0.3">
      <c r="A28" s="4" t="s">
        <v>32</v>
      </c>
      <c r="B28" s="19">
        <v>1</v>
      </c>
      <c r="C28" s="19">
        <v>1</v>
      </c>
      <c r="D28" s="19">
        <v>1</v>
      </c>
      <c r="E28" s="20">
        <v>1</v>
      </c>
      <c r="F28" s="20">
        <v>1</v>
      </c>
      <c r="G28" s="20">
        <v>1</v>
      </c>
      <c r="H28" s="20">
        <v>1</v>
      </c>
    </row>
    <row r="29" spans="1:8" ht="15.75" thickBot="1" x14ac:dyDescent="0.3">
      <c r="A29" s="4" t="s">
        <v>33</v>
      </c>
      <c r="B29" s="19">
        <v>1</v>
      </c>
      <c r="C29" s="19">
        <v>1</v>
      </c>
      <c r="D29" s="19">
        <v>1</v>
      </c>
      <c r="E29" s="19">
        <v>1</v>
      </c>
      <c r="F29" s="19">
        <v>1</v>
      </c>
      <c r="G29" s="19">
        <v>1</v>
      </c>
      <c r="H29" s="19">
        <v>2</v>
      </c>
    </row>
    <row r="30" spans="1:8" ht="15.75" thickBot="1" x14ac:dyDescent="0.3">
      <c r="A30" s="4" t="s">
        <v>34</v>
      </c>
      <c r="B30" s="19">
        <v>1</v>
      </c>
      <c r="C30" s="19">
        <v>1</v>
      </c>
      <c r="D30" s="19">
        <v>1</v>
      </c>
      <c r="E30" s="19">
        <v>1</v>
      </c>
      <c r="F30" s="20">
        <v>1</v>
      </c>
      <c r="G30" s="20">
        <v>1</v>
      </c>
      <c r="H30" s="21">
        <v>2</v>
      </c>
    </row>
    <row r="31" spans="1:8" ht="15.75" thickBot="1" x14ac:dyDescent="0.3">
      <c r="A31" s="4" t="s">
        <v>35</v>
      </c>
      <c r="B31" s="19">
        <v>2</v>
      </c>
      <c r="C31" s="19">
        <v>1</v>
      </c>
      <c r="D31" s="19">
        <v>1</v>
      </c>
      <c r="E31" s="19">
        <v>1</v>
      </c>
      <c r="F31" s="20">
        <v>1</v>
      </c>
      <c r="G31" s="20">
        <v>1</v>
      </c>
      <c r="H31" s="19">
        <v>2</v>
      </c>
    </row>
    <row r="32" spans="1:8" ht="15.75" thickBot="1" x14ac:dyDescent="0.3">
      <c r="A32" s="4" t="s">
        <v>36</v>
      </c>
      <c r="B32" s="19">
        <v>1</v>
      </c>
      <c r="C32" s="20">
        <v>1</v>
      </c>
      <c r="D32" s="20">
        <v>1</v>
      </c>
      <c r="E32" s="20">
        <v>1</v>
      </c>
      <c r="F32" s="20">
        <v>1</v>
      </c>
      <c r="G32" s="20">
        <v>1</v>
      </c>
      <c r="H32" s="20">
        <v>1</v>
      </c>
    </row>
    <row r="33" spans="1:8" ht="60.75" thickBot="1" x14ac:dyDescent="0.3">
      <c r="A33" s="4" t="s">
        <v>61</v>
      </c>
      <c r="B33" s="20">
        <v>1</v>
      </c>
      <c r="C33" s="20">
        <v>1</v>
      </c>
      <c r="D33" s="20">
        <v>1</v>
      </c>
      <c r="E33" s="20">
        <v>1</v>
      </c>
      <c r="F33" s="20">
        <v>1</v>
      </c>
      <c r="G33" s="19">
        <v>1</v>
      </c>
      <c r="H33" s="20">
        <v>1</v>
      </c>
    </row>
    <row r="34" spans="1:8" ht="15.75" thickBot="1" x14ac:dyDescent="0.3">
      <c r="A34" s="4" t="s">
        <v>37</v>
      </c>
      <c r="B34" s="20">
        <v>1</v>
      </c>
      <c r="C34" s="20">
        <v>1</v>
      </c>
      <c r="D34" s="20">
        <v>1</v>
      </c>
      <c r="E34" s="20">
        <v>1</v>
      </c>
      <c r="F34" s="20">
        <v>1</v>
      </c>
      <c r="G34" s="20">
        <v>1</v>
      </c>
      <c r="H34" s="21">
        <v>2</v>
      </c>
    </row>
    <row r="35" spans="1:8" ht="15.75" thickBot="1" x14ac:dyDescent="0.3">
      <c r="A35" s="4" t="s">
        <v>38</v>
      </c>
      <c r="B35" s="19">
        <v>1</v>
      </c>
      <c r="C35" s="20">
        <v>1</v>
      </c>
      <c r="D35" s="19">
        <v>1</v>
      </c>
      <c r="E35" s="20">
        <v>1</v>
      </c>
      <c r="F35" s="20">
        <v>1</v>
      </c>
      <c r="G35" s="20">
        <v>1</v>
      </c>
      <c r="H35" s="20">
        <v>1</v>
      </c>
    </row>
    <row r="36" spans="1:8" ht="30.75" thickBot="1" x14ac:dyDescent="0.3">
      <c r="A36" s="4" t="s">
        <v>39</v>
      </c>
      <c r="B36" s="20">
        <v>1</v>
      </c>
      <c r="C36" s="19">
        <v>1</v>
      </c>
      <c r="D36" s="20">
        <v>1</v>
      </c>
      <c r="E36" s="20">
        <v>1</v>
      </c>
      <c r="F36" s="20">
        <v>1</v>
      </c>
      <c r="G36" s="20">
        <v>1</v>
      </c>
      <c r="H36" s="20">
        <v>1</v>
      </c>
    </row>
    <row r="37" spans="1:8" ht="15.75" thickBot="1" x14ac:dyDescent="0.3">
      <c r="A37" s="4" t="s">
        <v>62</v>
      </c>
      <c r="B37" s="19">
        <v>1</v>
      </c>
      <c r="C37" s="19">
        <v>1</v>
      </c>
      <c r="D37" s="19">
        <v>1</v>
      </c>
      <c r="E37" s="19">
        <v>1</v>
      </c>
      <c r="F37" s="20">
        <v>1</v>
      </c>
      <c r="G37" s="20">
        <v>1</v>
      </c>
      <c r="H37" s="20">
        <v>1</v>
      </c>
    </row>
    <row r="38" spans="1:8" ht="30.75" thickBot="1" x14ac:dyDescent="0.3">
      <c r="A38" s="4" t="s">
        <v>42</v>
      </c>
      <c r="B38" s="19">
        <v>1</v>
      </c>
      <c r="C38" s="19">
        <v>1</v>
      </c>
      <c r="D38" s="19">
        <v>1</v>
      </c>
      <c r="E38" s="19">
        <v>1</v>
      </c>
      <c r="F38" s="20">
        <v>1</v>
      </c>
      <c r="G38" s="20">
        <v>1</v>
      </c>
      <c r="H38" s="20">
        <v>1</v>
      </c>
    </row>
    <row r="39" spans="1:8" ht="15.75" thickBot="1" x14ac:dyDescent="0.3">
      <c r="A39" s="4" t="s">
        <v>43</v>
      </c>
      <c r="B39" s="19">
        <v>1</v>
      </c>
      <c r="C39" s="19">
        <v>1</v>
      </c>
      <c r="D39" s="19">
        <v>1</v>
      </c>
      <c r="E39" s="19">
        <v>1</v>
      </c>
      <c r="F39" s="20">
        <v>1</v>
      </c>
      <c r="G39" s="20">
        <v>1</v>
      </c>
      <c r="H39" s="20">
        <v>1</v>
      </c>
    </row>
    <row r="40" spans="1:8" ht="30.75" thickBot="1" x14ac:dyDescent="0.3">
      <c r="A40" s="4" t="s">
        <v>44</v>
      </c>
      <c r="B40" s="20">
        <v>1</v>
      </c>
      <c r="C40" s="19">
        <v>1</v>
      </c>
      <c r="D40" s="19">
        <v>1</v>
      </c>
      <c r="E40" s="19">
        <v>1</v>
      </c>
      <c r="F40" s="20">
        <v>1</v>
      </c>
      <c r="G40" s="20">
        <v>1</v>
      </c>
      <c r="H40" s="21">
        <v>2</v>
      </c>
    </row>
    <row r="41" spans="1:8" ht="20.25" thickBot="1" x14ac:dyDescent="0.3">
      <c r="A41" s="6" t="s">
        <v>63</v>
      </c>
      <c r="B41" s="20">
        <v>1</v>
      </c>
      <c r="C41" s="20">
        <v>1</v>
      </c>
      <c r="D41" s="20">
        <v>1</v>
      </c>
      <c r="E41" s="20">
        <v>1</v>
      </c>
      <c r="F41" s="21">
        <v>2</v>
      </c>
      <c r="G41" s="20">
        <v>1</v>
      </c>
      <c r="H41" s="20">
        <v>1</v>
      </c>
    </row>
    <row r="42" spans="1:8" ht="15.75" thickBot="1" x14ac:dyDescent="0.3">
      <c r="A42" s="4" t="s">
        <v>45</v>
      </c>
      <c r="B42" s="19">
        <v>1</v>
      </c>
      <c r="C42" s="19">
        <v>1</v>
      </c>
      <c r="D42" s="19">
        <v>1</v>
      </c>
      <c r="E42" s="19">
        <v>1</v>
      </c>
      <c r="F42" s="20">
        <v>1</v>
      </c>
      <c r="G42" s="20">
        <v>1</v>
      </c>
      <c r="H42" s="20">
        <v>1</v>
      </c>
    </row>
    <row r="43" spans="1:8" ht="15.75" thickBot="1" x14ac:dyDescent="0.3">
      <c r="A43" s="4" t="s">
        <v>64</v>
      </c>
      <c r="B43" s="20">
        <v>1</v>
      </c>
      <c r="C43" s="20">
        <v>1</v>
      </c>
      <c r="D43" s="20">
        <v>1</v>
      </c>
      <c r="E43" s="20">
        <v>1</v>
      </c>
      <c r="F43" s="20">
        <v>1</v>
      </c>
      <c r="G43" s="19">
        <v>1</v>
      </c>
      <c r="H43" s="20">
        <v>1</v>
      </c>
    </row>
    <row r="44" spans="1:8" ht="15.75" thickBot="1" x14ac:dyDescent="0.3">
      <c r="A44" s="4" t="s">
        <v>47</v>
      </c>
      <c r="B44" s="19">
        <v>1</v>
      </c>
      <c r="C44" s="19">
        <v>1</v>
      </c>
      <c r="D44" s="19">
        <v>1</v>
      </c>
      <c r="E44" s="19">
        <v>1</v>
      </c>
      <c r="F44" s="20">
        <v>1</v>
      </c>
      <c r="G44" s="20">
        <v>1</v>
      </c>
      <c r="H44" s="20">
        <v>1</v>
      </c>
    </row>
    <row r="45" spans="1:8" ht="15.75" thickBot="1" x14ac:dyDescent="0.3">
      <c r="A45" s="4" t="s">
        <v>48</v>
      </c>
      <c r="B45" s="19">
        <v>1</v>
      </c>
      <c r="C45" s="19">
        <v>1</v>
      </c>
      <c r="D45" s="20">
        <v>1</v>
      </c>
      <c r="E45" s="20">
        <v>1</v>
      </c>
      <c r="F45" s="20">
        <v>1</v>
      </c>
      <c r="G45" s="20">
        <v>1</v>
      </c>
      <c r="H45" s="20">
        <v>1</v>
      </c>
    </row>
    <row r="46" spans="1:8" ht="15.75" thickBot="1" x14ac:dyDescent="0.3">
      <c r="A46" s="4" t="s">
        <v>51</v>
      </c>
      <c r="B46" s="19">
        <v>1</v>
      </c>
      <c r="C46" s="20">
        <v>1</v>
      </c>
      <c r="D46" s="20">
        <v>1</v>
      </c>
      <c r="E46" s="20">
        <v>1</v>
      </c>
      <c r="F46" s="20">
        <v>1</v>
      </c>
      <c r="G46" s="20">
        <v>1</v>
      </c>
      <c r="H46" s="20">
        <v>1</v>
      </c>
    </row>
  </sheetData>
  <hyperlinks>
    <hyperlink ref="B1" r:id="rId1" tooltip="Microsoft Windows" display="http://en.wikipedia.org/wiki/Microsoft_Windows"/>
    <hyperlink ref="C1" r:id="rId2" tooltip="OS X" display="http://en.wikipedia.org/wiki/OS_X"/>
    <hyperlink ref="D1" r:id="rId3" tooltip="Linux" display="http://en.wikipedia.org/wiki/Linux"/>
    <hyperlink ref="E1" r:id="rId4" tooltip="Berkeley Software Distribution" display="http://en.wikipedia.org/wiki/Berkeley_Software_Distribution"/>
    <hyperlink ref="F1" r:id="rId5" tooltip="IOS" display="http://en.wikipedia.org/wiki/IOS"/>
    <hyperlink ref="G1" r:id="rId6" tooltip="Android (operating system)" display="http://en.wikipedia.org/wiki/Android_(operating_system)"/>
    <hyperlink ref="A2" r:id="rId7" tooltip="ABC (Yet Another BitTorrent Client)" display="http://en.wikipedia.org/wiki/ABC_(Yet_Another_BitTorrent_Client)"/>
    <hyperlink ref="A3" r:id="rId8" tooltip="Acquisition (software)" display="http://en.wikipedia.org/wiki/Acquisition_(software)"/>
    <hyperlink ref="A4" r:id="rId9" tooltip="BitComet" display="http://en.wikipedia.org/wiki/BitComet"/>
    <hyperlink ref="A5" r:id="rId10" tooltip="BitLet" display="http://en.wikipedia.org/wiki/BitLet"/>
    <hyperlink ref="A6" r:id="rId11" tooltip="BitLord" display="http://en.wikipedia.org/wiki/BitLord"/>
    <hyperlink ref="A7" r:id="rId12" tooltip="BitSpirit" display="http://en.wikipedia.org/wiki/BitSpirit"/>
    <hyperlink ref="A8" r:id="rId13" tooltip="BitThief" display="http://en.wikipedia.org/wiki/BitThief"/>
    <hyperlink ref="A9" r:id="rId14" tooltip="BitTornado" display="http://en.wikipedia.org/wiki/BitTornado"/>
    <hyperlink ref="A10" r:id="rId15" tooltip="BitTorrent (software)" display="http://en.wikipedia.org/wiki/BitTorrent_(software)"/>
    <hyperlink ref="A11" r:id="rId16" tooltip="Bits on Wheels" display="http://en.wikipedia.org/wiki/Bits_on_Wheels"/>
    <hyperlink ref="A12" r:id="rId17" tooltip="BitTyrant" display="http://en.wikipedia.org/wiki/BitTyrant"/>
    <hyperlink ref="A13" r:id="rId18" tooltip="Blog Torrent" display="http://en.wikipedia.org/wiki/Blog_Torrent"/>
    <hyperlink ref="A14" r:id="rId19" tooltip="Deluge (software)" display="http://en.wikipedia.org/wiki/Deluge_(software)"/>
    <hyperlink ref="H14" r:id="rId20" tooltip="Solaris (operating system)" display="http://en.wikipedia.org/wiki/Solaris_(operating_system)"/>
    <hyperlink ref="A15" r:id="rId21" tooltip="FlashGet" display="http://en.wikipedia.org/wiki/FlashGet"/>
    <hyperlink ref="A16" r:id="rId22" tooltip="Folx" display="http://en.wikipedia.org/wiki/Folx"/>
    <hyperlink ref="A17" r:id="rId23" tooltip="Free Download Manager" display="http://en.wikipedia.org/wiki/Free_Download_Manager"/>
    <hyperlink ref="A18" r:id="rId24" tooltip="Frostwire" display="http://en.wikipedia.org/wiki/Frostwire"/>
    <hyperlink ref="A19" r:id="rId25" tooltip="Gnome BitTorrent (page does not exist)" display="http://en.wikipedia.org/w/index.php?title=Gnome_BitTorrent&amp;action=edit&amp;redlink=1"/>
    <hyperlink ref="A20" r:id="rId26" tooltip="KGet" display="http://en.wikipedia.org/wiki/KGet"/>
    <hyperlink ref="A21" r:id="rId27" tooltip="KTorrent" display="http://en.wikipedia.org/wiki/KTorrent"/>
    <hyperlink ref="A22" r:id="rId28" tooltip="LimeWire" display="http://en.wikipedia.org/wiki/LimeWire"/>
    <hyperlink ref="A23" r:id="rId29" tooltip="Meerkat Bittorrent Client" display="http://en.wikipedia.org/wiki/Meerkat_Bittorrent_Client"/>
    <hyperlink ref="A24" r:id="rId30" tooltip="Miro (software)" display="http://en.wikipedia.org/wiki/Miro_(software)"/>
    <hyperlink ref="A25" r:id="rId31" tooltip="MLDonkey" display="http://en.wikipedia.org/wiki/MLDonkey"/>
    <hyperlink ref="H25" r:id="rId32" tooltip="MorphOS" display="http://en.wikipedia.org/wiki/MorphOS"/>
    <hyperlink ref="A26" r:id="rId33" tooltip="MP3 Rocket" display="http://en.wikipedia.org/wiki/MP3_Rocket"/>
    <hyperlink ref="A27" r:id="rId34" tooltip="ΜTorrent" display="http://en.wikipedia.org/wiki/%CE%9CTorrent"/>
    <hyperlink ref="A28" r:id="rId35" tooltip="OneSwarm" display="http://en.wikipedia.org/wiki/OneSwarm"/>
    <hyperlink ref="A29" r:id="rId36" tooltip="Opera (web browser)" display="http://en.wikipedia.org/wiki/Opera_(web_browser)"/>
    <hyperlink ref="A30" r:id="rId37" tooltip="QBittorrent" display="http://en.wikipedia.org/wiki/QBittorrent"/>
    <hyperlink ref="H30" r:id="rId38" tooltip="EComStation" display="http://en.wikipedia.org/wiki/EComStation"/>
    <hyperlink ref="A31" r:id="rId39" tooltip="RTorrent" display="http://en.wikipedia.org/wiki/RTorrent"/>
    <hyperlink ref="A32" r:id="rId40" tooltip="Shareaza" display="http://en.wikipedia.org/wiki/Shareaza"/>
    <hyperlink ref="A33" r:id="rId41" tooltip="SmartTorrent BitTorrent Client (page does not exist)" display="http://en.wikipedia.org/w/index.php?title=SmartTorrent_BitTorrent_Client&amp;action=edit&amp;redlink=1"/>
    <hyperlink ref="A34" r:id="rId42" tooltip="SymTorrent" display="http://en.wikipedia.org/wiki/SymTorrent"/>
    <hyperlink ref="H34" r:id="rId43" tooltip="Symbian" display="http://en.wikipedia.org/wiki/Symbian"/>
    <hyperlink ref="A35" r:id="rId44" tooltip="Tixati (page does not exist)" display="http://en.wikipedia.org/w/index.php?title=Tixati&amp;action=edit&amp;redlink=1"/>
    <hyperlink ref="A36" r:id="rId45" tooltip="Tomato Torrent" display="http://en.wikipedia.org/wiki/Tomato_Torrent"/>
    <hyperlink ref="A37" r:id="rId46" tooltip="Tonido" display="http://en.wikipedia.org/wiki/Tonido"/>
    <hyperlink ref="A38" r:id="rId47" tooltip="Torrent Swapper" display="http://en.wikipedia.org/wiki/Torrent_Swapper"/>
    <hyperlink ref="A39" r:id="rId48" tooltip="TorrentFlux" display="http://en.wikipedia.org/wiki/TorrentFlux"/>
    <hyperlink ref="A40" r:id="rId49" tooltip="Transmission (BitTorrent client)" display="http://en.wikipedia.org/wiki/Transmission_(BitTorrent_client)"/>
    <hyperlink ref="H40" r:id="rId50" tooltip="OpenWrt" display="http://en.wikipedia.org/wiki/OpenWrt"/>
    <hyperlink ref="F41" r:id="rId51" tooltip="IOS jailbreaking" display="http://en.wikipedia.org/wiki/IOS_jailbreaking"/>
    <hyperlink ref="A42" r:id="rId52" tooltip="Tribler" display="http://en.wikipedia.org/wiki/Tribler"/>
    <hyperlink ref="A43" r:id="rId53" tooltip="TTorrent (page does not exist)" display="http://en.wikipedia.org/w/index.php?title=TTorrent&amp;action=edit&amp;redlink=1"/>
    <hyperlink ref="A44" r:id="rId54" tooltip="Vuze" display="http://en.wikipedia.org/wiki/Vuze"/>
    <hyperlink ref="A45" r:id="rId55" tooltip="Wyzo" display="http://en.wikipedia.org/wiki/Wyzo"/>
    <hyperlink ref="A46" r:id="rId56" tooltip="ZipTorrent" display="http://en.wikipedia.org/wiki/ZipTorr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6" workbookViewId="0">
      <selection activeCell="J37" sqref="J37"/>
    </sheetView>
  </sheetViews>
  <sheetFormatPr baseColWidth="10" defaultRowHeight="15" x14ac:dyDescent="0.25"/>
  <sheetData>
    <row r="1" spans="1:9" ht="26.25" thickBot="1" x14ac:dyDescent="0.3">
      <c r="A1" s="7" t="s">
        <v>52</v>
      </c>
      <c r="B1" s="8" t="s">
        <v>65</v>
      </c>
      <c r="C1" s="7" t="s">
        <v>66</v>
      </c>
      <c r="D1" s="8" t="s">
        <v>67</v>
      </c>
      <c r="E1" s="7" t="s">
        <v>59</v>
      </c>
      <c r="F1" s="8" t="s">
        <v>68</v>
      </c>
      <c r="G1" s="7" t="s">
        <v>69</v>
      </c>
      <c r="H1" s="25" t="s">
        <v>74</v>
      </c>
      <c r="I1" s="8" t="s">
        <v>70</v>
      </c>
    </row>
    <row r="2" spans="1:9" ht="15.75" thickBot="1" x14ac:dyDescent="0.3">
      <c r="A2" s="9" t="s">
        <v>4</v>
      </c>
      <c r="B2" s="26">
        <v>1</v>
      </c>
      <c r="C2" s="26">
        <v>1</v>
      </c>
      <c r="D2" s="27">
        <v>1</v>
      </c>
      <c r="E2" s="27">
        <v>1</v>
      </c>
      <c r="F2" s="9">
        <v>3</v>
      </c>
      <c r="G2" s="10">
        <v>3</v>
      </c>
      <c r="H2" s="28">
        <v>7</v>
      </c>
      <c r="I2" s="27">
        <v>1</v>
      </c>
    </row>
    <row r="3" spans="1:9" ht="15.75" thickBot="1" x14ac:dyDescent="0.3">
      <c r="A3" s="9" t="s">
        <v>5</v>
      </c>
      <c r="B3" s="26">
        <v>1</v>
      </c>
      <c r="C3" s="27">
        <v>1</v>
      </c>
      <c r="D3" s="27">
        <v>1</v>
      </c>
      <c r="E3" s="27">
        <v>1</v>
      </c>
      <c r="F3" s="29">
        <v>4</v>
      </c>
      <c r="G3" s="10">
        <v>3</v>
      </c>
      <c r="H3" s="30">
        <v>5</v>
      </c>
      <c r="I3" s="27">
        <v>1</v>
      </c>
    </row>
    <row r="4" spans="1:9" ht="15.75" thickBot="1" x14ac:dyDescent="0.3">
      <c r="A4" s="9" t="s">
        <v>6</v>
      </c>
      <c r="B4" s="26">
        <v>1</v>
      </c>
      <c r="C4" s="26">
        <v>1</v>
      </c>
      <c r="D4" s="28">
        <v>2</v>
      </c>
      <c r="E4" s="27">
        <v>1</v>
      </c>
      <c r="F4" s="9">
        <v>3</v>
      </c>
      <c r="G4" s="10">
        <v>5</v>
      </c>
      <c r="H4" s="27">
        <v>1</v>
      </c>
      <c r="I4" s="27">
        <v>1</v>
      </c>
    </row>
    <row r="5" spans="1:9" ht="15.75" thickBot="1" x14ac:dyDescent="0.3">
      <c r="A5" s="9" t="s">
        <v>7</v>
      </c>
      <c r="B5" s="27">
        <v>1</v>
      </c>
      <c r="C5" s="26">
        <v>1</v>
      </c>
      <c r="D5" s="27">
        <v>1</v>
      </c>
      <c r="E5" s="27">
        <v>1</v>
      </c>
      <c r="F5" s="9">
        <v>3</v>
      </c>
      <c r="G5" s="10">
        <v>5</v>
      </c>
      <c r="H5" s="30">
        <v>5</v>
      </c>
      <c r="I5" s="27">
        <v>1</v>
      </c>
    </row>
    <row r="6" spans="1:9" ht="15.75" thickBot="1" x14ac:dyDescent="0.3">
      <c r="A6" s="9" t="s">
        <v>8</v>
      </c>
      <c r="B6" s="26">
        <v>1</v>
      </c>
      <c r="C6" s="27">
        <v>1</v>
      </c>
      <c r="D6" s="27">
        <v>1</v>
      </c>
      <c r="E6" s="27">
        <v>1</v>
      </c>
      <c r="F6" s="10">
        <v>4</v>
      </c>
      <c r="G6" s="9">
        <v>3</v>
      </c>
      <c r="H6" s="26">
        <v>1</v>
      </c>
      <c r="I6" s="27">
        <v>1</v>
      </c>
    </row>
    <row r="7" spans="1:9" ht="15.75" thickBot="1" x14ac:dyDescent="0.3">
      <c r="A7" s="9" t="s">
        <v>11</v>
      </c>
      <c r="B7" s="26">
        <v>1</v>
      </c>
      <c r="C7" s="27">
        <v>1</v>
      </c>
      <c r="D7" s="27">
        <v>1</v>
      </c>
      <c r="E7" s="27">
        <v>1</v>
      </c>
      <c r="F7" s="10">
        <v>3</v>
      </c>
      <c r="G7" s="30">
        <v>5</v>
      </c>
      <c r="H7" s="30">
        <v>5</v>
      </c>
      <c r="I7" s="27">
        <v>1</v>
      </c>
    </row>
    <row r="8" spans="1:9" ht="15.75" thickBot="1" x14ac:dyDescent="0.3">
      <c r="A8" s="9" t="s">
        <v>12</v>
      </c>
      <c r="B8" s="26">
        <v>1</v>
      </c>
      <c r="C8" s="27">
        <v>1</v>
      </c>
      <c r="D8" s="31">
        <v>2</v>
      </c>
      <c r="E8" s="27">
        <v>1</v>
      </c>
      <c r="F8" s="10">
        <v>3</v>
      </c>
      <c r="G8" s="10">
        <v>3</v>
      </c>
      <c r="H8" s="26">
        <v>1</v>
      </c>
      <c r="I8" s="27">
        <v>1</v>
      </c>
    </row>
    <row r="9" spans="1:9" ht="26.25" thickBot="1" x14ac:dyDescent="0.3">
      <c r="A9" s="9" t="s">
        <v>72</v>
      </c>
      <c r="B9" s="26">
        <v>1</v>
      </c>
      <c r="C9" s="27">
        <v>1</v>
      </c>
      <c r="D9" s="31">
        <v>2</v>
      </c>
      <c r="E9" s="27">
        <v>1</v>
      </c>
      <c r="F9" s="10">
        <v>3</v>
      </c>
      <c r="G9" s="10">
        <v>5</v>
      </c>
      <c r="H9" s="27">
        <v>1</v>
      </c>
      <c r="I9" s="27">
        <v>1</v>
      </c>
    </row>
    <row r="10" spans="1:9" ht="15.75" thickBot="1" x14ac:dyDescent="0.3">
      <c r="A10" s="10" t="s">
        <v>73</v>
      </c>
      <c r="B10" s="26">
        <v>1</v>
      </c>
      <c r="C10" s="26">
        <v>1</v>
      </c>
      <c r="D10" s="31">
        <v>2</v>
      </c>
      <c r="E10" s="27">
        <v>1</v>
      </c>
      <c r="F10" s="10">
        <v>3</v>
      </c>
      <c r="G10" s="10">
        <v>3</v>
      </c>
      <c r="H10" s="26">
        <v>1</v>
      </c>
      <c r="I10" s="26">
        <v>1</v>
      </c>
    </row>
    <row r="11" spans="1:9" ht="26.25" thickBot="1" x14ac:dyDescent="0.3">
      <c r="A11" s="9" t="s">
        <v>9</v>
      </c>
      <c r="B11" s="26">
        <v>1</v>
      </c>
      <c r="C11" s="27">
        <v>1</v>
      </c>
      <c r="D11" s="27">
        <v>1</v>
      </c>
      <c r="E11" s="27">
        <v>1</v>
      </c>
      <c r="F11" s="10">
        <v>4</v>
      </c>
      <c r="G11" s="10">
        <v>5</v>
      </c>
      <c r="H11" s="26">
        <v>1</v>
      </c>
      <c r="I11" s="27">
        <v>1</v>
      </c>
    </row>
    <row r="12" spans="1:9" ht="15.75" thickBot="1" x14ac:dyDescent="0.3">
      <c r="A12" s="9" t="s">
        <v>14</v>
      </c>
      <c r="B12" s="26">
        <v>1</v>
      </c>
      <c r="C12" s="26">
        <v>1</v>
      </c>
      <c r="D12" s="31">
        <v>2</v>
      </c>
      <c r="E12" s="26">
        <v>4</v>
      </c>
      <c r="F12" s="9">
        <v>4</v>
      </c>
      <c r="G12" s="10">
        <v>3</v>
      </c>
      <c r="H12" s="26">
        <v>1</v>
      </c>
      <c r="I12" s="27">
        <v>1</v>
      </c>
    </row>
    <row r="13" spans="1:9" ht="15.75" thickBot="1" x14ac:dyDescent="0.3">
      <c r="A13" s="9" t="s">
        <v>15</v>
      </c>
      <c r="B13" s="26">
        <v>1</v>
      </c>
      <c r="C13" s="27">
        <v>1</v>
      </c>
      <c r="D13" s="27">
        <v>1</v>
      </c>
      <c r="E13" s="27">
        <v>1</v>
      </c>
      <c r="F13" s="30">
        <v>5</v>
      </c>
      <c r="G13" s="30">
        <v>5</v>
      </c>
      <c r="H13" s="30">
        <v>5</v>
      </c>
      <c r="I13" s="27">
        <v>1</v>
      </c>
    </row>
    <row r="14" spans="1:9" ht="15.75" thickBot="1" x14ac:dyDescent="0.3">
      <c r="A14" s="9" t="s">
        <v>16</v>
      </c>
      <c r="B14" s="26">
        <v>1</v>
      </c>
      <c r="C14" s="26">
        <v>1</v>
      </c>
      <c r="D14" s="26">
        <v>1</v>
      </c>
      <c r="E14" s="32">
        <v>3</v>
      </c>
      <c r="F14" s="10">
        <v>4</v>
      </c>
      <c r="G14" s="9">
        <v>3</v>
      </c>
      <c r="H14" s="26">
        <v>1</v>
      </c>
      <c r="I14" s="27">
        <v>1</v>
      </c>
    </row>
    <row r="15" spans="1:9" ht="15.75" thickBot="1" x14ac:dyDescent="0.3">
      <c r="A15" s="9" t="s">
        <v>17</v>
      </c>
      <c r="B15" s="26">
        <v>1</v>
      </c>
      <c r="C15" s="27">
        <v>1</v>
      </c>
      <c r="D15" s="27">
        <v>1</v>
      </c>
      <c r="E15" s="27">
        <v>1</v>
      </c>
      <c r="F15" s="30">
        <v>5</v>
      </c>
      <c r="G15" s="30">
        <v>5</v>
      </c>
      <c r="H15" s="27">
        <v>1</v>
      </c>
      <c r="I15" s="27">
        <v>1</v>
      </c>
    </row>
    <row r="16" spans="1:9" ht="39" thickBot="1" x14ac:dyDescent="0.3">
      <c r="A16" s="9" t="s">
        <v>19</v>
      </c>
      <c r="B16" s="26">
        <v>1</v>
      </c>
      <c r="C16" s="26">
        <v>1</v>
      </c>
      <c r="D16" s="31">
        <v>2</v>
      </c>
      <c r="E16" s="27">
        <v>1</v>
      </c>
      <c r="F16" s="10">
        <v>3</v>
      </c>
      <c r="G16" s="10">
        <v>3</v>
      </c>
      <c r="H16" s="30">
        <v>5</v>
      </c>
      <c r="I16" s="27">
        <v>1</v>
      </c>
    </row>
    <row r="17" spans="1:9" ht="26.25" thickBot="1" x14ac:dyDescent="0.3">
      <c r="A17" s="9" t="s">
        <v>21</v>
      </c>
      <c r="B17" s="26">
        <v>1</v>
      </c>
      <c r="C17" s="27">
        <v>1</v>
      </c>
      <c r="D17" s="27">
        <v>1</v>
      </c>
      <c r="E17" s="27">
        <v>1</v>
      </c>
      <c r="F17" s="10">
        <v>3</v>
      </c>
      <c r="G17" s="30">
        <v>5</v>
      </c>
      <c r="H17" s="30">
        <v>5</v>
      </c>
      <c r="I17" s="27">
        <v>1</v>
      </c>
    </row>
    <row r="18" spans="1:9" ht="15.75" thickBot="1" x14ac:dyDescent="0.3">
      <c r="A18" s="9" t="s">
        <v>22</v>
      </c>
      <c r="B18" s="26">
        <v>1</v>
      </c>
      <c r="C18" s="26">
        <v>1</v>
      </c>
      <c r="D18" s="28">
        <v>2</v>
      </c>
      <c r="E18" s="27">
        <v>1</v>
      </c>
      <c r="F18" s="10">
        <v>3</v>
      </c>
      <c r="G18" s="10">
        <v>5</v>
      </c>
      <c r="H18" s="26">
        <v>1</v>
      </c>
      <c r="I18" s="27">
        <v>1</v>
      </c>
    </row>
    <row r="19" spans="1:9" ht="15.75" thickBot="1" x14ac:dyDescent="0.3">
      <c r="A19" s="9" t="s">
        <v>23</v>
      </c>
      <c r="B19" s="26">
        <v>1</v>
      </c>
      <c r="C19" s="26">
        <v>1</v>
      </c>
      <c r="D19" s="31">
        <v>2</v>
      </c>
      <c r="E19" s="27">
        <v>1</v>
      </c>
      <c r="F19" s="10">
        <v>3</v>
      </c>
      <c r="G19" s="10">
        <v>5</v>
      </c>
      <c r="H19" s="26">
        <v>1</v>
      </c>
      <c r="I19" s="32">
        <v>2</v>
      </c>
    </row>
    <row r="20" spans="1:9" ht="15.75" thickBot="1" x14ac:dyDescent="0.3">
      <c r="A20" s="9" t="s">
        <v>25</v>
      </c>
      <c r="B20" s="26">
        <v>1</v>
      </c>
      <c r="C20" s="27">
        <v>1</v>
      </c>
      <c r="D20" s="27">
        <v>1</v>
      </c>
      <c r="E20" s="27">
        <v>1</v>
      </c>
      <c r="F20" s="10">
        <v>3</v>
      </c>
      <c r="G20" s="10">
        <v>3</v>
      </c>
      <c r="H20" s="27">
        <v>1</v>
      </c>
      <c r="I20" s="27">
        <v>1</v>
      </c>
    </row>
    <row r="21" spans="1:9" ht="39" thickBot="1" x14ac:dyDescent="0.3">
      <c r="A21" s="9" t="s">
        <v>26</v>
      </c>
      <c r="B21" s="26">
        <v>1</v>
      </c>
      <c r="C21" s="27">
        <v>1</v>
      </c>
      <c r="D21" s="27">
        <v>1</v>
      </c>
      <c r="E21" s="27">
        <v>1</v>
      </c>
      <c r="F21" s="10">
        <v>3</v>
      </c>
      <c r="G21" s="10">
        <v>5</v>
      </c>
      <c r="H21" s="27">
        <v>1</v>
      </c>
      <c r="I21" s="27">
        <v>1</v>
      </c>
    </row>
    <row r="22" spans="1:9" ht="15.75" thickBot="1" x14ac:dyDescent="0.3">
      <c r="A22" s="9" t="s">
        <v>28</v>
      </c>
      <c r="B22" s="26">
        <v>1</v>
      </c>
      <c r="C22" s="27">
        <v>1</v>
      </c>
      <c r="D22" s="27">
        <v>1</v>
      </c>
      <c r="E22" s="27">
        <v>1</v>
      </c>
      <c r="F22" s="10">
        <v>3</v>
      </c>
      <c r="G22" s="10">
        <v>3</v>
      </c>
      <c r="H22" s="30">
        <v>5</v>
      </c>
      <c r="I22" s="27">
        <v>1</v>
      </c>
    </row>
    <row r="23" spans="1:9" ht="15.75" thickBot="1" x14ac:dyDescent="0.3">
      <c r="A23" s="9" t="s">
        <v>29</v>
      </c>
      <c r="B23" s="26">
        <v>3</v>
      </c>
      <c r="C23" s="26">
        <v>1</v>
      </c>
      <c r="D23" s="31">
        <v>2</v>
      </c>
      <c r="E23" s="26">
        <v>3</v>
      </c>
      <c r="F23" s="9">
        <v>3</v>
      </c>
      <c r="G23" s="10">
        <v>5</v>
      </c>
      <c r="H23" s="27">
        <v>1</v>
      </c>
      <c r="I23" s="27">
        <v>1</v>
      </c>
    </row>
    <row r="24" spans="1:9" ht="15.75" thickBot="1" x14ac:dyDescent="0.3">
      <c r="A24" s="9" t="s">
        <v>30</v>
      </c>
      <c r="B24" s="26">
        <v>1</v>
      </c>
      <c r="C24" s="27">
        <v>1</v>
      </c>
      <c r="D24" s="27">
        <v>1</v>
      </c>
      <c r="E24" s="27">
        <v>1</v>
      </c>
      <c r="F24" s="10">
        <v>3</v>
      </c>
      <c r="G24" s="10">
        <v>5</v>
      </c>
      <c r="H24" s="27">
        <v>1</v>
      </c>
      <c r="I24" s="27">
        <v>1</v>
      </c>
    </row>
    <row r="25" spans="1:9" ht="15.75" thickBot="1" x14ac:dyDescent="0.3">
      <c r="A25" s="9" t="s">
        <v>31</v>
      </c>
      <c r="B25" s="26">
        <v>1</v>
      </c>
      <c r="C25" s="26">
        <v>1</v>
      </c>
      <c r="D25" s="33">
        <v>2</v>
      </c>
      <c r="E25" s="27">
        <v>1</v>
      </c>
      <c r="F25" s="9">
        <v>3</v>
      </c>
      <c r="G25" s="10">
        <v>5</v>
      </c>
      <c r="H25" s="32">
        <v>2</v>
      </c>
      <c r="I25" s="32">
        <v>2</v>
      </c>
    </row>
    <row r="26" spans="1:9" ht="15.75" thickBot="1" x14ac:dyDescent="0.3">
      <c r="A26" s="9" t="s">
        <v>32</v>
      </c>
      <c r="B26" s="31">
        <v>2</v>
      </c>
      <c r="C26" s="26">
        <v>1</v>
      </c>
      <c r="D26" s="31">
        <v>2</v>
      </c>
      <c r="E26" s="27">
        <v>1</v>
      </c>
      <c r="F26" s="10">
        <v>3</v>
      </c>
      <c r="G26" s="10">
        <v>3</v>
      </c>
      <c r="H26" s="26">
        <v>1</v>
      </c>
      <c r="I26" s="27">
        <v>1</v>
      </c>
    </row>
    <row r="27" spans="1:9" ht="15.75" thickBot="1" x14ac:dyDescent="0.3">
      <c r="A27" s="9" t="s">
        <v>33</v>
      </c>
      <c r="B27" s="26">
        <v>1</v>
      </c>
      <c r="C27" s="27">
        <v>1</v>
      </c>
      <c r="D27" s="27">
        <v>1</v>
      </c>
      <c r="E27" s="27">
        <v>1</v>
      </c>
      <c r="F27" s="10">
        <v>3</v>
      </c>
      <c r="G27" s="10">
        <v>5</v>
      </c>
      <c r="H27" s="26">
        <v>1</v>
      </c>
      <c r="I27" s="27">
        <v>1</v>
      </c>
    </row>
    <row r="28" spans="1:9" ht="15.75" thickBot="1" x14ac:dyDescent="0.3">
      <c r="A28" s="9" t="s">
        <v>34</v>
      </c>
      <c r="B28" s="32">
        <v>3</v>
      </c>
      <c r="C28" s="26">
        <v>1</v>
      </c>
      <c r="D28" s="31">
        <v>2</v>
      </c>
      <c r="E28" s="27">
        <v>1</v>
      </c>
      <c r="F28" s="10">
        <v>3</v>
      </c>
      <c r="G28" s="10">
        <v>3</v>
      </c>
      <c r="H28" s="26">
        <v>1</v>
      </c>
      <c r="I28" s="32">
        <v>2</v>
      </c>
    </row>
    <row r="29" spans="1:9" ht="15.75" thickBot="1" x14ac:dyDescent="0.3">
      <c r="A29" s="9" t="s">
        <v>35</v>
      </c>
      <c r="B29" s="27">
        <v>1</v>
      </c>
      <c r="C29" s="34">
        <v>2</v>
      </c>
      <c r="D29" s="26">
        <v>1</v>
      </c>
      <c r="E29" s="32">
        <v>3</v>
      </c>
      <c r="F29" s="10">
        <v>3</v>
      </c>
      <c r="G29" s="10">
        <v>3</v>
      </c>
      <c r="H29" s="33">
        <v>2</v>
      </c>
      <c r="I29" s="27">
        <v>1</v>
      </c>
    </row>
    <row r="30" spans="1:9" ht="15.75" thickBot="1" x14ac:dyDescent="0.3">
      <c r="A30" s="9" t="s">
        <v>36</v>
      </c>
      <c r="B30" s="26">
        <v>1</v>
      </c>
      <c r="C30" s="26">
        <v>1</v>
      </c>
      <c r="D30" s="31">
        <v>2</v>
      </c>
      <c r="E30" s="27">
        <v>1</v>
      </c>
      <c r="F30" s="10">
        <v>3</v>
      </c>
      <c r="G30" s="10">
        <v>5</v>
      </c>
      <c r="H30" s="27">
        <v>1</v>
      </c>
      <c r="I30" s="27">
        <v>1</v>
      </c>
    </row>
    <row r="31" spans="1:9" ht="15.75" thickBot="1" x14ac:dyDescent="0.3">
      <c r="A31" s="9" t="s">
        <v>37</v>
      </c>
      <c r="B31" s="26">
        <v>1</v>
      </c>
      <c r="C31" s="27">
        <v>1</v>
      </c>
      <c r="D31" s="27">
        <v>1</v>
      </c>
      <c r="E31" s="27">
        <v>1</v>
      </c>
      <c r="F31" s="30">
        <v>5</v>
      </c>
      <c r="G31" s="30">
        <v>5</v>
      </c>
      <c r="H31" s="30">
        <v>5</v>
      </c>
      <c r="I31" s="27">
        <v>1</v>
      </c>
    </row>
    <row r="32" spans="1:9" ht="15.75" thickBot="1" x14ac:dyDescent="0.3">
      <c r="A32" s="9" t="s">
        <v>38</v>
      </c>
      <c r="B32" s="26">
        <v>1</v>
      </c>
      <c r="C32" s="26">
        <v>1</v>
      </c>
      <c r="D32" s="27">
        <v>1</v>
      </c>
      <c r="E32" s="27">
        <v>1</v>
      </c>
      <c r="F32" s="10">
        <v>5</v>
      </c>
      <c r="G32" s="10">
        <v>5</v>
      </c>
      <c r="H32" s="26">
        <v>1</v>
      </c>
      <c r="I32" s="32">
        <v>2</v>
      </c>
    </row>
    <row r="33" spans="1:9" ht="26.25" thickBot="1" x14ac:dyDescent="0.3">
      <c r="A33" s="9" t="s">
        <v>39</v>
      </c>
      <c r="B33" s="26">
        <v>1</v>
      </c>
      <c r="C33" s="27">
        <v>1</v>
      </c>
      <c r="D33" s="27">
        <v>1</v>
      </c>
      <c r="E33" s="27">
        <v>1</v>
      </c>
      <c r="F33" s="9">
        <v>3</v>
      </c>
      <c r="G33" s="10">
        <v>3</v>
      </c>
      <c r="H33" s="27">
        <v>1</v>
      </c>
      <c r="I33" s="27">
        <v>1</v>
      </c>
    </row>
    <row r="34" spans="1:9" ht="26.25" thickBot="1" x14ac:dyDescent="0.3">
      <c r="A34" s="9" t="s">
        <v>40</v>
      </c>
      <c r="B34" s="27">
        <v>1</v>
      </c>
      <c r="C34" s="26">
        <v>1</v>
      </c>
      <c r="D34" s="27">
        <v>1</v>
      </c>
      <c r="E34" s="27">
        <v>1</v>
      </c>
      <c r="F34" s="10">
        <v>3</v>
      </c>
      <c r="G34" s="10">
        <v>3</v>
      </c>
      <c r="H34" s="27">
        <v>1</v>
      </c>
      <c r="I34" s="27">
        <v>1</v>
      </c>
    </row>
    <row r="35" spans="1:9" ht="26.25" thickBot="1" x14ac:dyDescent="0.3">
      <c r="A35" s="9" t="s">
        <v>42</v>
      </c>
      <c r="B35" s="26">
        <v>1</v>
      </c>
      <c r="C35" s="26">
        <v>1</v>
      </c>
      <c r="D35" s="27">
        <v>1</v>
      </c>
      <c r="E35" s="27">
        <v>1</v>
      </c>
      <c r="F35" s="10">
        <v>3</v>
      </c>
      <c r="G35" s="10">
        <v>3</v>
      </c>
      <c r="H35" s="28">
        <v>7</v>
      </c>
      <c r="I35" s="27">
        <v>1</v>
      </c>
    </row>
    <row r="36" spans="1:9" ht="15.75" thickBot="1" x14ac:dyDescent="0.3">
      <c r="A36" s="9" t="s">
        <v>43</v>
      </c>
      <c r="B36" s="27">
        <v>1</v>
      </c>
      <c r="C36" s="26">
        <v>1</v>
      </c>
      <c r="D36" s="27">
        <v>1</v>
      </c>
      <c r="E36" s="27">
        <v>1</v>
      </c>
      <c r="F36" s="9">
        <v>3</v>
      </c>
      <c r="G36" s="10">
        <v>3</v>
      </c>
      <c r="H36" s="27">
        <v>1</v>
      </c>
      <c r="I36" s="27">
        <v>1</v>
      </c>
    </row>
    <row r="37" spans="1:9" ht="26.25" thickBot="1" x14ac:dyDescent="0.3">
      <c r="A37" s="9" t="s">
        <v>44</v>
      </c>
      <c r="B37" s="26">
        <v>1</v>
      </c>
      <c r="C37" s="26">
        <v>1</v>
      </c>
      <c r="D37" s="26">
        <v>1</v>
      </c>
      <c r="E37" s="26">
        <v>4</v>
      </c>
      <c r="F37" s="9">
        <v>3</v>
      </c>
      <c r="G37" s="10">
        <v>5</v>
      </c>
      <c r="H37" s="26">
        <v>1</v>
      </c>
      <c r="I37" s="32">
        <v>2</v>
      </c>
    </row>
    <row r="38" spans="1:9" ht="15.75" thickBot="1" x14ac:dyDescent="0.3">
      <c r="A38" s="9" t="s">
        <v>45</v>
      </c>
      <c r="B38" s="26">
        <v>1</v>
      </c>
      <c r="C38" s="27">
        <v>1</v>
      </c>
      <c r="D38" s="31">
        <v>2</v>
      </c>
      <c r="E38" s="27">
        <v>1</v>
      </c>
      <c r="F38" s="10">
        <v>4</v>
      </c>
      <c r="G38" s="10">
        <v>3</v>
      </c>
      <c r="H38" s="27">
        <v>1</v>
      </c>
      <c r="I38" s="26">
        <v>1</v>
      </c>
    </row>
    <row r="39" spans="1:9" ht="26.25" thickBot="1" x14ac:dyDescent="0.3">
      <c r="A39" s="9" t="s">
        <v>46</v>
      </c>
      <c r="B39" s="26">
        <v>1</v>
      </c>
      <c r="C39" s="26">
        <v>1</v>
      </c>
      <c r="D39" s="31">
        <v>2</v>
      </c>
      <c r="E39" s="26">
        <v>4</v>
      </c>
      <c r="F39" s="10">
        <v>4</v>
      </c>
      <c r="G39" s="10">
        <v>5</v>
      </c>
      <c r="H39" s="26">
        <v>1</v>
      </c>
      <c r="I39" s="26">
        <v>1</v>
      </c>
    </row>
    <row r="40" spans="1:9" ht="15.75" thickBot="1" x14ac:dyDescent="0.3">
      <c r="A40" s="9" t="s">
        <v>51</v>
      </c>
      <c r="B40" s="26">
        <v>1</v>
      </c>
      <c r="C40" s="27">
        <v>1</v>
      </c>
      <c r="D40" s="27">
        <v>1</v>
      </c>
      <c r="E40" s="27">
        <v>1</v>
      </c>
      <c r="F40" s="10">
        <v>3</v>
      </c>
      <c r="G40" s="10">
        <v>3</v>
      </c>
      <c r="H40" s="27">
        <v>1</v>
      </c>
      <c r="I40" s="27">
        <v>1</v>
      </c>
    </row>
  </sheetData>
  <hyperlinks>
    <hyperlink ref="B1" r:id="rId1" tooltip="Graphical user interface" display="http://en.wikipedia.org/wiki/Graphical_user_interface"/>
    <hyperlink ref="D1" r:id="rId2" tooltip="Command-line interface" display="http://en.wikipedia.org/wiki/Command-line_interface"/>
    <hyperlink ref="F1" r:id="rId3" tooltip="Programming language" display="http://en.wikipedia.org/wiki/Programming_language"/>
    <hyperlink ref="I1" r:id="rId4" tooltip="Micro Transport Protocol" display="http://en.wikipedia.org/wiki/Micro_Transport_Protocol"/>
    <hyperlink ref="A2" r:id="rId5" tooltip="ABC (Yet Another BitTorrent Client)" display="http://en.wikipedia.org/wiki/ABC_(Yet_Another_BitTorrent_Client)"/>
    <hyperlink ref="F2" r:id="rId6" tooltip="Python (programming language)" display="http://en.wikipedia.org/wiki/Python_(programming_language)"/>
    <hyperlink ref="H2" location="cite_note-ipv6announcebug-34" display="cite_note-ipv6announcebug-34"/>
    <hyperlink ref="A3" r:id="rId7" tooltip="Acquisition (software)" display="http://en.wikipedia.org/wiki/Acquisition_(software)"/>
    <hyperlink ref="A4" r:id="rId8" tooltip="BitComet" display="http://en.wikipedia.org/wiki/BitComet"/>
    <hyperlink ref="D4" location="cite_note-35" display="cite_note-35"/>
    <hyperlink ref="F4" r:id="rId9" tooltip="C++" display="http://en.wikipedia.org/wiki/C%2B%2B"/>
    <hyperlink ref="A5" r:id="rId10" tooltip="BitLet" display="http://en.wikipedia.org/wiki/BitLet"/>
    <hyperlink ref="F5" r:id="rId11" tooltip="Java (programming language)" display="http://en.wikipedia.org/wiki/Java_(programming_language)"/>
    <hyperlink ref="A6" r:id="rId12" tooltip="BitLord" display="http://en.wikipedia.org/wiki/BitLord"/>
    <hyperlink ref="G6" r:id="rId13" tooltip="Libtorrent" display="http://en.wikipedia.org/wiki/Libtorrent"/>
    <hyperlink ref="A7" r:id="rId14" tooltip="BitThief" display="http://en.wikipedia.org/wiki/BitThief"/>
    <hyperlink ref="A8" r:id="rId15" tooltip="BitTornado" display="http://en.wikipedia.org/wiki/BitTornado"/>
    <hyperlink ref="A9" r:id="rId16" tooltip="BitTorrent (software)" display="http://en.wikipedia.org/wiki/BitTorrent_(software)"/>
    <hyperlink ref="A11" r:id="rId17" tooltip="Bits on Wheels" display="http://en.wikipedia.org/wiki/Bits_on_Wheels"/>
    <hyperlink ref="A12" r:id="rId18" tooltip="BitTyrant" display="http://en.wikipedia.org/wiki/BitTyrant"/>
    <hyperlink ref="F12" r:id="rId19" tooltip="Standard Widget Toolkit" display="http://en.wikipedia.org/wiki/Standard_Widget_Toolkit"/>
    <hyperlink ref="A13" r:id="rId20" tooltip="Blog Torrent" display="http://en.wikipedia.org/wiki/Blog_Torrent"/>
    <hyperlink ref="A14" r:id="rId21" tooltip="Deluge (software)" display="http://en.wikipedia.org/wiki/Deluge_(software)"/>
    <hyperlink ref="E14" r:id="rId22" tooltip="Daemon (computing)" display="http://en.wikipedia.org/wiki/Daemon_(computing)"/>
    <hyperlink ref="G14" r:id="rId23" tooltip="Libtorrent" display="http://en.wikipedia.org/wiki/Libtorrent"/>
    <hyperlink ref="A15" r:id="rId24" tooltip="FlashGet" display="http://en.wikipedia.org/wiki/FlashGet"/>
    <hyperlink ref="A16" r:id="rId25" tooltip="Free Download Manager" display="http://en.wikipedia.org/wiki/Free_Download_Manager"/>
    <hyperlink ref="A17" r:id="rId26" tooltip="Gnome BitTorrent (page does not exist)" display="http://en.wikipedia.org/w/index.php?title=Gnome_BitTorrent&amp;action=edit&amp;redlink=1"/>
    <hyperlink ref="A18" r:id="rId27" tooltip="KGet" display="http://en.wikipedia.org/wiki/KGet"/>
    <hyperlink ref="D18" location="cite_note-36" display="cite_note-36"/>
    <hyperlink ref="A19" r:id="rId28" tooltip="KTorrent" display="http://en.wikipedia.org/wiki/KTorrent"/>
    <hyperlink ref="I19" location="cite_note-37" display="cite_note-37"/>
    <hyperlink ref="A20" r:id="rId29" tooltip="LimeWire" display="http://en.wikipedia.org/wiki/LimeWire"/>
    <hyperlink ref="A21" r:id="rId30" tooltip="Meerkat Bittorrent Client" display="http://en.wikipedia.org/wiki/Meerkat_Bittorrent_Client"/>
    <hyperlink ref="A22" r:id="rId31" tooltip="Miro (software)" display="http://en.wikipedia.org/wiki/Miro_(software)"/>
    <hyperlink ref="A23" r:id="rId32" tooltip="MLDonkey" display="http://en.wikipedia.org/wiki/MLDonkey"/>
    <hyperlink ref="F23" r:id="rId33" tooltip="OCaml" display="http://en.wikipedia.org/wiki/OCaml"/>
    <hyperlink ref="A24" r:id="rId34" tooltip="MP3 Rocket" display="http://en.wikipedia.org/wiki/MP3_Rocket"/>
    <hyperlink ref="A25" r:id="rId35" tooltip="ΜTorrent" display="http://en.wikipedia.org/wiki/%CE%9CTorrent"/>
    <hyperlink ref="D25" location="cite_note-38" display="cite_note-38"/>
    <hyperlink ref="F25" location="cite_note-39" display="cite_note-39"/>
    <hyperlink ref="H25" location="cite_note-40" display="cite_note-40"/>
    <hyperlink ref="I25" location="cite_note-41" display="cite_note-41"/>
    <hyperlink ref="A26" r:id="rId36" tooltip="OneSwarm" display="http://en.wikipedia.org/wiki/OneSwarm"/>
    <hyperlink ref="A27" r:id="rId37" tooltip="Opera (web browser)" display="http://en.wikipedia.org/wiki/Opera_(web_browser)"/>
    <hyperlink ref="A28" r:id="rId38" tooltip="QBittorrent" display="http://en.wikipedia.org/wiki/QBittorrent"/>
    <hyperlink ref="B28" r:id="rId39" tooltip="Qt (toolkit)" display="http://en.wikipedia.org/wiki/Qt_(toolkit)"/>
    <hyperlink ref="I28" location="cite_note-42" display="cite_note-42"/>
    <hyperlink ref="A29" r:id="rId40" tooltip="RTorrent" display="http://en.wikipedia.org/wiki/RTorrent"/>
    <hyperlink ref="E29" r:id="rId41" tooltip="SCGI" display="http://en.wikipedia.org/wiki/SCGI"/>
    <hyperlink ref="H29" location="cite_note-43" display="cite_note-43"/>
    <hyperlink ref="A30" r:id="rId42" tooltip="Shareaza" display="http://en.wikipedia.org/wiki/Shareaza"/>
    <hyperlink ref="A31" r:id="rId43" tooltip="SymTorrent" display="http://en.wikipedia.org/wiki/SymTorrent"/>
    <hyperlink ref="A32" r:id="rId44" tooltip="Tixati (page does not exist)" display="http://en.wikipedia.org/w/index.php?title=Tixati&amp;action=edit&amp;redlink=1"/>
    <hyperlink ref="I32" location="cite_note-44" display="cite_note-44"/>
    <hyperlink ref="A33" r:id="rId45" tooltip="Tomato Torrent" display="http://en.wikipedia.org/wiki/Tomato_Torrent"/>
    <hyperlink ref="F33" r:id="rId46" tooltip="Cocoa (API)" display="http://en.wikipedia.org/wiki/Cocoa_(API)"/>
    <hyperlink ref="A34" r:id="rId47" tooltip="Tonido" display="http://en.wikipedia.org/wiki/Tonido"/>
    <hyperlink ref="A35" r:id="rId48" tooltip="Torrent Swapper" display="http://en.wikipedia.org/wiki/Torrent_Swapper"/>
    <hyperlink ref="H35" location="cite_note-ipv6announcebug-34" display="cite_note-ipv6announcebug-34"/>
    <hyperlink ref="A36" r:id="rId49" tooltip="TorrentFlux" display="http://en.wikipedia.org/wiki/TorrentFlux"/>
    <hyperlink ref="F36" r:id="rId50" tooltip="PHP" display="http://en.wikipedia.org/wiki/PHP"/>
    <hyperlink ref="A37" r:id="rId51" tooltip="Transmission (BitTorrent client)" display="http://en.wikipedia.org/wiki/Transmission_(BitTorrent_client)"/>
    <hyperlink ref="F37" r:id="rId52" tooltip="C (programming language)" display="http://en.wikipedia.org/wiki/C_(programming_language)"/>
    <hyperlink ref="I37" location="cite_note-45" display="cite_note-45"/>
    <hyperlink ref="A38" r:id="rId53" tooltip="Tribler" display="http://en.wikipedia.org/wiki/Tribler"/>
    <hyperlink ref="A39" r:id="rId54" tooltip="Vuze" display="http://en.wikipedia.org/wiki/Vuze"/>
    <hyperlink ref="A40" r:id="rId55" tooltip="ZipTorrent" display="http://en.wikipedia.org/wiki/ZipTorren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13" workbookViewId="0">
      <selection activeCell="L5" sqref="L5"/>
    </sheetView>
  </sheetViews>
  <sheetFormatPr baseColWidth="10" defaultRowHeight="15" x14ac:dyDescent="0.25"/>
  <cols>
    <col min="1" max="1" width="28.28515625" customWidth="1"/>
  </cols>
  <sheetData>
    <row r="1" spans="1:14" ht="45.75" thickBot="1" x14ac:dyDescent="0.3">
      <c r="A1" s="1" t="s">
        <v>52</v>
      </c>
      <c r="B1" s="3" t="s">
        <v>75</v>
      </c>
      <c r="C1" s="3" t="s">
        <v>76</v>
      </c>
      <c r="D1" s="3" t="s">
        <v>77</v>
      </c>
      <c r="E1" s="3" t="s">
        <v>78</v>
      </c>
      <c r="F1" s="2" t="s">
        <v>79</v>
      </c>
      <c r="G1" s="3" t="s">
        <v>80</v>
      </c>
      <c r="H1" s="2" t="s">
        <v>81</v>
      </c>
      <c r="I1" s="2" t="s">
        <v>82</v>
      </c>
      <c r="J1" s="3" t="s">
        <v>83</v>
      </c>
      <c r="K1" s="3" t="s">
        <v>84</v>
      </c>
      <c r="L1" s="3" t="s">
        <v>85</v>
      </c>
      <c r="M1" s="3" t="s">
        <v>86</v>
      </c>
      <c r="N1" s="3" t="s">
        <v>87</v>
      </c>
    </row>
    <row r="2" spans="1:14" ht="15.75" thickBot="1" x14ac:dyDescent="0.3">
      <c r="A2" s="4" t="s">
        <v>4</v>
      </c>
      <c r="B2" s="20">
        <v>1</v>
      </c>
      <c r="C2" s="20">
        <v>1</v>
      </c>
      <c r="D2" s="20">
        <v>1</v>
      </c>
      <c r="E2" s="19">
        <v>1</v>
      </c>
      <c r="F2" s="19">
        <v>1</v>
      </c>
      <c r="G2" s="20">
        <v>1</v>
      </c>
      <c r="H2" s="20">
        <v>1</v>
      </c>
      <c r="I2" s="20">
        <v>1</v>
      </c>
      <c r="J2" s="20">
        <v>1</v>
      </c>
      <c r="K2" s="20">
        <v>1</v>
      </c>
      <c r="L2" s="20">
        <v>1</v>
      </c>
      <c r="M2" s="20">
        <v>1</v>
      </c>
      <c r="N2" s="20">
        <v>1</v>
      </c>
    </row>
    <row r="3" spans="1:14" ht="15.75" thickBot="1" x14ac:dyDescent="0.3">
      <c r="A3" s="4" t="s">
        <v>5</v>
      </c>
      <c r="B3" s="20">
        <v>1</v>
      </c>
      <c r="C3" s="20">
        <v>1</v>
      </c>
      <c r="D3" s="20">
        <v>1</v>
      </c>
      <c r="E3" s="20">
        <v>1</v>
      </c>
      <c r="F3" s="20">
        <v>1</v>
      </c>
      <c r="G3" s="19">
        <v>1</v>
      </c>
      <c r="H3" s="20">
        <v>1</v>
      </c>
      <c r="I3" s="20">
        <v>1</v>
      </c>
      <c r="J3" s="20">
        <v>1</v>
      </c>
      <c r="K3" s="20">
        <v>1</v>
      </c>
      <c r="L3" s="20">
        <v>1</v>
      </c>
      <c r="M3" s="20">
        <v>1</v>
      </c>
      <c r="N3" s="20">
        <v>1</v>
      </c>
    </row>
    <row r="4" spans="1:14" ht="15.75" thickBot="1" x14ac:dyDescent="0.3">
      <c r="A4" s="4" t="s">
        <v>6</v>
      </c>
      <c r="B4" s="19">
        <v>1</v>
      </c>
      <c r="C4" s="20">
        <v>1</v>
      </c>
      <c r="D4" s="19">
        <v>1</v>
      </c>
      <c r="E4" s="24">
        <v>2</v>
      </c>
      <c r="F4" s="19">
        <v>1</v>
      </c>
      <c r="G4" s="19">
        <v>1</v>
      </c>
      <c r="H4" s="19">
        <v>1</v>
      </c>
      <c r="I4" s="19">
        <v>1</v>
      </c>
      <c r="J4" s="19">
        <v>1</v>
      </c>
      <c r="K4" s="19">
        <v>1</v>
      </c>
      <c r="L4" s="19">
        <v>1</v>
      </c>
      <c r="M4" s="20">
        <v>1</v>
      </c>
      <c r="N4" s="21">
        <v>4</v>
      </c>
    </row>
    <row r="5" spans="1:14" ht="15.75" thickBot="1" x14ac:dyDescent="0.3">
      <c r="A5" s="4" t="s">
        <v>7</v>
      </c>
      <c r="B5" s="20">
        <v>1</v>
      </c>
      <c r="C5" s="20">
        <v>1</v>
      </c>
      <c r="D5" s="20">
        <v>1</v>
      </c>
      <c r="E5" s="20">
        <v>1</v>
      </c>
      <c r="F5" s="19">
        <v>1</v>
      </c>
      <c r="G5" s="20">
        <v>1</v>
      </c>
      <c r="H5" s="20">
        <v>1</v>
      </c>
      <c r="I5" s="20">
        <v>1</v>
      </c>
      <c r="J5" s="20">
        <v>1</v>
      </c>
      <c r="K5" s="20">
        <v>1</v>
      </c>
      <c r="L5" s="20">
        <v>1</v>
      </c>
      <c r="M5" s="20">
        <v>1</v>
      </c>
      <c r="N5" s="20">
        <v>1</v>
      </c>
    </row>
    <row r="6" spans="1:14" ht="15.75" thickBot="1" x14ac:dyDescent="0.3">
      <c r="A6" s="4" t="s">
        <v>8</v>
      </c>
      <c r="B6" s="19">
        <v>1</v>
      </c>
      <c r="C6" s="20">
        <v>1</v>
      </c>
      <c r="D6" s="20">
        <v>1</v>
      </c>
      <c r="E6" s="20">
        <v>1</v>
      </c>
      <c r="F6" s="19">
        <v>1</v>
      </c>
      <c r="G6" s="19">
        <v>1</v>
      </c>
      <c r="H6" s="19">
        <v>1</v>
      </c>
      <c r="I6" s="19">
        <v>1</v>
      </c>
      <c r="J6" s="19">
        <v>1</v>
      </c>
      <c r="K6" s="19">
        <v>1</v>
      </c>
      <c r="L6" s="19">
        <v>1</v>
      </c>
      <c r="M6" s="19">
        <v>1</v>
      </c>
      <c r="N6" s="19">
        <v>4</v>
      </c>
    </row>
    <row r="7" spans="1:14" ht="15.75" thickBot="1" x14ac:dyDescent="0.3">
      <c r="A7" s="4" t="s">
        <v>11</v>
      </c>
      <c r="B7" s="20">
        <v>1</v>
      </c>
      <c r="C7" s="20">
        <v>1</v>
      </c>
      <c r="D7" s="20">
        <v>1</v>
      </c>
      <c r="E7" s="20">
        <v>1</v>
      </c>
      <c r="F7" s="20">
        <v>1</v>
      </c>
      <c r="G7" s="20">
        <v>1</v>
      </c>
      <c r="H7" s="20">
        <v>1</v>
      </c>
      <c r="I7" s="20">
        <v>1</v>
      </c>
      <c r="J7" s="20">
        <v>1</v>
      </c>
      <c r="K7" s="20">
        <v>1</v>
      </c>
      <c r="L7" s="20">
        <v>1</v>
      </c>
      <c r="M7" s="20">
        <v>1</v>
      </c>
      <c r="N7" s="20">
        <v>1</v>
      </c>
    </row>
    <row r="8" spans="1:14" ht="15.75" thickBot="1" x14ac:dyDescent="0.3">
      <c r="A8" s="4" t="s">
        <v>12</v>
      </c>
      <c r="B8" s="20">
        <v>1</v>
      </c>
      <c r="C8" s="20">
        <v>1</v>
      </c>
      <c r="D8" s="19">
        <v>1</v>
      </c>
      <c r="E8" s="21">
        <v>2</v>
      </c>
      <c r="F8" s="19">
        <v>1</v>
      </c>
      <c r="G8" s="20">
        <v>1</v>
      </c>
      <c r="H8" s="20">
        <v>1</v>
      </c>
      <c r="I8" s="20">
        <v>1</v>
      </c>
      <c r="J8" s="20">
        <v>1</v>
      </c>
      <c r="K8" s="19">
        <v>1</v>
      </c>
      <c r="L8" s="20">
        <v>1</v>
      </c>
      <c r="M8" s="20">
        <v>1</v>
      </c>
      <c r="N8" s="20">
        <v>1</v>
      </c>
    </row>
    <row r="9" spans="1:14" ht="15.75" thickBot="1" x14ac:dyDescent="0.3">
      <c r="A9" s="4" t="s">
        <v>72</v>
      </c>
      <c r="B9" s="20">
        <v>1</v>
      </c>
      <c r="C9" s="20">
        <v>1</v>
      </c>
      <c r="D9" s="20">
        <v>1</v>
      </c>
      <c r="E9" s="21">
        <v>2</v>
      </c>
      <c r="F9" s="19">
        <v>1</v>
      </c>
      <c r="G9" s="19">
        <v>1</v>
      </c>
      <c r="H9" s="20">
        <v>1</v>
      </c>
      <c r="I9" s="19">
        <v>1</v>
      </c>
      <c r="J9" s="19">
        <v>1</v>
      </c>
      <c r="K9" s="19">
        <v>1</v>
      </c>
      <c r="L9" s="20">
        <v>1</v>
      </c>
      <c r="M9" s="20">
        <v>1</v>
      </c>
      <c r="N9" s="19">
        <v>1</v>
      </c>
    </row>
    <row r="10" spans="1:14" ht="15.75" thickBot="1" x14ac:dyDescent="0.3">
      <c r="A10" s="5" t="s">
        <v>73</v>
      </c>
      <c r="B10" s="19">
        <v>1</v>
      </c>
      <c r="C10" s="19">
        <v>1</v>
      </c>
      <c r="D10" s="19">
        <v>1</v>
      </c>
      <c r="E10" s="19">
        <v>1</v>
      </c>
      <c r="F10" s="19">
        <v>1</v>
      </c>
      <c r="G10" s="19">
        <v>1</v>
      </c>
      <c r="H10" s="19">
        <v>1</v>
      </c>
      <c r="I10" s="19">
        <v>1</v>
      </c>
      <c r="J10" s="21">
        <v>2</v>
      </c>
      <c r="K10" s="19">
        <v>1</v>
      </c>
      <c r="L10" s="19">
        <v>1</v>
      </c>
      <c r="M10" s="19">
        <v>1</v>
      </c>
      <c r="N10" s="19">
        <v>4</v>
      </c>
    </row>
    <row r="11" spans="1:14" ht="15.75" thickBot="1" x14ac:dyDescent="0.3">
      <c r="A11" s="4" t="s">
        <v>9</v>
      </c>
      <c r="B11" s="20">
        <v>1</v>
      </c>
      <c r="C11" s="20">
        <v>1</v>
      </c>
      <c r="D11" s="20">
        <v>1</v>
      </c>
      <c r="E11" s="20">
        <v>1</v>
      </c>
      <c r="F11" s="20">
        <v>1</v>
      </c>
      <c r="G11" s="20">
        <v>1</v>
      </c>
      <c r="H11" s="20">
        <v>1</v>
      </c>
      <c r="I11" s="20">
        <v>1</v>
      </c>
      <c r="J11" s="20">
        <v>1</v>
      </c>
      <c r="K11" s="20">
        <v>1</v>
      </c>
      <c r="L11" s="20">
        <v>1</v>
      </c>
      <c r="M11" s="20">
        <v>1</v>
      </c>
      <c r="N11" s="20">
        <v>1</v>
      </c>
    </row>
    <row r="12" spans="1:14" ht="15.75" thickBot="1" x14ac:dyDescent="0.3">
      <c r="A12" s="4" t="s">
        <v>14</v>
      </c>
      <c r="B12" s="20">
        <v>1</v>
      </c>
      <c r="C12" s="20">
        <v>1</v>
      </c>
      <c r="D12" s="21">
        <v>1</v>
      </c>
      <c r="E12" s="19">
        <v>1</v>
      </c>
      <c r="F12" s="19">
        <v>1</v>
      </c>
      <c r="G12" s="19">
        <v>1</v>
      </c>
      <c r="H12" s="21">
        <v>2</v>
      </c>
      <c r="I12" s="21">
        <v>2</v>
      </c>
      <c r="J12" s="19">
        <v>1</v>
      </c>
      <c r="K12" s="19">
        <v>1</v>
      </c>
      <c r="L12" s="20">
        <v>1</v>
      </c>
      <c r="M12" s="20">
        <v>1</v>
      </c>
      <c r="N12" s="20">
        <v>1</v>
      </c>
    </row>
    <row r="13" spans="1:14" ht="15.75" thickBot="1" x14ac:dyDescent="0.3">
      <c r="A13" s="4" t="s">
        <v>15</v>
      </c>
      <c r="B13" s="20">
        <v>1</v>
      </c>
      <c r="C13" s="20">
        <v>1</v>
      </c>
      <c r="D13" s="20">
        <v>1</v>
      </c>
      <c r="E13" s="19">
        <v>1</v>
      </c>
      <c r="F13" s="20">
        <v>1</v>
      </c>
      <c r="G13" s="20">
        <v>1</v>
      </c>
      <c r="H13" s="20">
        <v>1</v>
      </c>
      <c r="I13" s="20">
        <v>1</v>
      </c>
      <c r="J13" s="20">
        <v>1</v>
      </c>
      <c r="K13" s="20">
        <v>1</v>
      </c>
      <c r="L13" s="20">
        <v>1</v>
      </c>
      <c r="M13" s="20">
        <v>1</v>
      </c>
      <c r="N13" s="20">
        <v>1</v>
      </c>
    </row>
    <row r="14" spans="1:14" ht="15.75" thickBot="1" x14ac:dyDescent="0.3">
      <c r="A14" s="4" t="s">
        <v>16</v>
      </c>
      <c r="B14" s="19">
        <v>1</v>
      </c>
      <c r="C14" s="20">
        <v>1</v>
      </c>
      <c r="D14" s="20">
        <v>1</v>
      </c>
      <c r="E14" s="20">
        <v>1</v>
      </c>
      <c r="F14" s="19">
        <v>1</v>
      </c>
      <c r="G14" s="19">
        <v>1</v>
      </c>
      <c r="H14" s="19">
        <v>1</v>
      </c>
      <c r="I14" s="19">
        <v>1</v>
      </c>
      <c r="J14" s="19">
        <v>1</v>
      </c>
      <c r="K14" s="19">
        <v>1</v>
      </c>
      <c r="L14" s="19">
        <v>1</v>
      </c>
      <c r="M14" s="19">
        <v>1</v>
      </c>
      <c r="N14" s="19">
        <v>4</v>
      </c>
    </row>
    <row r="15" spans="1:14" ht="15.75" thickBot="1" x14ac:dyDescent="0.3">
      <c r="A15" s="4" t="s">
        <v>17</v>
      </c>
      <c r="B15" s="20">
        <v>1</v>
      </c>
      <c r="C15" s="20">
        <v>1</v>
      </c>
      <c r="D15" s="20">
        <v>1</v>
      </c>
      <c r="E15" s="20">
        <v>1</v>
      </c>
      <c r="F15" s="20">
        <v>1</v>
      </c>
      <c r="G15" s="20">
        <v>1</v>
      </c>
      <c r="H15" s="20">
        <v>1</v>
      </c>
      <c r="I15" s="19">
        <v>1</v>
      </c>
      <c r="J15" s="20">
        <v>1</v>
      </c>
      <c r="K15" s="19">
        <v>1</v>
      </c>
      <c r="L15" s="20">
        <v>1</v>
      </c>
      <c r="M15" s="20">
        <v>1</v>
      </c>
      <c r="N15" s="20">
        <v>1</v>
      </c>
    </row>
    <row r="16" spans="1:14" ht="15.75" thickBot="1" x14ac:dyDescent="0.3">
      <c r="A16" s="4" t="s">
        <v>19</v>
      </c>
      <c r="B16" s="20">
        <v>1</v>
      </c>
      <c r="C16" s="20">
        <v>1</v>
      </c>
      <c r="D16" s="20">
        <v>1</v>
      </c>
      <c r="E16" s="20">
        <v>1</v>
      </c>
      <c r="F16" s="20">
        <v>1</v>
      </c>
      <c r="G16" s="20">
        <v>1</v>
      </c>
      <c r="H16" s="20">
        <v>1</v>
      </c>
      <c r="I16" s="19">
        <v>1</v>
      </c>
      <c r="J16" s="19">
        <v>1</v>
      </c>
      <c r="K16" s="20">
        <v>1</v>
      </c>
      <c r="L16" s="20">
        <v>1</v>
      </c>
      <c r="M16" s="20">
        <v>1</v>
      </c>
      <c r="N16" s="20">
        <v>1</v>
      </c>
    </row>
    <row r="17" spans="1:14" ht="15.75" thickBot="1" x14ac:dyDescent="0.3">
      <c r="A17" s="4" t="s">
        <v>21</v>
      </c>
      <c r="B17" s="20">
        <v>1</v>
      </c>
      <c r="C17" s="20">
        <v>1</v>
      </c>
      <c r="D17" s="20">
        <v>1</v>
      </c>
      <c r="E17" s="20">
        <v>1</v>
      </c>
      <c r="F17" s="20">
        <v>1</v>
      </c>
      <c r="G17" s="20">
        <v>1</v>
      </c>
      <c r="H17" s="20">
        <v>1</v>
      </c>
      <c r="I17" s="20">
        <v>1</v>
      </c>
      <c r="J17" s="20">
        <v>1</v>
      </c>
      <c r="K17" s="20">
        <v>1</v>
      </c>
      <c r="L17" s="20">
        <v>1</v>
      </c>
      <c r="M17" s="20">
        <v>1</v>
      </c>
      <c r="N17" s="20">
        <v>1</v>
      </c>
    </row>
    <row r="18" spans="1:14" ht="15.75" thickBot="1" x14ac:dyDescent="0.3">
      <c r="A18" s="4" t="s">
        <v>23</v>
      </c>
      <c r="B18" s="19">
        <v>1</v>
      </c>
      <c r="C18" s="20">
        <v>1</v>
      </c>
      <c r="D18" s="19">
        <v>1</v>
      </c>
      <c r="E18" s="20">
        <v>1</v>
      </c>
      <c r="F18" s="19">
        <v>1</v>
      </c>
      <c r="G18" s="19">
        <v>1</v>
      </c>
      <c r="H18" s="19">
        <v>1</v>
      </c>
      <c r="I18" s="19">
        <v>1</v>
      </c>
      <c r="J18" s="19">
        <v>1</v>
      </c>
      <c r="K18" s="19">
        <v>1</v>
      </c>
      <c r="L18" s="19">
        <v>1</v>
      </c>
      <c r="M18" s="22">
        <v>2</v>
      </c>
      <c r="N18" s="19">
        <v>4</v>
      </c>
    </row>
    <row r="19" spans="1:14" ht="15.75" thickBot="1" x14ac:dyDescent="0.3">
      <c r="A19" s="4" t="s">
        <v>25</v>
      </c>
      <c r="B19" s="22">
        <v>2</v>
      </c>
      <c r="C19" s="20">
        <v>1</v>
      </c>
      <c r="D19" s="19">
        <v>1</v>
      </c>
      <c r="E19" s="19">
        <v>1</v>
      </c>
      <c r="F19" s="19">
        <v>1</v>
      </c>
      <c r="G19" s="19">
        <v>1</v>
      </c>
      <c r="H19" s="20">
        <v>1</v>
      </c>
      <c r="I19" s="19">
        <v>1</v>
      </c>
      <c r="J19" s="19">
        <v>1</v>
      </c>
      <c r="K19" s="19">
        <v>1</v>
      </c>
      <c r="L19" s="19">
        <v>1</v>
      </c>
      <c r="M19" s="20">
        <v>1</v>
      </c>
      <c r="N19" s="20">
        <v>1</v>
      </c>
    </row>
    <row r="20" spans="1:14" ht="15.75" thickBot="1" x14ac:dyDescent="0.3">
      <c r="A20" s="4" t="s">
        <v>26</v>
      </c>
      <c r="B20" s="20">
        <v>1</v>
      </c>
      <c r="C20" s="20">
        <v>1</v>
      </c>
      <c r="D20" s="19">
        <v>1</v>
      </c>
      <c r="E20" s="20">
        <v>1</v>
      </c>
      <c r="F20" s="19">
        <v>1</v>
      </c>
      <c r="G20" s="19">
        <v>1</v>
      </c>
      <c r="H20" s="19">
        <v>1</v>
      </c>
      <c r="I20" s="19">
        <v>1</v>
      </c>
      <c r="J20" s="20">
        <v>1</v>
      </c>
      <c r="K20" s="19">
        <v>1</v>
      </c>
      <c r="L20" s="20">
        <v>1</v>
      </c>
      <c r="M20" s="20">
        <v>1</v>
      </c>
      <c r="N20" s="20">
        <v>1</v>
      </c>
    </row>
    <row r="21" spans="1:14" ht="15.75" thickBot="1" x14ac:dyDescent="0.3">
      <c r="A21" s="4" t="s">
        <v>29</v>
      </c>
      <c r="B21" s="21">
        <v>2</v>
      </c>
      <c r="C21" s="20">
        <v>1</v>
      </c>
      <c r="D21" s="20">
        <v>1</v>
      </c>
      <c r="E21" s="19">
        <v>1</v>
      </c>
      <c r="F21" s="19">
        <v>1</v>
      </c>
      <c r="G21" s="19">
        <v>1</v>
      </c>
      <c r="H21" s="20">
        <v>1</v>
      </c>
      <c r="I21" s="19">
        <v>1</v>
      </c>
      <c r="J21" s="20">
        <v>1</v>
      </c>
      <c r="K21" s="20">
        <v>1</v>
      </c>
      <c r="L21" s="19">
        <v>1</v>
      </c>
      <c r="M21" s="20">
        <v>1</v>
      </c>
      <c r="N21" s="20">
        <v>1</v>
      </c>
    </row>
    <row r="22" spans="1:14" ht="15.75" thickBot="1" x14ac:dyDescent="0.3">
      <c r="A22" s="4" t="s">
        <v>31</v>
      </c>
      <c r="B22" s="19">
        <v>1</v>
      </c>
      <c r="C22" s="19">
        <v>1</v>
      </c>
      <c r="D22" s="21">
        <v>2</v>
      </c>
      <c r="E22" s="21">
        <v>2</v>
      </c>
      <c r="F22" s="21">
        <v>2</v>
      </c>
      <c r="G22" s="19">
        <v>1</v>
      </c>
      <c r="H22" s="21">
        <v>2</v>
      </c>
      <c r="I22" s="21">
        <v>2</v>
      </c>
      <c r="J22" s="21">
        <v>2</v>
      </c>
      <c r="K22" s="21">
        <v>2</v>
      </c>
      <c r="L22" s="19">
        <v>1</v>
      </c>
      <c r="M22" s="21">
        <v>2</v>
      </c>
      <c r="N22" s="19">
        <v>4</v>
      </c>
    </row>
    <row r="23" spans="1:14" ht="15.75" thickBot="1" x14ac:dyDescent="0.3">
      <c r="A23" s="4" t="s">
        <v>32</v>
      </c>
      <c r="B23" s="19">
        <v>1</v>
      </c>
      <c r="C23" s="20">
        <v>1</v>
      </c>
      <c r="D23" s="19">
        <v>1</v>
      </c>
      <c r="E23" s="19">
        <v>1</v>
      </c>
      <c r="F23" s="19">
        <v>1</v>
      </c>
      <c r="G23" s="19">
        <v>1</v>
      </c>
      <c r="H23" s="19">
        <v>1</v>
      </c>
      <c r="I23" s="19">
        <v>1</v>
      </c>
      <c r="J23" s="19">
        <v>1</v>
      </c>
      <c r="K23" s="19">
        <v>1</v>
      </c>
      <c r="L23" s="19">
        <v>1</v>
      </c>
      <c r="M23" s="20">
        <v>1</v>
      </c>
      <c r="N23" s="20">
        <v>1</v>
      </c>
    </row>
    <row r="24" spans="1:14" ht="15.75" thickBot="1" x14ac:dyDescent="0.3">
      <c r="A24" s="4" t="s">
        <v>33</v>
      </c>
      <c r="B24" s="20">
        <v>1</v>
      </c>
      <c r="C24" s="20">
        <v>1</v>
      </c>
      <c r="D24" s="20">
        <v>1</v>
      </c>
      <c r="E24" s="21">
        <v>2</v>
      </c>
      <c r="F24" s="20">
        <v>1</v>
      </c>
      <c r="G24" s="20">
        <v>1</v>
      </c>
      <c r="H24" s="20">
        <v>1</v>
      </c>
      <c r="I24" s="20">
        <v>1</v>
      </c>
      <c r="J24" s="21">
        <v>2</v>
      </c>
      <c r="K24" s="20">
        <v>1</v>
      </c>
      <c r="L24" s="20">
        <v>1</v>
      </c>
      <c r="M24" s="20">
        <v>1</v>
      </c>
      <c r="N24" s="20">
        <v>1</v>
      </c>
    </row>
    <row r="25" spans="1:14" ht="15.75" thickBot="1" x14ac:dyDescent="0.3">
      <c r="A25" s="4" t="s">
        <v>34</v>
      </c>
      <c r="B25" s="19">
        <v>1</v>
      </c>
      <c r="C25" s="20">
        <v>1</v>
      </c>
      <c r="D25" s="19">
        <v>1</v>
      </c>
      <c r="E25" s="19">
        <v>1</v>
      </c>
      <c r="F25" s="19">
        <v>1</v>
      </c>
      <c r="G25" s="19">
        <v>1</v>
      </c>
      <c r="H25" s="19">
        <v>1</v>
      </c>
      <c r="I25" s="19">
        <v>1</v>
      </c>
      <c r="J25" s="19">
        <v>1</v>
      </c>
      <c r="K25" s="19">
        <v>1</v>
      </c>
      <c r="L25" s="19">
        <v>1</v>
      </c>
      <c r="M25" s="19">
        <v>1</v>
      </c>
      <c r="N25" s="19">
        <v>4</v>
      </c>
    </row>
    <row r="26" spans="1:14" ht="15.75" thickBot="1" x14ac:dyDescent="0.3">
      <c r="A26" s="4" t="s">
        <v>35</v>
      </c>
      <c r="B26" s="21">
        <v>2</v>
      </c>
      <c r="C26" s="20">
        <v>1</v>
      </c>
      <c r="D26" s="19">
        <v>1</v>
      </c>
      <c r="E26" s="20">
        <v>1</v>
      </c>
      <c r="F26" s="20">
        <v>1</v>
      </c>
      <c r="G26" s="20">
        <v>1</v>
      </c>
      <c r="H26" s="20">
        <v>1</v>
      </c>
      <c r="I26" s="19">
        <v>1</v>
      </c>
      <c r="J26" s="19">
        <v>1</v>
      </c>
      <c r="K26" s="19">
        <v>1</v>
      </c>
      <c r="L26" s="19">
        <v>1</v>
      </c>
      <c r="M26" s="23">
        <v>2</v>
      </c>
      <c r="N26" s="20">
        <v>1</v>
      </c>
    </row>
    <row r="27" spans="1:14" ht="15.75" thickBot="1" x14ac:dyDescent="0.3">
      <c r="A27" s="4" t="s">
        <v>36</v>
      </c>
      <c r="B27" s="19">
        <v>1</v>
      </c>
      <c r="C27" s="20">
        <v>1</v>
      </c>
      <c r="D27" s="20">
        <v>1</v>
      </c>
      <c r="E27" s="20">
        <v>1</v>
      </c>
      <c r="F27" s="19">
        <v>1</v>
      </c>
      <c r="G27" s="19">
        <v>1</v>
      </c>
      <c r="H27" s="35">
        <v>5</v>
      </c>
      <c r="I27" s="21">
        <v>2</v>
      </c>
      <c r="J27" s="19">
        <v>1</v>
      </c>
      <c r="K27" s="20">
        <v>1</v>
      </c>
      <c r="L27" s="21">
        <v>2</v>
      </c>
      <c r="M27" s="20">
        <v>1</v>
      </c>
      <c r="N27" s="20">
        <v>1</v>
      </c>
    </row>
    <row r="28" spans="1:14" ht="15.75" thickBot="1" x14ac:dyDescent="0.3">
      <c r="A28" s="4" t="s">
        <v>37</v>
      </c>
      <c r="B28" s="20">
        <v>1</v>
      </c>
      <c r="C28" s="20">
        <v>1</v>
      </c>
      <c r="D28" s="20">
        <v>1</v>
      </c>
      <c r="E28" s="20">
        <v>1</v>
      </c>
      <c r="F28" s="35">
        <v>5</v>
      </c>
      <c r="G28" s="35">
        <v>5</v>
      </c>
      <c r="H28" s="35">
        <v>5</v>
      </c>
      <c r="I28" s="20">
        <v>1</v>
      </c>
      <c r="J28" s="20">
        <v>1</v>
      </c>
      <c r="K28" s="20">
        <v>1</v>
      </c>
      <c r="L28" s="20">
        <v>1</v>
      </c>
      <c r="M28" s="20">
        <v>1</v>
      </c>
      <c r="N28" s="20">
        <v>1</v>
      </c>
    </row>
    <row r="29" spans="1:14" ht="15.75" thickBot="1" x14ac:dyDescent="0.3">
      <c r="A29" s="4" t="s">
        <v>38</v>
      </c>
      <c r="B29" s="19">
        <v>1</v>
      </c>
      <c r="C29" s="19">
        <v>1</v>
      </c>
      <c r="D29" s="19">
        <v>1</v>
      </c>
      <c r="E29" s="19">
        <v>1</v>
      </c>
      <c r="F29" s="19">
        <v>1</v>
      </c>
      <c r="G29" s="19">
        <v>1</v>
      </c>
      <c r="H29" s="19">
        <v>1</v>
      </c>
      <c r="I29" s="19">
        <v>1</v>
      </c>
      <c r="J29" s="19">
        <v>1</v>
      </c>
      <c r="K29" s="19">
        <v>1</v>
      </c>
      <c r="L29" s="19">
        <v>1</v>
      </c>
      <c r="M29" s="19">
        <v>1</v>
      </c>
      <c r="N29" s="19">
        <v>4</v>
      </c>
    </row>
    <row r="30" spans="1:14" ht="15.75" thickBot="1" x14ac:dyDescent="0.3">
      <c r="A30" s="4" t="s">
        <v>39</v>
      </c>
      <c r="B30" s="20">
        <v>1</v>
      </c>
      <c r="C30" s="20">
        <v>1</v>
      </c>
      <c r="D30" s="20">
        <v>1</v>
      </c>
      <c r="E30" s="19">
        <v>1</v>
      </c>
      <c r="F30" s="20">
        <v>1</v>
      </c>
      <c r="G30" s="20">
        <v>1</v>
      </c>
      <c r="H30" s="20">
        <v>1</v>
      </c>
      <c r="I30" s="19">
        <v>1</v>
      </c>
      <c r="J30" s="20">
        <v>1</v>
      </c>
      <c r="K30" s="20">
        <v>1</v>
      </c>
      <c r="L30" s="20">
        <v>1</v>
      </c>
      <c r="M30" s="20">
        <v>1</v>
      </c>
      <c r="N30" s="20">
        <v>1</v>
      </c>
    </row>
    <row r="31" spans="1:14" ht="15.75" thickBot="1" x14ac:dyDescent="0.3">
      <c r="A31" s="4" t="s">
        <v>40</v>
      </c>
      <c r="B31" s="20">
        <v>1</v>
      </c>
      <c r="C31" s="20">
        <v>1</v>
      </c>
      <c r="D31" s="20">
        <v>1</v>
      </c>
      <c r="E31" s="20">
        <v>1</v>
      </c>
      <c r="F31" s="19">
        <v>1</v>
      </c>
      <c r="G31" s="19">
        <v>1</v>
      </c>
      <c r="H31" s="19">
        <v>1</v>
      </c>
      <c r="I31" s="19">
        <v>1</v>
      </c>
      <c r="J31" s="20">
        <v>1</v>
      </c>
      <c r="K31" s="20">
        <v>1</v>
      </c>
      <c r="L31" s="20">
        <v>1</v>
      </c>
      <c r="M31" s="20">
        <v>1</v>
      </c>
      <c r="N31" s="20">
        <v>1</v>
      </c>
    </row>
    <row r="32" spans="1:14" ht="15.75" thickBot="1" x14ac:dyDescent="0.3">
      <c r="A32" s="4" t="s">
        <v>42</v>
      </c>
      <c r="B32" s="20">
        <v>1</v>
      </c>
      <c r="C32" s="20">
        <v>1</v>
      </c>
      <c r="D32" s="19">
        <v>1</v>
      </c>
      <c r="E32" s="21">
        <v>2</v>
      </c>
      <c r="F32" s="19">
        <v>1</v>
      </c>
      <c r="G32" s="20">
        <v>1</v>
      </c>
      <c r="H32" s="20">
        <v>1</v>
      </c>
      <c r="I32" s="20">
        <v>1</v>
      </c>
      <c r="J32" s="19">
        <v>1</v>
      </c>
      <c r="K32" s="20">
        <v>1</v>
      </c>
      <c r="L32" s="20">
        <v>1</v>
      </c>
      <c r="M32" s="20">
        <v>1</v>
      </c>
      <c r="N32" s="20">
        <v>1</v>
      </c>
    </row>
    <row r="33" spans="1:14" ht="15.75" thickBot="1" x14ac:dyDescent="0.3">
      <c r="A33" s="4" t="s">
        <v>43</v>
      </c>
      <c r="B33" s="20">
        <v>1</v>
      </c>
      <c r="C33" s="20">
        <v>1</v>
      </c>
      <c r="D33" s="19">
        <v>1</v>
      </c>
      <c r="E33" s="20">
        <v>1</v>
      </c>
      <c r="F33" s="19">
        <v>1</v>
      </c>
      <c r="G33" s="20">
        <v>1</v>
      </c>
      <c r="H33" s="20">
        <v>1</v>
      </c>
      <c r="I33" s="20">
        <v>1</v>
      </c>
      <c r="J33" s="20">
        <v>1</v>
      </c>
      <c r="K33" s="19">
        <v>1</v>
      </c>
      <c r="L33" s="20">
        <v>1</v>
      </c>
      <c r="M33" s="20">
        <v>1</v>
      </c>
      <c r="N33" s="20">
        <v>1</v>
      </c>
    </row>
    <row r="34" spans="1:14" ht="15.75" thickBot="1" x14ac:dyDescent="0.3">
      <c r="A34" s="4" t="s">
        <v>44</v>
      </c>
      <c r="B34" s="19">
        <v>1</v>
      </c>
      <c r="C34" s="20">
        <v>1</v>
      </c>
      <c r="D34" s="20">
        <v>1</v>
      </c>
      <c r="E34" s="20">
        <v>1</v>
      </c>
      <c r="F34" s="19">
        <v>1</v>
      </c>
      <c r="G34" s="19">
        <v>1</v>
      </c>
      <c r="H34" s="19">
        <v>1</v>
      </c>
      <c r="I34" s="19">
        <v>1</v>
      </c>
      <c r="J34" s="21">
        <v>2</v>
      </c>
      <c r="K34" s="19">
        <v>1</v>
      </c>
      <c r="L34" s="19">
        <v>1</v>
      </c>
      <c r="M34" s="19">
        <v>1</v>
      </c>
      <c r="N34" s="23">
        <v>2</v>
      </c>
    </row>
    <row r="35" spans="1:14" ht="15.75" thickBot="1" x14ac:dyDescent="0.3">
      <c r="A35" s="4" t="s">
        <v>45</v>
      </c>
      <c r="B35" s="19">
        <v>1</v>
      </c>
      <c r="C35" s="20">
        <v>1</v>
      </c>
      <c r="D35" s="20">
        <v>1</v>
      </c>
      <c r="E35" s="19">
        <v>1</v>
      </c>
      <c r="F35" s="19">
        <v>1</v>
      </c>
      <c r="G35" s="19">
        <v>1</v>
      </c>
      <c r="H35" s="20">
        <v>1</v>
      </c>
      <c r="I35" s="19">
        <v>1</v>
      </c>
      <c r="J35" s="19">
        <v>1</v>
      </c>
      <c r="K35" s="19">
        <v>1</v>
      </c>
      <c r="L35" s="20">
        <v>1</v>
      </c>
      <c r="M35" s="20">
        <v>1</v>
      </c>
      <c r="N35" s="20">
        <v>1</v>
      </c>
    </row>
    <row r="36" spans="1:14" ht="15.75" thickBot="1" x14ac:dyDescent="0.3">
      <c r="A36" s="4" t="s">
        <v>46</v>
      </c>
      <c r="B36" s="19">
        <v>1</v>
      </c>
      <c r="C36" s="19">
        <v>1</v>
      </c>
      <c r="D36" s="19">
        <v>1</v>
      </c>
      <c r="E36" s="19">
        <v>1</v>
      </c>
      <c r="F36" s="19">
        <v>1</v>
      </c>
      <c r="G36" s="19">
        <v>1</v>
      </c>
      <c r="H36" s="21">
        <v>2</v>
      </c>
      <c r="I36" s="21">
        <v>2</v>
      </c>
      <c r="J36" s="19">
        <v>1</v>
      </c>
      <c r="K36" s="19">
        <v>1</v>
      </c>
      <c r="L36" s="19">
        <v>1</v>
      </c>
      <c r="M36" s="20">
        <v>1</v>
      </c>
      <c r="N36" s="19">
        <v>4</v>
      </c>
    </row>
    <row r="37" spans="1:14" ht="15.75" thickBot="1" x14ac:dyDescent="0.3">
      <c r="A37" s="4" t="s">
        <v>88</v>
      </c>
      <c r="B37" s="19">
        <v>1</v>
      </c>
      <c r="C37" s="19">
        <v>1</v>
      </c>
      <c r="D37" s="19">
        <v>1</v>
      </c>
      <c r="E37" s="19">
        <v>1</v>
      </c>
      <c r="F37" s="19">
        <v>1</v>
      </c>
      <c r="G37" s="19">
        <v>1</v>
      </c>
      <c r="H37" s="19">
        <v>1</v>
      </c>
      <c r="I37" s="21">
        <v>2</v>
      </c>
      <c r="J37" s="21">
        <v>2</v>
      </c>
      <c r="K37" s="19">
        <v>1</v>
      </c>
      <c r="L37" s="19">
        <v>1</v>
      </c>
      <c r="M37" s="20">
        <v>1</v>
      </c>
      <c r="N37" s="19">
        <v>4</v>
      </c>
    </row>
    <row r="38" spans="1:14" ht="15.75" thickBot="1" x14ac:dyDescent="0.3">
      <c r="A38" s="4" t="s">
        <v>51</v>
      </c>
      <c r="B38" s="20">
        <v>1</v>
      </c>
      <c r="C38" s="20">
        <v>1</v>
      </c>
      <c r="D38" s="20">
        <v>1</v>
      </c>
      <c r="E38" s="20">
        <v>1</v>
      </c>
      <c r="F38" s="19">
        <v>1</v>
      </c>
      <c r="G38" s="19">
        <v>1</v>
      </c>
      <c r="H38" s="20">
        <v>1</v>
      </c>
      <c r="I38" s="20">
        <v>1</v>
      </c>
      <c r="J38" s="19">
        <v>1</v>
      </c>
      <c r="K38" s="20">
        <v>1</v>
      </c>
      <c r="L38" s="20">
        <v>1</v>
      </c>
      <c r="M38" s="20">
        <v>1</v>
      </c>
      <c r="N38" s="20">
        <v>1</v>
      </c>
    </row>
  </sheetData>
  <hyperlinks>
    <hyperlink ref="B1" r:id="rId1" tooltip="Magnet URI" display="http://en.wikipedia.org/wiki/Magnet_URI"/>
    <hyperlink ref="C1" r:id="rId2" tooltip="Obtain list of files in Magnet before prompting the user for a download location (page does not exist)" display="http://en.wikipedia.org/w/index.php?title=Obtain_list_of_files_in_Magnet_before_prompting_the_user_for_a_download_location&amp;action=edit&amp;redlink=1"/>
    <hyperlink ref="D1" r:id="rId3" tooltip="Super-seeding" display="http://en.wikipedia.org/wiki/Super-seeding"/>
    <hyperlink ref="E1" r:id="rId4" tooltip="BitTorrent tracker" display="http://en.wikipedia.org/wiki/BitTorrent_tracker"/>
    <hyperlink ref="G1" r:id="rId5" tooltip="NAT Port Mapping Protocol" display="http://en.wikipedia.org/wiki/NAT_Port_Mapping_Protocol"/>
    <hyperlink ref="J1" r:id="rId6" tooltip="Peer exchange" display="http://en.wikipedia.org/wiki/Peer_exchange"/>
    <hyperlink ref="K1" r:id="rId7" tooltip="BitTorrent protocol encryption" display="http://en.wikipedia.org/wiki/BitTorrent_protocol_encryption"/>
    <hyperlink ref="L1" r:id="rId8" tooltip="UDP tracker" display="http://en.wikipedia.org/wiki/UDP_tracker"/>
    <hyperlink ref="M1" r:id="rId9" tooltip="Local Peer Discovery" display="http://en.wikipedia.org/wiki/Local_Peer_Discovery"/>
    <hyperlink ref="N1" r:id="rId10" tooltip="Proxy server" display="http://en.wikipedia.org/wiki/Proxy_server"/>
    <hyperlink ref="A2" r:id="rId11" tooltip="ABC (Yet Another BitTorrent Client)" display="http://en.wikipedia.org/wiki/ABC_(Yet_Another_BitTorrent_Client)"/>
    <hyperlink ref="A3" r:id="rId12" tooltip="Acquisition (software)" display="http://en.wikipedia.org/wiki/Acquisition_(software)"/>
    <hyperlink ref="A4" r:id="rId13" tooltip="BitComet" display="http://en.wikipedia.org/wiki/BitComet"/>
    <hyperlink ref="N4" r:id="rId14" tooltip="SOCKS" display="http://en.wikipedia.org/wiki/SOCKS"/>
    <hyperlink ref="A5" r:id="rId15" tooltip="BitLet" display="http://en.wikipedia.org/wiki/BitLet"/>
    <hyperlink ref="A6" r:id="rId16" tooltip="BitLord" display="http://en.wikipedia.org/wiki/BitLord"/>
    <hyperlink ref="A7" r:id="rId17" tooltip="BitThief" display="http://en.wikipedia.org/wiki/BitThief"/>
    <hyperlink ref="A8" r:id="rId18" tooltip="BitTornado" display="http://en.wikipedia.org/wiki/BitTornado"/>
    <hyperlink ref="E8" location="cite_note-linuxtracker-49" display="cite_note-linuxtracker-49"/>
    <hyperlink ref="A9" r:id="rId19" tooltip="BitTorrent (software)" display="http://en.wikipedia.org/wiki/BitTorrent_(software)"/>
    <hyperlink ref="E9" location="cite_note-linuxtracker-49" display="cite_note-linuxtracker-49"/>
    <hyperlink ref="J10" location="cite_note-exchange-50" display="cite_note-exchange-50"/>
    <hyperlink ref="A11" r:id="rId20" tooltip="Bits on Wheels" display="http://en.wikipedia.org/wiki/Bits_on_Wheels"/>
    <hyperlink ref="A12" r:id="rId21" tooltip="BitTyrant" display="http://en.wikipedia.org/wiki/BitTyrant"/>
    <hyperlink ref="D12" r:id="rId22" tooltip="Wikipedia:Citation needed" display="http://en.wikipedia.org/wiki/Wikipedia:Citation_needed"/>
    <hyperlink ref="H12" location="cite_note-51" display="cite_note-51"/>
    <hyperlink ref="I12" location="cite_note-dht_not_compatible-52" display="cite_note-dht_not_compatible-52"/>
    <hyperlink ref="A13" r:id="rId23" tooltip="Blog Torrent" display="http://en.wikipedia.org/wiki/Blog_Torrent"/>
    <hyperlink ref="A14" r:id="rId24" tooltip="Deluge (software)" display="http://en.wikipedia.org/wiki/Deluge_(software)"/>
    <hyperlink ref="A15" r:id="rId25" tooltip="FlashGet" display="http://en.wikipedia.org/wiki/FlashGet"/>
    <hyperlink ref="A16" r:id="rId26" tooltip="Free Download Manager" display="http://en.wikipedia.org/wiki/Free_Download_Manager"/>
    <hyperlink ref="A17" r:id="rId27" tooltip="Gnome BitTorrent (page does not exist)" display="http://en.wikipedia.org/w/index.php?title=Gnome_BitTorrent&amp;action=edit&amp;redlink=1"/>
    <hyperlink ref="A18" r:id="rId28" tooltip="KTorrent" display="http://en.wikipedia.org/wiki/KTorrent"/>
    <hyperlink ref="A19" r:id="rId29" tooltip="LimeWire" display="http://en.wikipedia.org/wiki/LimeWire"/>
    <hyperlink ref="A20" r:id="rId30" tooltip="Meerkat Bittorrent Client" display="http://en.wikipedia.org/wiki/Meerkat_Bittorrent_Client"/>
    <hyperlink ref="A21" r:id="rId31" tooltip="MLDonkey" display="http://en.wikipedia.org/wiki/MLDonkey"/>
    <hyperlink ref="B21" location="cite_note-53" display="cite_note-53"/>
    <hyperlink ref="A22" r:id="rId32" tooltip="ΜTorrent" display="http://en.wikipedia.org/wiki/%CE%9CTorrent"/>
    <hyperlink ref="D22" location="cite_note-54" display="cite_note-54"/>
    <hyperlink ref="E22" location="cite_note-55" display="cite_note-55"/>
    <hyperlink ref="F22" location="cite_note-56" display="cite_note-56"/>
    <hyperlink ref="H22" location="cite_note-.C2.B5Torrent_2.0_beta-57" display="cite_note-.C2.B5Torrent_2.0_beta-57"/>
    <hyperlink ref="I22" location="cite_note-58" display="cite_note-58"/>
    <hyperlink ref="J22" location="cite_note-exchange-50" display="cite_note-exchange-50"/>
    <hyperlink ref="K22" location="cite_note-59" display="cite_note-59"/>
    <hyperlink ref="M22" location="cite_note-60" display="cite_note-60"/>
    <hyperlink ref="A23" r:id="rId33" tooltip="OneSwarm" display="http://en.wikipedia.org/wiki/OneSwarm"/>
    <hyperlink ref="A24" r:id="rId34" tooltip="Opera (web browser)" display="http://en.wikipedia.org/wiki/Opera_(web_browser)"/>
    <hyperlink ref="E24" location="cite_note-opera1-61" display="cite_note-opera1-61"/>
    <hyperlink ref="J24" location="cite_note-opera2-62" display="cite_note-opera2-62"/>
    <hyperlink ref="A25" r:id="rId35" tooltip="QBittorrent" display="http://en.wikipedia.org/wiki/QBittorrent"/>
    <hyperlink ref="A26" r:id="rId36" tooltip="RTorrent" display="http://en.wikipedia.org/wiki/RTorrent"/>
    <hyperlink ref="B26" location="cite_note-63" display="cite_note-63"/>
    <hyperlink ref="M26" location="cite_note-ticket-64" display="cite_note-ticket-64"/>
    <hyperlink ref="A27" r:id="rId37" tooltip="Shareaza" display="http://en.wikipedia.org/wiki/Shareaza"/>
    <hyperlink ref="I27" location="cite_note-65" display="cite_note-65"/>
    <hyperlink ref="L27" location="cite_note-66" display="cite_note-66"/>
    <hyperlink ref="A28" r:id="rId38" tooltip="SymTorrent" display="http://en.wikipedia.org/wiki/SymTorrent"/>
    <hyperlink ref="A29" r:id="rId39" tooltip="Tixati (page does not exist)" display="http://en.wikipedia.org/w/index.php?title=Tixati&amp;action=edit&amp;redlink=1"/>
    <hyperlink ref="A30" r:id="rId40" tooltip="Tomato Torrent" display="http://en.wikipedia.org/wiki/Tomato_Torrent"/>
    <hyperlink ref="A31" r:id="rId41" tooltip="Tonido" display="http://en.wikipedia.org/wiki/Tonido"/>
    <hyperlink ref="A32" r:id="rId42" tooltip="Torrent Swapper" display="http://en.wikipedia.org/wiki/Torrent_Swapper"/>
    <hyperlink ref="E32" location="cite_note-linuxtracker-49" display="cite_note-linuxtracker-49"/>
    <hyperlink ref="A33" r:id="rId43" tooltip="TorrentFlux" display="http://en.wikipedia.org/wiki/TorrentFlux"/>
    <hyperlink ref="A34" r:id="rId44" tooltip="Transmission (BitTorrent client)" display="http://en.wikipedia.org/wiki/Transmission_(BitTorrent_client)"/>
    <hyperlink ref="J34" location="cite_note-67" display="cite_note-67"/>
    <hyperlink ref="N34" location="cite_note-68" display="cite_note-68"/>
    <hyperlink ref="A35" r:id="rId45" tooltip="Tribler" display="http://en.wikipedia.org/wiki/Tribler"/>
    <hyperlink ref="A36" r:id="rId46" tooltip="Vuze" display="http://en.wikipedia.org/wiki/Vuze"/>
    <hyperlink ref="H36" location="cite_note-69" display="cite_note-69"/>
    <hyperlink ref="I36" location="cite_note-dht_not_compatible-52" display="cite_note-dht_not_compatible-52"/>
    <hyperlink ref="A37" r:id="rId47" tooltip="Vuze Plus (page does not exist)" display="http://en.wikipedia.org/w/index.php?title=Vuze_Plus&amp;action=edit&amp;redlink=1"/>
    <hyperlink ref="I37" location="cite_note-70" display="cite_note-70"/>
    <hyperlink ref="J37" location="cite_note-dht_not_compatible-52" display="cite_note-dht_not_compatible-52"/>
    <hyperlink ref="A38" r:id="rId48" tooltip="ZipTorrent" display="http://en.wikipedia.org/wiki/ZipTorren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activeCell="M25" sqref="M25"/>
    </sheetView>
  </sheetViews>
  <sheetFormatPr baseColWidth="10" defaultRowHeight="12.75" x14ac:dyDescent="0.2"/>
  <cols>
    <col min="1" max="1" width="32.28515625" style="36" customWidth="1"/>
    <col min="2" max="3" width="11.42578125" style="36"/>
    <col min="4" max="4" width="23.28515625" style="36" customWidth="1"/>
    <col min="5" max="12" width="11.42578125" style="36"/>
    <col min="13" max="13" width="6" style="36" bestFit="1" customWidth="1"/>
    <col min="14" max="14" width="11.42578125" style="36"/>
    <col min="15" max="15" width="189.5703125" style="36" customWidth="1"/>
    <col min="16" max="16384" width="11.42578125" style="36"/>
  </cols>
  <sheetData>
    <row r="1" spans="1:13" ht="42" thickBot="1" x14ac:dyDescent="0.25">
      <c r="A1" s="7" t="s">
        <v>52</v>
      </c>
      <c r="B1" s="25" t="s">
        <v>109</v>
      </c>
      <c r="C1" s="25" t="s">
        <v>110</v>
      </c>
      <c r="D1" s="25" t="s">
        <v>111</v>
      </c>
      <c r="E1" s="7" t="s">
        <v>89</v>
      </c>
      <c r="F1" s="7" t="s">
        <v>90</v>
      </c>
      <c r="G1" s="7" t="s">
        <v>91</v>
      </c>
      <c r="H1" s="8" t="s">
        <v>92</v>
      </c>
      <c r="I1" s="8" t="s">
        <v>93</v>
      </c>
      <c r="J1" s="7" t="s">
        <v>94</v>
      </c>
      <c r="K1" s="8" t="s">
        <v>95</v>
      </c>
      <c r="L1" s="7" t="s">
        <v>96</v>
      </c>
      <c r="M1" s="7" t="s">
        <v>97</v>
      </c>
    </row>
    <row r="2" spans="1:13" ht="13.5" thickBot="1" x14ac:dyDescent="0.25">
      <c r="A2" s="9" t="s">
        <v>4</v>
      </c>
      <c r="B2" s="54">
        <v>1</v>
      </c>
      <c r="C2" s="55">
        <v>1</v>
      </c>
      <c r="D2" s="54">
        <v>1</v>
      </c>
      <c r="E2" s="55">
        <v>1</v>
      </c>
      <c r="F2" s="54">
        <v>1</v>
      </c>
      <c r="G2" s="56">
        <v>6</v>
      </c>
      <c r="H2" s="54">
        <v>1</v>
      </c>
      <c r="I2" s="54">
        <v>1</v>
      </c>
      <c r="J2" s="55">
        <v>1</v>
      </c>
      <c r="K2" s="57">
        <v>2</v>
      </c>
      <c r="L2" s="54">
        <v>1</v>
      </c>
      <c r="M2" s="56">
        <v>6</v>
      </c>
    </row>
    <row r="3" spans="1:13" ht="13.5" thickBot="1" x14ac:dyDescent="0.25">
      <c r="A3" s="9" t="s">
        <v>5</v>
      </c>
      <c r="B3" s="54">
        <v>1</v>
      </c>
      <c r="C3" s="54">
        <v>1</v>
      </c>
      <c r="D3" s="54">
        <v>1</v>
      </c>
      <c r="E3" s="54">
        <v>1</v>
      </c>
      <c r="F3" s="54">
        <v>1</v>
      </c>
      <c r="G3" s="56">
        <v>6</v>
      </c>
      <c r="H3" s="54">
        <v>1</v>
      </c>
      <c r="I3" s="54">
        <v>1</v>
      </c>
      <c r="J3" s="54">
        <v>1</v>
      </c>
      <c r="K3" s="54">
        <v>1</v>
      </c>
      <c r="L3" s="54">
        <v>1</v>
      </c>
      <c r="M3" s="56">
        <v>8</v>
      </c>
    </row>
    <row r="4" spans="1:13" ht="13.5" thickBot="1" x14ac:dyDescent="0.25">
      <c r="A4" s="9" t="s">
        <v>6</v>
      </c>
      <c r="B4" s="55">
        <v>1</v>
      </c>
      <c r="C4" s="58">
        <v>2</v>
      </c>
      <c r="D4" s="59">
        <v>2</v>
      </c>
      <c r="E4" s="55">
        <v>1</v>
      </c>
      <c r="F4" s="55">
        <v>1</v>
      </c>
      <c r="G4" s="58">
        <v>2</v>
      </c>
      <c r="H4" s="55">
        <v>1</v>
      </c>
      <c r="I4" s="54">
        <v>1</v>
      </c>
      <c r="J4" s="55">
        <v>1</v>
      </c>
      <c r="K4" s="60">
        <v>2</v>
      </c>
      <c r="L4" s="55">
        <v>1</v>
      </c>
      <c r="M4" s="56">
        <v>8</v>
      </c>
    </row>
    <row r="5" spans="1:13" ht="13.5" thickBot="1" x14ac:dyDescent="0.25">
      <c r="A5" s="9" t="s">
        <v>7</v>
      </c>
      <c r="B5" s="54">
        <v>1</v>
      </c>
      <c r="C5" s="54">
        <v>1</v>
      </c>
      <c r="D5" s="54">
        <v>1</v>
      </c>
      <c r="E5" s="54">
        <v>1</v>
      </c>
      <c r="F5" s="54">
        <v>1</v>
      </c>
      <c r="G5" s="56">
        <v>6</v>
      </c>
      <c r="H5" s="54">
        <v>1</v>
      </c>
      <c r="I5" s="54">
        <v>1</v>
      </c>
      <c r="J5" s="54">
        <v>1</v>
      </c>
      <c r="K5" s="54">
        <v>1</v>
      </c>
      <c r="L5" s="55">
        <v>1</v>
      </c>
      <c r="M5" s="56">
        <v>6</v>
      </c>
    </row>
    <row r="6" spans="1:13" ht="13.5" thickBot="1" x14ac:dyDescent="0.25">
      <c r="A6" s="9" t="s">
        <v>8</v>
      </c>
      <c r="B6" s="55">
        <v>1</v>
      </c>
      <c r="C6" s="54">
        <v>1</v>
      </c>
      <c r="D6" s="55">
        <v>1</v>
      </c>
      <c r="E6" s="55">
        <v>1</v>
      </c>
      <c r="F6" s="55">
        <v>1</v>
      </c>
      <c r="G6" s="56">
        <v>6</v>
      </c>
      <c r="H6" s="55">
        <v>1</v>
      </c>
      <c r="I6" s="54">
        <v>1</v>
      </c>
      <c r="J6" s="54">
        <v>1</v>
      </c>
      <c r="K6" s="60">
        <v>2</v>
      </c>
      <c r="L6" s="55">
        <v>1</v>
      </c>
      <c r="M6" s="56">
        <v>6</v>
      </c>
    </row>
    <row r="7" spans="1:13" ht="13.5" thickBot="1" x14ac:dyDescent="0.25">
      <c r="A7" s="9" t="s">
        <v>9</v>
      </c>
      <c r="B7" s="54">
        <v>1</v>
      </c>
      <c r="C7" s="54">
        <v>1</v>
      </c>
      <c r="D7" s="54">
        <v>1</v>
      </c>
      <c r="E7" s="54">
        <v>1</v>
      </c>
      <c r="F7" s="54">
        <v>1</v>
      </c>
      <c r="G7" s="56">
        <v>6</v>
      </c>
      <c r="H7" s="54">
        <v>1</v>
      </c>
      <c r="I7" s="54">
        <v>1</v>
      </c>
      <c r="J7" s="54">
        <v>1</v>
      </c>
      <c r="K7" s="54">
        <v>1</v>
      </c>
      <c r="L7" s="54">
        <v>1</v>
      </c>
      <c r="M7" s="56">
        <v>6</v>
      </c>
    </row>
    <row r="8" spans="1:13" ht="13.5" thickBot="1" x14ac:dyDescent="0.25">
      <c r="A8" s="9" t="s">
        <v>11</v>
      </c>
      <c r="B8" s="54">
        <v>1</v>
      </c>
      <c r="C8" s="54">
        <v>1</v>
      </c>
      <c r="D8" s="54">
        <v>1</v>
      </c>
      <c r="E8" s="54">
        <v>1</v>
      </c>
      <c r="F8" s="54">
        <v>1</v>
      </c>
      <c r="G8" s="56">
        <v>6</v>
      </c>
      <c r="H8" s="54">
        <v>1</v>
      </c>
      <c r="I8" s="54">
        <v>1</v>
      </c>
      <c r="J8" s="54">
        <v>1</v>
      </c>
      <c r="K8" s="54">
        <v>1</v>
      </c>
      <c r="L8" s="54">
        <v>1</v>
      </c>
      <c r="M8" s="56">
        <v>8</v>
      </c>
    </row>
    <row r="9" spans="1:13" ht="13.5" thickBot="1" x14ac:dyDescent="0.25">
      <c r="A9" s="9" t="s">
        <v>12</v>
      </c>
      <c r="B9" s="55">
        <v>1</v>
      </c>
      <c r="C9" s="55">
        <v>1</v>
      </c>
      <c r="D9" s="54">
        <v>1</v>
      </c>
      <c r="E9" s="55">
        <v>1</v>
      </c>
      <c r="F9" s="55">
        <v>1</v>
      </c>
      <c r="G9" s="56">
        <v>6</v>
      </c>
      <c r="H9" s="54">
        <v>1</v>
      </c>
      <c r="I9" s="54">
        <v>1</v>
      </c>
      <c r="J9" s="54">
        <v>1</v>
      </c>
      <c r="K9" s="54">
        <v>1</v>
      </c>
      <c r="L9" s="61">
        <v>2</v>
      </c>
      <c r="M9" s="56">
        <v>6</v>
      </c>
    </row>
    <row r="10" spans="1:13" ht="13.5" thickBot="1" x14ac:dyDescent="0.25">
      <c r="A10" s="9" t="s">
        <v>72</v>
      </c>
      <c r="B10" s="54">
        <v>1</v>
      </c>
      <c r="C10" s="55">
        <v>1</v>
      </c>
      <c r="D10" s="54">
        <v>1</v>
      </c>
      <c r="E10" s="55">
        <v>1</v>
      </c>
      <c r="F10" s="55">
        <v>1</v>
      </c>
      <c r="G10" s="56">
        <v>6</v>
      </c>
      <c r="H10" s="54">
        <v>1</v>
      </c>
      <c r="I10" s="54">
        <v>1</v>
      </c>
      <c r="J10" s="54">
        <v>1</v>
      </c>
      <c r="K10" s="55">
        <v>1</v>
      </c>
      <c r="L10" s="55">
        <v>1</v>
      </c>
      <c r="M10" s="56">
        <v>6</v>
      </c>
    </row>
    <row r="11" spans="1:13" ht="13.5" thickBot="1" x14ac:dyDescent="0.25">
      <c r="A11" s="10" t="s">
        <v>73</v>
      </c>
      <c r="B11" s="55">
        <v>1</v>
      </c>
      <c r="C11" s="55">
        <v>1</v>
      </c>
      <c r="D11" s="55">
        <v>1</v>
      </c>
      <c r="E11" s="55">
        <v>1</v>
      </c>
      <c r="F11" s="55">
        <v>1</v>
      </c>
      <c r="G11" s="56">
        <v>6</v>
      </c>
      <c r="H11" s="55">
        <v>1</v>
      </c>
      <c r="I11" s="54">
        <v>1</v>
      </c>
      <c r="J11" s="55">
        <v>1</v>
      </c>
      <c r="K11" s="55">
        <v>1</v>
      </c>
      <c r="L11" s="55">
        <v>1</v>
      </c>
      <c r="M11" s="56">
        <v>6</v>
      </c>
    </row>
    <row r="12" spans="1:13" ht="13.5" thickBot="1" x14ac:dyDescent="0.25">
      <c r="A12" s="9" t="s">
        <v>14</v>
      </c>
      <c r="B12" s="55">
        <v>1</v>
      </c>
      <c r="C12" s="58">
        <v>2</v>
      </c>
      <c r="D12" s="57">
        <v>2</v>
      </c>
      <c r="E12" s="55">
        <v>1</v>
      </c>
      <c r="F12" s="55">
        <v>1</v>
      </c>
      <c r="G12" s="56">
        <v>6</v>
      </c>
      <c r="H12" s="55">
        <v>1</v>
      </c>
      <c r="I12" s="54">
        <v>1</v>
      </c>
      <c r="J12" s="61">
        <v>2</v>
      </c>
      <c r="K12" s="60">
        <v>2</v>
      </c>
      <c r="L12" s="55">
        <v>1</v>
      </c>
      <c r="M12" s="56">
        <v>8</v>
      </c>
    </row>
    <row r="13" spans="1:13" ht="13.5" thickBot="1" x14ac:dyDescent="0.25">
      <c r="A13" s="9" t="s">
        <v>15</v>
      </c>
      <c r="B13" s="54">
        <v>1</v>
      </c>
      <c r="C13" s="54">
        <v>1</v>
      </c>
      <c r="D13" s="54">
        <v>1</v>
      </c>
      <c r="E13" s="54">
        <v>1</v>
      </c>
      <c r="F13" s="54">
        <v>1</v>
      </c>
      <c r="G13" s="56">
        <v>6</v>
      </c>
      <c r="H13" s="54">
        <v>1</v>
      </c>
      <c r="I13" s="54">
        <v>1</v>
      </c>
      <c r="J13" s="54">
        <v>1</v>
      </c>
      <c r="K13" s="54">
        <v>1</v>
      </c>
      <c r="L13" s="54">
        <v>1</v>
      </c>
      <c r="M13" s="56">
        <v>6</v>
      </c>
    </row>
    <row r="14" spans="1:13" ht="13.5" thickBot="1" x14ac:dyDescent="0.25">
      <c r="A14" s="9" t="s">
        <v>16</v>
      </c>
      <c r="B14" s="55">
        <v>1</v>
      </c>
      <c r="C14" s="54">
        <v>1</v>
      </c>
      <c r="D14" s="57">
        <v>2</v>
      </c>
      <c r="E14" s="55">
        <v>1</v>
      </c>
      <c r="F14" s="55">
        <v>1</v>
      </c>
      <c r="G14" s="56">
        <v>6</v>
      </c>
      <c r="H14" s="55">
        <v>1</v>
      </c>
      <c r="I14" s="54">
        <v>1</v>
      </c>
      <c r="J14" s="55">
        <v>1</v>
      </c>
      <c r="K14" s="54">
        <v>1</v>
      </c>
      <c r="L14" s="61">
        <v>2</v>
      </c>
      <c r="M14" s="56">
        <v>6</v>
      </c>
    </row>
    <row r="15" spans="1:13" ht="13.5" thickBot="1" x14ac:dyDescent="0.25">
      <c r="A15" s="9" t="s">
        <v>17</v>
      </c>
      <c r="B15" s="54">
        <v>1</v>
      </c>
      <c r="C15" s="54">
        <v>1</v>
      </c>
      <c r="D15" s="54">
        <v>1</v>
      </c>
      <c r="E15" s="54">
        <v>1</v>
      </c>
      <c r="F15" s="54">
        <v>1</v>
      </c>
      <c r="G15" s="56">
        <v>6</v>
      </c>
      <c r="H15" s="54">
        <v>1</v>
      </c>
      <c r="I15" s="54">
        <v>1</v>
      </c>
      <c r="J15" s="54">
        <v>1</v>
      </c>
      <c r="K15" s="54">
        <v>1</v>
      </c>
      <c r="L15" s="54">
        <v>1</v>
      </c>
      <c r="M15" s="62">
        <v>8</v>
      </c>
    </row>
    <row r="16" spans="1:13" ht="13.5" thickBot="1" x14ac:dyDescent="0.25">
      <c r="A16" s="9" t="s">
        <v>19</v>
      </c>
      <c r="B16" s="54">
        <v>1</v>
      </c>
      <c r="C16" s="54">
        <v>1</v>
      </c>
      <c r="D16" s="54">
        <v>1</v>
      </c>
      <c r="E16" s="55">
        <v>1</v>
      </c>
      <c r="F16" s="55">
        <v>1</v>
      </c>
      <c r="G16" s="56">
        <v>6</v>
      </c>
      <c r="H16" s="54">
        <v>1</v>
      </c>
      <c r="I16" s="54">
        <v>1</v>
      </c>
      <c r="J16" s="55">
        <v>1</v>
      </c>
      <c r="K16" s="54">
        <v>1</v>
      </c>
      <c r="L16" s="63">
        <v>2</v>
      </c>
      <c r="M16" s="56">
        <v>6</v>
      </c>
    </row>
    <row r="17" spans="1:13" ht="13.5" thickBot="1" x14ac:dyDescent="0.25">
      <c r="A17" s="9" t="s">
        <v>21</v>
      </c>
      <c r="B17" s="54">
        <v>1</v>
      </c>
      <c r="C17" s="54">
        <v>1</v>
      </c>
      <c r="D17" s="54">
        <v>1</v>
      </c>
      <c r="E17" s="54">
        <v>1</v>
      </c>
      <c r="F17" s="54">
        <v>1</v>
      </c>
      <c r="G17" s="56">
        <v>6</v>
      </c>
      <c r="H17" s="54">
        <v>1</v>
      </c>
      <c r="I17" s="54">
        <v>1</v>
      </c>
      <c r="J17" s="54">
        <v>1</v>
      </c>
      <c r="K17" s="54">
        <v>1</v>
      </c>
      <c r="L17" s="54">
        <v>1</v>
      </c>
      <c r="M17" s="56">
        <v>6</v>
      </c>
    </row>
    <row r="18" spans="1:13" ht="13.5" thickBot="1" x14ac:dyDescent="0.25">
      <c r="A18" s="9" t="s">
        <v>23</v>
      </c>
      <c r="B18" s="55">
        <v>1</v>
      </c>
      <c r="C18" s="55">
        <v>1</v>
      </c>
      <c r="D18" s="55">
        <v>1</v>
      </c>
      <c r="E18" s="55">
        <v>1</v>
      </c>
      <c r="F18" s="55">
        <v>1</v>
      </c>
      <c r="G18" s="56">
        <v>6</v>
      </c>
      <c r="H18" s="55">
        <v>1</v>
      </c>
      <c r="I18" s="54">
        <v>1</v>
      </c>
      <c r="J18" s="55">
        <v>1</v>
      </c>
      <c r="K18" s="60">
        <v>2</v>
      </c>
      <c r="L18" s="61">
        <v>2</v>
      </c>
      <c r="M18" s="56">
        <v>1</v>
      </c>
    </row>
    <row r="19" spans="1:13" ht="13.5" thickBot="1" x14ac:dyDescent="0.25">
      <c r="A19" s="9" t="s">
        <v>25</v>
      </c>
      <c r="B19" s="55">
        <v>1</v>
      </c>
      <c r="C19" s="55">
        <v>1</v>
      </c>
      <c r="D19" s="54">
        <v>1</v>
      </c>
      <c r="E19" s="55">
        <v>1</v>
      </c>
      <c r="F19" s="55">
        <v>1</v>
      </c>
      <c r="G19" s="56">
        <v>6</v>
      </c>
      <c r="H19" s="55">
        <v>1</v>
      </c>
      <c r="I19" s="54">
        <v>1</v>
      </c>
      <c r="J19" s="54">
        <v>1</v>
      </c>
      <c r="K19" s="54">
        <v>1</v>
      </c>
      <c r="L19" s="55">
        <v>1</v>
      </c>
      <c r="M19" s="56">
        <v>6</v>
      </c>
    </row>
    <row r="20" spans="1:13" ht="13.5" thickBot="1" x14ac:dyDescent="0.25">
      <c r="A20" s="9" t="s">
        <v>26</v>
      </c>
      <c r="B20" s="55">
        <v>1</v>
      </c>
      <c r="C20" s="54">
        <v>1</v>
      </c>
      <c r="D20" s="54">
        <v>1</v>
      </c>
      <c r="E20" s="54">
        <v>1</v>
      </c>
      <c r="F20" s="54">
        <v>1</v>
      </c>
      <c r="G20" s="56">
        <v>6</v>
      </c>
      <c r="H20" s="54">
        <v>1</v>
      </c>
      <c r="I20" s="54">
        <v>1</v>
      </c>
      <c r="J20" s="54">
        <v>1</v>
      </c>
      <c r="K20" s="54">
        <v>1</v>
      </c>
      <c r="L20" s="54">
        <v>1</v>
      </c>
      <c r="M20" s="56">
        <v>6</v>
      </c>
    </row>
    <row r="21" spans="1:13" ht="13.5" thickBot="1" x14ac:dyDescent="0.25">
      <c r="A21" s="9" t="s">
        <v>29</v>
      </c>
      <c r="B21" s="55">
        <v>1</v>
      </c>
      <c r="C21" s="54">
        <v>1</v>
      </c>
      <c r="D21" s="64">
        <v>2</v>
      </c>
      <c r="E21" s="55">
        <v>1</v>
      </c>
      <c r="F21" s="54">
        <v>1</v>
      </c>
      <c r="G21" s="56">
        <v>6</v>
      </c>
      <c r="H21" s="65">
        <v>2</v>
      </c>
      <c r="I21" s="54">
        <v>1</v>
      </c>
      <c r="J21" s="55">
        <v>1</v>
      </c>
      <c r="K21" s="60">
        <v>2</v>
      </c>
      <c r="L21" s="61">
        <v>2</v>
      </c>
      <c r="M21" s="56">
        <v>6</v>
      </c>
    </row>
    <row r="22" spans="1:13" ht="13.5" thickBot="1" x14ac:dyDescent="0.25">
      <c r="A22" s="9" t="s">
        <v>31</v>
      </c>
      <c r="B22" s="55">
        <v>1</v>
      </c>
      <c r="C22" s="58">
        <v>2</v>
      </c>
      <c r="D22" s="58">
        <v>2</v>
      </c>
      <c r="E22" s="58">
        <v>2</v>
      </c>
      <c r="F22" s="55">
        <v>1</v>
      </c>
      <c r="G22" s="58">
        <v>2</v>
      </c>
      <c r="H22" s="55">
        <v>1</v>
      </c>
      <c r="I22" s="54">
        <v>1</v>
      </c>
      <c r="J22" s="55">
        <v>1</v>
      </c>
      <c r="K22" s="55">
        <v>1</v>
      </c>
      <c r="L22" s="55">
        <v>1</v>
      </c>
      <c r="M22" s="56">
        <v>6</v>
      </c>
    </row>
    <row r="23" spans="1:13" ht="13.5" thickBot="1" x14ac:dyDescent="0.25">
      <c r="A23" s="9" t="s">
        <v>32</v>
      </c>
      <c r="B23" s="55">
        <v>1</v>
      </c>
      <c r="C23" s="55">
        <v>1</v>
      </c>
      <c r="D23" s="54">
        <v>1</v>
      </c>
      <c r="E23" s="55">
        <v>1</v>
      </c>
      <c r="F23" s="55">
        <v>1</v>
      </c>
      <c r="G23" s="56">
        <v>6</v>
      </c>
      <c r="H23" s="55">
        <v>1</v>
      </c>
      <c r="I23" s="54">
        <v>1</v>
      </c>
      <c r="J23" s="54">
        <v>1</v>
      </c>
      <c r="K23" s="54">
        <v>1</v>
      </c>
      <c r="L23" s="55">
        <v>1</v>
      </c>
      <c r="M23" s="56">
        <v>8</v>
      </c>
    </row>
    <row r="24" spans="1:13" ht="13.5" thickBot="1" x14ac:dyDescent="0.25">
      <c r="A24" s="9" t="s">
        <v>33</v>
      </c>
      <c r="B24" s="54">
        <v>1</v>
      </c>
      <c r="C24" s="54">
        <v>1</v>
      </c>
      <c r="D24" s="58">
        <v>2</v>
      </c>
      <c r="E24" s="54">
        <v>1</v>
      </c>
      <c r="F24" s="54">
        <v>1</v>
      </c>
      <c r="G24" s="56">
        <v>6</v>
      </c>
      <c r="H24" s="54">
        <v>1</v>
      </c>
      <c r="I24" s="54">
        <v>1</v>
      </c>
      <c r="J24" s="54">
        <v>1</v>
      </c>
      <c r="K24" s="60">
        <v>2</v>
      </c>
      <c r="L24" s="58">
        <v>2</v>
      </c>
      <c r="M24" s="56">
        <v>8</v>
      </c>
    </row>
    <row r="25" spans="1:13" ht="13.5" thickBot="1" x14ac:dyDescent="0.25">
      <c r="A25" s="9" t="s">
        <v>34</v>
      </c>
      <c r="B25" s="55">
        <v>1</v>
      </c>
      <c r="C25" s="55">
        <v>1</v>
      </c>
      <c r="D25" s="55">
        <v>1</v>
      </c>
      <c r="E25" s="55">
        <v>1</v>
      </c>
      <c r="F25" s="55">
        <v>1</v>
      </c>
      <c r="G25" s="58">
        <v>2</v>
      </c>
      <c r="H25" s="55">
        <v>1</v>
      </c>
      <c r="I25" s="55">
        <v>1</v>
      </c>
      <c r="J25" s="55">
        <v>1</v>
      </c>
      <c r="K25" s="55">
        <v>1</v>
      </c>
      <c r="L25" s="61">
        <v>2</v>
      </c>
      <c r="M25" s="56">
        <v>6</v>
      </c>
    </row>
    <row r="26" spans="1:13" ht="13.5" thickBot="1" x14ac:dyDescent="0.25">
      <c r="A26" s="9" t="s">
        <v>35</v>
      </c>
      <c r="B26" s="60">
        <v>2</v>
      </c>
      <c r="C26" s="54">
        <v>1</v>
      </c>
      <c r="D26" s="61">
        <v>2</v>
      </c>
      <c r="E26" s="55">
        <v>1</v>
      </c>
      <c r="F26" s="55">
        <v>1</v>
      </c>
      <c r="G26" s="56">
        <v>6</v>
      </c>
      <c r="H26" s="54">
        <v>1</v>
      </c>
      <c r="I26" s="54">
        <v>1</v>
      </c>
      <c r="J26" s="55">
        <v>1</v>
      </c>
      <c r="K26" s="54">
        <v>1</v>
      </c>
      <c r="L26" s="61">
        <v>2</v>
      </c>
      <c r="M26" s="56">
        <v>8</v>
      </c>
    </row>
    <row r="27" spans="1:13" ht="13.5" thickBot="1" x14ac:dyDescent="0.25">
      <c r="A27" s="12" t="s">
        <v>36</v>
      </c>
      <c r="B27" s="66">
        <v>1</v>
      </c>
      <c r="C27" s="66">
        <v>1</v>
      </c>
      <c r="D27" s="67">
        <v>1</v>
      </c>
      <c r="E27" s="66">
        <v>1</v>
      </c>
      <c r="F27" s="68">
        <v>2</v>
      </c>
      <c r="G27" s="69">
        <v>2</v>
      </c>
      <c r="H27" s="67">
        <v>1</v>
      </c>
      <c r="I27" s="66">
        <v>2</v>
      </c>
      <c r="J27" s="66">
        <v>1</v>
      </c>
      <c r="K27" s="66">
        <v>1</v>
      </c>
      <c r="L27" s="66">
        <v>1</v>
      </c>
      <c r="M27" s="70">
        <v>8</v>
      </c>
    </row>
    <row r="28" spans="1:13" ht="13.5" thickBot="1" x14ac:dyDescent="0.25">
      <c r="A28" s="9" t="s">
        <v>37</v>
      </c>
      <c r="B28" s="54">
        <v>1</v>
      </c>
      <c r="C28" s="54">
        <v>1</v>
      </c>
      <c r="D28" s="54">
        <v>1</v>
      </c>
      <c r="E28" s="54">
        <v>1</v>
      </c>
      <c r="F28" s="54">
        <v>1</v>
      </c>
      <c r="G28" s="56">
        <v>6</v>
      </c>
      <c r="H28" s="54">
        <v>1</v>
      </c>
      <c r="I28" s="54">
        <v>1</v>
      </c>
      <c r="J28" s="54">
        <v>1</v>
      </c>
      <c r="K28" s="54">
        <v>1</v>
      </c>
      <c r="L28" s="54">
        <v>1</v>
      </c>
      <c r="M28" s="56">
        <v>8</v>
      </c>
    </row>
    <row r="29" spans="1:13" ht="13.5" thickBot="1" x14ac:dyDescent="0.25">
      <c r="A29" s="9" t="s">
        <v>38</v>
      </c>
      <c r="B29" s="55">
        <v>1</v>
      </c>
      <c r="C29" s="55">
        <v>1</v>
      </c>
      <c r="D29" s="55">
        <v>1</v>
      </c>
      <c r="E29" s="55">
        <v>1</v>
      </c>
      <c r="F29" s="55">
        <v>1</v>
      </c>
      <c r="G29" s="56">
        <v>6</v>
      </c>
      <c r="H29" s="55">
        <v>1</v>
      </c>
      <c r="I29" s="54">
        <v>1</v>
      </c>
      <c r="J29" s="54">
        <v>1</v>
      </c>
      <c r="K29" s="54">
        <v>1</v>
      </c>
      <c r="L29" s="55">
        <v>1</v>
      </c>
      <c r="M29" s="56">
        <v>8</v>
      </c>
    </row>
    <row r="30" spans="1:13" ht="13.5" thickBot="1" x14ac:dyDescent="0.25">
      <c r="A30" s="9" t="s">
        <v>39</v>
      </c>
      <c r="B30" s="54">
        <v>1</v>
      </c>
      <c r="C30" s="54">
        <v>1</v>
      </c>
      <c r="D30" s="54">
        <v>1</v>
      </c>
      <c r="E30" s="54">
        <v>1</v>
      </c>
      <c r="F30" s="54">
        <v>1</v>
      </c>
      <c r="G30" s="56">
        <v>6</v>
      </c>
      <c r="H30" s="54">
        <v>1</v>
      </c>
      <c r="I30" s="54">
        <v>1</v>
      </c>
      <c r="J30" s="54">
        <v>1</v>
      </c>
      <c r="K30" s="54">
        <v>1</v>
      </c>
      <c r="L30" s="54">
        <v>1</v>
      </c>
      <c r="M30" s="71">
        <v>8</v>
      </c>
    </row>
    <row r="31" spans="1:13" ht="13.5" thickBot="1" x14ac:dyDescent="0.25">
      <c r="A31" s="9" t="s">
        <v>40</v>
      </c>
      <c r="B31" s="54">
        <v>1</v>
      </c>
      <c r="C31" s="54">
        <v>1</v>
      </c>
      <c r="D31" s="54">
        <v>1</v>
      </c>
      <c r="E31" s="55">
        <v>1</v>
      </c>
      <c r="F31" s="55">
        <v>1</v>
      </c>
      <c r="G31" s="56">
        <v>6</v>
      </c>
      <c r="H31" s="54">
        <v>1</v>
      </c>
      <c r="I31" s="54">
        <v>1</v>
      </c>
      <c r="J31" s="55">
        <v>1</v>
      </c>
      <c r="K31" s="54">
        <v>1</v>
      </c>
      <c r="L31" s="55">
        <v>1</v>
      </c>
      <c r="M31" s="56">
        <v>6</v>
      </c>
    </row>
    <row r="32" spans="1:13" ht="13.5" thickBot="1" x14ac:dyDescent="0.25">
      <c r="A32" s="9" t="s">
        <v>42</v>
      </c>
      <c r="B32" s="55">
        <v>1</v>
      </c>
      <c r="C32" s="55">
        <v>1</v>
      </c>
      <c r="D32" s="55">
        <v>1</v>
      </c>
      <c r="E32" s="55">
        <v>1</v>
      </c>
      <c r="F32" s="55">
        <v>1</v>
      </c>
      <c r="G32" s="56">
        <v>6</v>
      </c>
      <c r="H32" s="54">
        <v>1</v>
      </c>
      <c r="I32" s="54">
        <v>1</v>
      </c>
      <c r="J32" s="55">
        <v>1</v>
      </c>
      <c r="K32" s="60">
        <v>2</v>
      </c>
      <c r="L32" s="55">
        <v>1</v>
      </c>
      <c r="M32" s="56">
        <v>6</v>
      </c>
    </row>
    <row r="33" spans="1:15" ht="13.5" thickBot="1" x14ac:dyDescent="0.25">
      <c r="A33" s="9" t="s">
        <v>43</v>
      </c>
      <c r="B33" s="55">
        <v>1</v>
      </c>
      <c r="C33" s="55">
        <v>1</v>
      </c>
      <c r="D33" s="55">
        <v>1</v>
      </c>
      <c r="E33" s="55">
        <v>1</v>
      </c>
      <c r="F33" s="55">
        <v>1</v>
      </c>
      <c r="G33" s="56">
        <v>6</v>
      </c>
      <c r="H33" s="54">
        <v>1</v>
      </c>
      <c r="I33" s="54">
        <v>1</v>
      </c>
      <c r="J33" s="55">
        <v>1</v>
      </c>
      <c r="K33" s="55">
        <v>1</v>
      </c>
      <c r="L33" s="54">
        <v>1</v>
      </c>
      <c r="M33" s="56">
        <v>6</v>
      </c>
    </row>
    <row r="34" spans="1:15" ht="13.5" thickBot="1" x14ac:dyDescent="0.25">
      <c r="A34" s="9" t="s">
        <v>44</v>
      </c>
      <c r="B34" s="55">
        <v>1</v>
      </c>
      <c r="C34" s="55">
        <v>1</v>
      </c>
      <c r="D34" s="54">
        <v>1</v>
      </c>
      <c r="E34" s="55">
        <v>1</v>
      </c>
      <c r="F34" s="55">
        <v>1</v>
      </c>
      <c r="G34" s="56">
        <v>6</v>
      </c>
      <c r="H34" s="54">
        <v>1</v>
      </c>
      <c r="I34" s="54">
        <v>1</v>
      </c>
      <c r="J34" s="55">
        <v>1</v>
      </c>
      <c r="K34" s="54">
        <v>1</v>
      </c>
      <c r="L34" s="55">
        <v>1</v>
      </c>
      <c r="M34" s="56">
        <v>6</v>
      </c>
    </row>
    <row r="35" spans="1:15" ht="13.5" thickBot="1" x14ac:dyDescent="0.25">
      <c r="A35" s="9" t="s">
        <v>45</v>
      </c>
      <c r="B35" s="55">
        <v>1</v>
      </c>
      <c r="C35" s="55">
        <v>1</v>
      </c>
      <c r="D35" s="55">
        <v>1</v>
      </c>
      <c r="E35" s="55">
        <v>1</v>
      </c>
      <c r="F35" s="55">
        <v>1</v>
      </c>
      <c r="G35" s="56">
        <v>6</v>
      </c>
      <c r="H35" s="54">
        <v>1</v>
      </c>
      <c r="I35" s="54">
        <v>1</v>
      </c>
      <c r="J35" s="54">
        <v>1</v>
      </c>
      <c r="K35" s="55">
        <v>1</v>
      </c>
      <c r="L35" s="55">
        <v>1</v>
      </c>
      <c r="M35" s="71">
        <v>8</v>
      </c>
    </row>
    <row r="36" spans="1:15" ht="13.5" thickBot="1" x14ac:dyDescent="0.25">
      <c r="A36" s="9" t="s">
        <v>46</v>
      </c>
      <c r="B36" s="55">
        <v>1</v>
      </c>
      <c r="C36" s="58">
        <v>1</v>
      </c>
      <c r="D36" s="55">
        <v>1</v>
      </c>
      <c r="E36" s="55">
        <v>1</v>
      </c>
      <c r="F36" s="55">
        <v>1</v>
      </c>
      <c r="G36" s="56">
        <v>6</v>
      </c>
      <c r="H36" s="55">
        <v>1</v>
      </c>
      <c r="I36" s="54">
        <v>1</v>
      </c>
      <c r="J36" s="61">
        <v>2</v>
      </c>
      <c r="K36" s="55">
        <v>1</v>
      </c>
      <c r="L36" s="55">
        <v>1</v>
      </c>
      <c r="M36" s="56">
        <v>6</v>
      </c>
    </row>
    <row r="37" spans="1:15" ht="13.5" thickBot="1" x14ac:dyDescent="0.25">
      <c r="A37" s="9" t="s">
        <v>51</v>
      </c>
      <c r="B37" s="54">
        <v>1</v>
      </c>
      <c r="C37" s="54">
        <v>1</v>
      </c>
      <c r="D37" s="55">
        <v>1</v>
      </c>
      <c r="E37" s="54">
        <v>1</v>
      </c>
      <c r="F37" s="54">
        <v>1</v>
      </c>
      <c r="G37" s="56">
        <v>6</v>
      </c>
      <c r="H37" s="54">
        <v>1</v>
      </c>
      <c r="I37" s="54">
        <v>1</v>
      </c>
      <c r="J37" s="54">
        <v>1</v>
      </c>
      <c r="K37" s="55">
        <v>1</v>
      </c>
      <c r="L37" s="54">
        <v>1</v>
      </c>
      <c r="M37" s="56">
        <v>6</v>
      </c>
    </row>
    <row r="38" spans="1:15" ht="13.5" thickBot="1" x14ac:dyDescent="0.25">
      <c r="A38" s="9" t="s">
        <v>50</v>
      </c>
      <c r="B38" s="56">
        <v>6</v>
      </c>
      <c r="C38" s="56">
        <v>6</v>
      </c>
      <c r="D38" s="56">
        <v>6</v>
      </c>
      <c r="E38" s="56">
        <v>6</v>
      </c>
      <c r="F38" s="56">
        <v>6</v>
      </c>
      <c r="G38" s="55">
        <v>2</v>
      </c>
      <c r="H38" s="56">
        <v>6</v>
      </c>
      <c r="I38" s="56">
        <v>6</v>
      </c>
      <c r="J38" s="56">
        <v>6</v>
      </c>
      <c r="K38" s="56">
        <v>6</v>
      </c>
      <c r="L38" s="56">
        <v>6</v>
      </c>
      <c r="M38" s="56">
        <v>6</v>
      </c>
    </row>
    <row r="39" spans="1:15" x14ac:dyDescent="0.2">
      <c r="A39" s="40"/>
    </row>
    <row r="40" spans="1:15" x14ac:dyDescent="0.2">
      <c r="O40" s="37" t="s">
        <v>112</v>
      </c>
    </row>
    <row r="41" spans="1:15" ht="14.25" x14ac:dyDescent="0.2">
      <c r="O41" s="38" t="s">
        <v>113</v>
      </c>
    </row>
    <row r="42" spans="1:15" x14ac:dyDescent="0.2">
      <c r="O42" s="37" t="s">
        <v>114</v>
      </c>
    </row>
    <row r="43" spans="1:15" x14ac:dyDescent="0.2">
      <c r="O43" s="37" t="s">
        <v>115</v>
      </c>
    </row>
    <row r="44" spans="1:15" x14ac:dyDescent="0.2">
      <c r="O44" s="39" t="s">
        <v>98</v>
      </c>
    </row>
    <row r="45" spans="1:15" ht="25.5" x14ac:dyDescent="0.2">
      <c r="O45" s="39" t="s">
        <v>99</v>
      </c>
    </row>
    <row r="46" spans="1:15" ht="14.25" x14ac:dyDescent="0.2">
      <c r="O46" s="38" t="s">
        <v>116</v>
      </c>
    </row>
    <row r="47" spans="1:15" ht="14.25" x14ac:dyDescent="0.2">
      <c r="O47" s="38" t="s">
        <v>117</v>
      </c>
    </row>
    <row r="48" spans="1:15" x14ac:dyDescent="0.2">
      <c r="O48" s="39" t="s">
        <v>100</v>
      </c>
    </row>
    <row r="49" spans="15:15" ht="14.25" x14ac:dyDescent="0.2">
      <c r="O49" s="38" t="s">
        <v>118</v>
      </c>
    </row>
    <row r="50" spans="15:15" x14ac:dyDescent="0.2">
      <c r="O50" s="37" t="s">
        <v>119</v>
      </c>
    </row>
    <row r="51" spans="15:15" ht="25.5" x14ac:dyDescent="0.2">
      <c r="O51" s="37" t="s">
        <v>120</v>
      </c>
    </row>
    <row r="52" spans="15:15" x14ac:dyDescent="0.2">
      <c r="O52" s="37" t="s">
        <v>121</v>
      </c>
    </row>
    <row r="53" spans="15:15" x14ac:dyDescent="0.2">
      <c r="O53" s="39" t="s">
        <v>101</v>
      </c>
    </row>
    <row r="54" spans="15:15" x14ac:dyDescent="0.2">
      <c r="O54" s="39" t="s">
        <v>102</v>
      </c>
    </row>
    <row r="55" spans="15:15" x14ac:dyDescent="0.2">
      <c r="O55" s="39" t="s">
        <v>103</v>
      </c>
    </row>
    <row r="56" spans="15:15" x14ac:dyDescent="0.2">
      <c r="O56" s="39" t="s">
        <v>104</v>
      </c>
    </row>
    <row r="57" spans="15:15" x14ac:dyDescent="0.2">
      <c r="O57" s="37" t="s">
        <v>122</v>
      </c>
    </row>
    <row r="58" spans="15:15" x14ac:dyDescent="0.2">
      <c r="O58" s="39" t="s">
        <v>105</v>
      </c>
    </row>
    <row r="59" spans="15:15" ht="14.25" x14ac:dyDescent="0.2">
      <c r="O59" s="38" t="s">
        <v>123</v>
      </c>
    </row>
    <row r="60" spans="15:15" x14ac:dyDescent="0.2">
      <c r="O60" s="39" t="s">
        <v>106</v>
      </c>
    </row>
    <row r="61" spans="15:15" x14ac:dyDescent="0.2">
      <c r="O61" s="39" t="s">
        <v>107</v>
      </c>
    </row>
    <row r="62" spans="15:15" x14ac:dyDescent="0.2">
      <c r="O62" s="37" t="s">
        <v>124</v>
      </c>
    </row>
    <row r="63" spans="15:15" x14ac:dyDescent="0.2">
      <c r="O63" s="37" t="s">
        <v>125</v>
      </c>
    </row>
    <row r="64" spans="15:15" x14ac:dyDescent="0.2">
      <c r="O64" s="39" t="s">
        <v>108</v>
      </c>
    </row>
  </sheetData>
  <hyperlinks>
    <hyperlink ref="H1" r:id="rId1" tooltip="SOCKS" display="http://en.wikipedia.org/wiki/SOCKS"/>
    <hyperlink ref="I1" location="cite_note-tex-73" display="cite_note-tex-73"/>
    <hyperlink ref="K1" r:id="rId2" location="Indexing" tooltip="BitTorrent (protocol)" display="http://en.wikipedia.org/wiki/BitTorrent_(protocol) - Indexing"/>
    <hyperlink ref="A2" r:id="rId3" tooltip="ABC (Yet Another BitTorrent Client)" display="http://en.wikipedia.org/wiki/ABC_(Yet_Another_BitTorrent_Client)"/>
    <hyperlink ref="A3" r:id="rId4" tooltip="Acquisition (software)" display="http://en.wikipedia.org/wiki/Acquisition_(software)"/>
    <hyperlink ref="A4" r:id="rId5" tooltip="BitComet" display="http://en.wikipedia.org/wiki/BitComet"/>
    <hyperlink ref="C4" location="cite_note-74" display="cite_note-74"/>
    <hyperlink ref="D4" r:id="rId6" location="Beta" tooltip="Software release life cycle" display="http://en.wikipedia.org/wiki/Software_release_life_cycle - Beta"/>
    <hyperlink ref="G4" location="cite_note-75" display="cite_note-75"/>
    <hyperlink ref="A5" r:id="rId7" tooltip="BitLet" display="http://en.wikipedia.org/wiki/BitLet"/>
    <hyperlink ref="A6" r:id="rId8" tooltip="BitLord" display="http://en.wikipedia.org/wiki/BitLord"/>
    <hyperlink ref="A7" r:id="rId9" tooltip="Bits on Wheels" display="http://en.wikipedia.org/wiki/Bits_on_Wheels"/>
    <hyperlink ref="A8" r:id="rId10" tooltip="BitThief" display="http://en.wikipedia.org/wiki/BitThief"/>
    <hyperlink ref="A9" r:id="rId11" tooltip="BitTornado" display="http://en.wikipedia.org/wiki/BitTornado"/>
    <hyperlink ref="L9" r:id="rId12" tooltip="Package management system" display="http://en.wikipedia.org/wiki/Package_management_system"/>
    <hyperlink ref="A10" r:id="rId13" tooltip="BitTorrent (software)" display="http://en.wikipedia.org/wiki/BitTorrent_(software)"/>
    <hyperlink ref="A12" r:id="rId14" tooltip="BitTyrant" display="http://en.wikipedia.org/wiki/BitTyrant"/>
    <hyperlink ref="C12" location="cite_note-getrightseed-76" display="cite_note-getrightseed-76"/>
    <hyperlink ref="J12" location="cite_note-azweb-77" display="cite_note-azweb-77"/>
    <hyperlink ref="A13" r:id="rId15" tooltip="Blog Torrent" display="http://en.wikipedia.org/wiki/Blog_Torrent"/>
    <hyperlink ref="A14" r:id="rId16" tooltip="Deluge (software)" display="http://en.wikipedia.org/wiki/Deluge_(software)"/>
    <hyperlink ref="L14" r:id="rId17" tooltip="Package management system" display="http://en.wikipedia.org/wiki/Package_management_system"/>
    <hyperlink ref="A15" r:id="rId18" tooltip="FlashGet" display="http://en.wikipedia.org/wiki/FlashGet"/>
    <hyperlink ref="A16" r:id="rId19" tooltip="Free Download Manager" display="http://en.wikipedia.org/wiki/Free_Download_Manager"/>
    <hyperlink ref="A17" r:id="rId20" tooltip="Gnome BitTorrent (page does not exist)" display="http://en.wikipedia.org/w/index.php?title=Gnome_BitTorrent&amp;action=edit&amp;redlink=1"/>
    <hyperlink ref="A18" r:id="rId21" tooltip="KTorrent" display="http://en.wikipedia.org/wiki/KTorrent"/>
    <hyperlink ref="L18" r:id="rId22" tooltip="Package management system" display="http://en.wikipedia.org/wiki/Package_management_system"/>
    <hyperlink ref="A19" r:id="rId23" tooltip="LimeWire" display="http://en.wikipedia.org/wiki/LimeWire"/>
    <hyperlink ref="A20" r:id="rId24" tooltip="Meerkat Bittorrent Client" display="http://en.wikipedia.org/wiki/Meerkat_Bittorrent_Client"/>
    <hyperlink ref="A21" r:id="rId25" tooltip="MLDonkey" display="http://en.wikipedia.org/wiki/MLDonkey"/>
    <hyperlink ref="D21" r:id="rId26" tooltip="Bash (Unix shell)" display="http://en.wikipedia.org/wiki/Bash_(Unix_shell)"/>
    <hyperlink ref="H21" location="cite_note-78" display="cite_note-78"/>
    <hyperlink ref="L21" r:id="rId27" tooltip="Package management system" display="http://en.wikipedia.org/wiki/Package_management_system"/>
    <hyperlink ref="A22" r:id="rId28" tooltip="ΜTorrent" display="http://en.wikipedia.org/wiki/%CE%9CTorrent"/>
    <hyperlink ref="C22" location="cite_note-79" display="cite_note-79"/>
    <hyperlink ref="D22" location="cite_note-80" display="cite_note-80"/>
    <hyperlink ref="E22" location="cite_note-81" display="cite_note-81"/>
    <hyperlink ref="G22" location="cite_note-82" display="cite_note-82"/>
    <hyperlink ref="A23" r:id="rId29" tooltip="OneSwarm" display="http://en.wikipedia.org/wiki/OneSwarm"/>
    <hyperlink ref="A24" r:id="rId30" tooltip="Opera (web browser)" display="http://en.wikipedia.org/wiki/Opera_(web_browser)"/>
    <hyperlink ref="D24" location="cite_note-OperaRSS-83" display="cite_note-OperaRSS-83"/>
    <hyperlink ref="L24" r:id="rId31" tooltip="Package management system" display="http://en.wikipedia.org/wiki/Package_management_system"/>
    <hyperlink ref="A25" r:id="rId32" tooltip="QBittorrent" display="http://en.wikipedia.org/wiki/QBittorrent"/>
    <hyperlink ref="G25" location="cite_note-84" display="cite_note-84"/>
    <hyperlink ref="L25" r:id="rId33" tooltip="Package management system" display="http://en.wikipedia.org/wiki/Package_management_system"/>
    <hyperlink ref="A26" r:id="rId34" tooltip="RTorrent" display="http://en.wikipedia.org/wiki/RTorrent"/>
    <hyperlink ref="D26" location="cite_note-rtorrent_rss-85" display="cite_note-rtorrent_rss-85"/>
    <hyperlink ref="L26" r:id="rId35" tooltip="Package management system" display="http://en.wikipedia.org/wiki/Package_management_system"/>
    <hyperlink ref="A27" r:id="rId36" tooltip="Shareaza" display="http://en.wikipedia.org/wiki/Shareaza"/>
    <hyperlink ref="F27" location="cite_note-86" display="cite_note-86"/>
    <hyperlink ref="M27" location="cite_note-Shareaza-89" display="cite_note-Shareaza-89"/>
    <hyperlink ref="A28" r:id="rId37" tooltip="SymTorrent" display="http://en.wikipedia.org/wiki/SymTorrent"/>
    <hyperlink ref="A29" r:id="rId38" tooltip="Tixati (page does not exist)" display="http://en.wikipedia.org/w/index.php?title=Tixati&amp;action=edit&amp;redlink=1"/>
    <hyperlink ref="A30" r:id="rId39" tooltip="Tomato Torrent" display="http://en.wikipedia.org/wiki/Tomato_Torrent"/>
    <hyperlink ref="M30" r:id="rId40" tooltip="AppleScript" display="http://en.wikipedia.org/wiki/AppleScript"/>
    <hyperlink ref="A31" r:id="rId41" tooltip="Tonido" display="http://en.wikipedia.org/wiki/Tonido"/>
    <hyperlink ref="A32" r:id="rId42" tooltip="Torrent Swapper" display="http://en.wikipedia.org/wiki/Torrent_Swapper"/>
    <hyperlink ref="A33" r:id="rId43" tooltip="TorrentFlux" display="http://en.wikipedia.org/wiki/TorrentFlux"/>
    <hyperlink ref="A34" r:id="rId44" tooltip="Transmission (BitTorrent client)" display="http://en.wikipedia.org/wiki/Transmission_(BitTorrent_client)"/>
    <hyperlink ref="A35" r:id="rId45" tooltip="Tribler" display="http://en.wikipedia.org/wiki/Tribler"/>
    <hyperlink ref="M35" location="cite_note-90" display="cite_note-90"/>
    <hyperlink ref="A36" r:id="rId46" tooltip="Vuze" display="http://en.wikipedia.org/wiki/Vuze"/>
    <hyperlink ref="C36" location="cite_note-getrightseed-76" display="cite_note-getrightseed-76"/>
    <hyperlink ref="J36" location="cite_note-azweb-77" display="cite_note-azweb-77"/>
    <hyperlink ref="A37" r:id="rId47" tooltip="ZipTorrent" display="http://en.wikipedia.org/wiki/ZipTorrent"/>
    <hyperlink ref="A38" r:id="rId48" tooltip="Xunlei" display="http://en.wikipedia.org/wiki/Xunlei"/>
    <hyperlink ref="O44" location="cite_ref-udp_nat_47-0" display="cite_ref-udp_nat_47-0"/>
    <hyperlink ref="O45" location="cite_ref-dht_48-0" display="cite_ref-dht_48-0"/>
    <hyperlink ref="O48" location="cite_ref-51" display="cite_ref-51"/>
    <hyperlink ref="O53" location="cite_ref-67" display="cite_ref-67"/>
    <hyperlink ref="O54" location="cite_ref-69" display="cite_ref-69"/>
    <hyperlink ref="O55" location="cite_ref-70" display="cite_ref-70"/>
    <hyperlink ref="O56" location="cite_ref-cache_71-0" display="cite_ref-cache_71-0"/>
    <hyperlink ref="O58" location="cite_ref-75" display="cite_ref-75"/>
    <hyperlink ref="O60" location="cite_ref-82" display="cite_ref-82"/>
    <hyperlink ref="O61" location="cite_ref-OperaRSS_83-0" display="cite_ref-OperaRSS_83-0"/>
    <hyperlink ref="O64" location="cite_ref-Shareaza_89-0" display="cite_ref-Shareaza_89-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4" workbookViewId="0">
      <selection activeCell="E24" sqref="E24"/>
    </sheetView>
  </sheetViews>
  <sheetFormatPr baseColWidth="10" defaultRowHeight="15" x14ac:dyDescent="0.25"/>
  <cols>
    <col min="1" max="1" width="19.42578125" customWidth="1"/>
  </cols>
  <sheetData>
    <row r="1" spans="1:7" ht="15.75" thickBot="1" x14ac:dyDescent="0.3">
      <c r="A1" s="73" t="s">
        <v>52</v>
      </c>
      <c r="B1" s="76" t="s">
        <v>126</v>
      </c>
      <c r="C1" s="77"/>
      <c r="D1" s="77"/>
      <c r="E1" s="77"/>
      <c r="F1" s="77"/>
      <c r="G1" s="78"/>
    </row>
    <row r="2" spans="1:7" ht="26.25" thickBot="1" x14ac:dyDescent="0.3">
      <c r="A2" s="74"/>
      <c r="B2" s="76" t="s">
        <v>127</v>
      </c>
      <c r="C2" s="77"/>
      <c r="D2" s="77"/>
      <c r="E2" s="77"/>
      <c r="F2" s="78"/>
      <c r="G2" s="7" t="s">
        <v>128</v>
      </c>
    </row>
    <row r="3" spans="1:7" ht="25.5" x14ac:dyDescent="0.25">
      <c r="A3" s="74"/>
      <c r="B3" s="41" t="s">
        <v>129</v>
      </c>
      <c r="C3" s="41" t="s">
        <v>131</v>
      </c>
      <c r="D3" s="41" t="s">
        <v>132</v>
      </c>
      <c r="E3" s="41" t="s">
        <v>133</v>
      </c>
      <c r="F3" s="41" t="s">
        <v>134</v>
      </c>
      <c r="G3" s="41" t="s">
        <v>135</v>
      </c>
    </row>
    <row r="4" spans="1:7" ht="26.25" thickBot="1" x14ac:dyDescent="0.3">
      <c r="A4" s="75"/>
      <c r="B4" s="42" t="s">
        <v>130</v>
      </c>
      <c r="C4" s="42" t="s">
        <v>130</v>
      </c>
      <c r="D4" s="42" t="s">
        <v>130</v>
      </c>
      <c r="E4" s="42" t="s">
        <v>130</v>
      </c>
      <c r="F4" s="42" t="s">
        <v>130</v>
      </c>
      <c r="G4" s="42" t="s">
        <v>130</v>
      </c>
    </row>
    <row r="5" spans="1:7" ht="15.75" thickBot="1" x14ac:dyDescent="0.3">
      <c r="A5" s="9" t="s">
        <v>6</v>
      </c>
      <c r="B5" s="43">
        <v>3</v>
      </c>
      <c r="C5" s="43">
        <v>3</v>
      </c>
      <c r="D5" s="43">
        <v>3</v>
      </c>
      <c r="E5" s="43">
        <v>3</v>
      </c>
      <c r="F5" s="43">
        <v>3</v>
      </c>
      <c r="G5" s="43">
        <v>3</v>
      </c>
    </row>
    <row r="6" spans="1:7" ht="15.75" thickBot="1" x14ac:dyDescent="0.3">
      <c r="A6" s="9" t="s">
        <v>8</v>
      </c>
      <c r="B6" s="43">
        <v>3</v>
      </c>
      <c r="C6" s="43">
        <v>3</v>
      </c>
      <c r="D6" s="43">
        <v>3</v>
      </c>
      <c r="E6" s="43">
        <v>3</v>
      </c>
      <c r="F6" s="43">
        <v>3</v>
      </c>
      <c r="G6" s="44">
        <v>5</v>
      </c>
    </row>
    <row r="7" spans="1:7" ht="15.75" thickBot="1" x14ac:dyDescent="0.3">
      <c r="A7" s="9" t="s">
        <v>12</v>
      </c>
      <c r="B7" s="43">
        <v>3</v>
      </c>
      <c r="C7" s="43">
        <v>3</v>
      </c>
      <c r="D7" s="43">
        <v>3</v>
      </c>
      <c r="E7" s="43">
        <v>3</v>
      </c>
      <c r="F7" s="43">
        <v>3</v>
      </c>
      <c r="G7" s="44">
        <v>5</v>
      </c>
    </row>
    <row r="8" spans="1:7" ht="15.75" thickBot="1" x14ac:dyDescent="0.3">
      <c r="A8" s="9" t="s">
        <v>13</v>
      </c>
      <c r="B8" s="43">
        <v>3</v>
      </c>
      <c r="C8" s="43">
        <v>3</v>
      </c>
      <c r="D8" s="43">
        <v>3</v>
      </c>
      <c r="E8" s="43">
        <v>3</v>
      </c>
      <c r="F8" s="43">
        <v>3</v>
      </c>
      <c r="G8" s="43">
        <v>3</v>
      </c>
    </row>
    <row r="9" spans="1:7" ht="15.75" thickBot="1" x14ac:dyDescent="0.3">
      <c r="A9" s="9" t="s">
        <v>136</v>
      </c>
      <c r="B9" s="43">
        <v>3</v>
      </c>
      <c r="C9" s="43">
        <v>3</v>
      </c>
      <c r="D9" s="43">
        <v>3</v>
      </c>
      <c r="E9" s="43">
        <v>3</v>
      </c>
      <c r="F9" s="43">
        <v>3</v>
      </c>
      <c r="G9" s="43">
        <v>3</v>
      </c>
    </row>
    <row r="10" spans="1:7" ht="15.75" thickBot="1" x14ac:dyDescent="0.3">
      <c r="A10" s="9" t="s">
        <v>14</v>
      </c>
      <c r="B10" s="43">
        <v>3</v>
      </c>
      <c r="C10" s="43">
        <v>3</v>
      </c>
      <c r="D10" s="43">
        <v>3</v>
      </c>
      <c r="E10" s="43">
        <v>3</v>
      </c>
      <c r="F10" s="43">
        <v>3</v>
      </c>
      <c r="G10" s="44">
        <v>5</v>
      </c>
    </row>
    <row r="11" spans="1:7" ht="15.75" thickBot="1" x14ac:dyDescent="0.3">
      <c r="A11" s="9" t="s">
        <v>16</v>
      </c>
      <c r="B11" s="43">
        <v>3</v>
      </c>
      <c r="C11" s="43">
        <v>3</v>
      </c>
      <c r="D11" s="43">
        <v>3</v>
      </c>
      <c r="E11" s="43">
        <v>3</v>
      </c>
      <c r="F11" s="43">
        <v>3</v>
      </c>
      <c r="G11" s="43">
        <v>3</v>
      </c>
    </row>
    <row r="12" spans="1:7" ht="15.75" thickBot="1" x14ac:dyDescent="0.3">
      <c r="A12" s="12" t="s">
        <v>17</v>
      </c>
      <c r="B12" s="45">
        <v>3</v>
      </c>
      <c r="C12" s="45">
        <v>3</v>
      </c>
      <c r="D12" s="45">
        <v>3</v>
      </c>
      <c r="E12" s="45">
        <v>3</v>
      </c>
      <c r="F12" s="45">
        <v>3</v>
      </c>
      <c r="G12" s="46">
        <v>3</v>
      </c>
    </row>
    <row r="13" spans="1:7" ht="26.25" thickBot="1" x14ac:dyDescent="0.3">
      <c r="A13" s="9" t="s">
        <v>19</v>
      </c>
      <c r="B13" s="43">
        <v>3</v>
      </c>
      <c r="C13" s="43">
        <v>3</v>
      </c>
      <c r="D13" s="43">
        <v>3</v>
      </c>
      <c r="E13" s="43">
        <v>3</v>
      </c>
      <c r="F13" s="43">
        <v>3</v>
      </c>
      <c r="G13" s="43">
        <v>3</v>
      </c>
    </row>
    <row r="14" spans="1:7" ht="15.75" thickBot="1" x14ac:dyDescent="0.3">
      <c r="A14" s="9" t="s">
        <v>20</v>
      </c>
      <c r="B14" s="43">
        <v>3</v>
      </c>
      <c r="C14" s="43">
        <v>3</v>
      </c>
      <c r="D14" s="43">
        <v>3</v>
      </c>
      <c r="E14" s="43">
        <v>3</v>
      </c>
      <c r="F14" s="43">
        <v>3</v>
      </c>
      <c r="G14" s="44">
        <v>5</v>
      </c>
    </row>
    <row r="15" spans="1:7" ht="15.75" thickBot="1" x14ac:dyDescent="0.3">
      <c r="A15" s="9" t="s">
        <v>23</v>
      </c>
      <c r="B15" s="43">
        <v>3</v>
      </c>
      <c r="C15" s="43">
        <v>3</v>
      </c>
      <c r="D15" s="43">
        <v>3</v>
      </c>
      <c r="E15" s="43">
        <v>3</v>
      </c>
      <c r="F15" s="43">
        <v>3</v>
      </c>
      <c r="G15" s="43">
        <v>3</v>
      </c>
    </row>
    <row r="16" spans="1:7" ht="15.75" thickBot="1" x14ac:dyDescent="0.3">
      <c r="A16" s="9" t="s">
        <v>137</v>
      </c>
      <c r="B16" s="43">
        <v>3</v>
      </c>
      <c r="C16" s="43">
        <v>3</v>
      </c>
      <c r="D16" s="43">
        <v>3</v>
      </c>
      <c r="E16" s="43">
        <v>3</v>
      </c>
      <c r="F16" s="43">
        <v>3</v>
      </c>
      <c r="G16" s="43">
        <v>3</v>
      </c>
    </row>
    <row r="17" spans="1:7" ht="15.75" thickBot="1" x14ac:dyDescent="0.3">
      <c r="A17" s="9" t="s">
        <v>25</v>
      </c>
      <c r="B17" s="43">
        <v>3</v>
      </c>
      <c r="C17" s="43">
        <v>3</v>
      </c>
      <c r="D17" s="43">
        <v>3</v>
      </c>
      <c r="E17" s="43">
        <v>3</v>
      </c>
      <c r="F17" s="43">
        <v>3</v>
      </c>
      <c r="G17" s="43">
        <v>3</v>
      </c>
    </row>
    <row r="18" spans="1:7" ht="15.75" thickBot="1" x14ac:dyDescent="0.3">
      <c r="A18" s="12" t="s">
        <v>28</v>
      </c>
      <c r="B18" s="49">
        <v>3</v>
      </c>
      <c r="C18" s="49">
        <v>3</v>
      </c>
      <c r="D18" s="49">
        <v>3</v>
      </c>
      <c r="E18" s="49">
        <v>3</v>
      </c>
      <c r="F18" s="49">
        <v>3</v>
      </c>
      <c r="G18" s="46">
        <v>3</v>
      </c>
    </row>
    <row r="19" spans="1:7" ht="15.75" thickBot="1" x14ac:dyDescent="0.3">
      <c r="A19" s="12" t="s">
        <v>29</v>
      </c>
      <c r="B19" s="49">
        <v>3</v>
      </c>
      <c r="C19" s="49">
        <v>3</v>
      </c>
      <c r="D19" s="49">
        <v>3</v>
      </c>
      <c r="E19" s="49">
        <v>3</v>
      </c>
      <c r="F19" s="46">
        <v>3</v>
      </c>
      <c r="G19" s="46">
        <v>3</v>
      </c>
    </row>
    <row r="20" spans="1:7" ht="15.75" thickBot="1" x14ac:dyDescent="0.3">
      <c r="A20" s="9" t="s">
        <v>138</v>
      </c>
      <c r="B20" s="43">
        <v>3</v>
      </c>
      <c r="C20" s="43">
        <v>3</v>
      </c>
      <c r="D20" s="43">
        <v>3</v>
      </c>
      <c r="E20" s="43">
        <v>3</v>
      </c>
      <c r="F20" s="43">
        <v>3</v>
      </c>
      <c r="G20" s="43">
        <v>3</v>
      </c>
    </row>
    <row r="21" spans="1:7" ht="15.75" thickBot="1" x14ac:dyDescent="0.3">
      <c r="A21" s="9" t="s">
        <v>139</v>
      </c>
      <c r="B21" s="43">
        <v>3</v>
      </c>
      <c r="C21" s="43">
        <v>3</v>
      </c>
      <c r="D21" s="43">
        <v>3</v>
      </c>
      <c r="E21" s="43">
        <v>3</v>
      </c>
      <c r="F21" s="43">
        <v>3</v>
      </c>
      <c r="G21" s="43">
        <v>3</v>
      </c>
    </row>
    <row r="22" spans="1:7" ht="15.75" thickBot="1" x14ac:dyDescent="0.3">
      <c r="A22" s="9" t="s">
        <v>33</v>
      </c>
      <c r="B22" s="43">
        <v>3</v>
      </c>
      <c r="C22" s="43">
        <v>3</v>
      </c>
      <c r="D22" s="43">
        <v>3</v>
      </c>
      <c r="E22" s="43">
        <v>3</v>
      </c>
      <c r="F22" s="43">
        <v>3</v>
      </c>
      <c r="G22" s="43">
        <v>3</v>
      </c>
    </row>
    <row r="23" spans="1:7" ht="15.75" thickBot="1" x14ac:dyDescent="0.3">
      <c r="A23" s="9" t="s">
        <v>36</v>
      </c>
      <c r="B23" s="43">
        <v>3</v>
      </c>
      <c r="C23" s="43">
        <v>3</v>
      </c>
      <c r="D23" s="43">
        <v>3</v>
      </c>
      <c r="E23" s="43">
        <v>3</v>
      </c>
      <c r="F23" s="43">
        <v>3</v>
      </c>
      <c r="G23" s="43">
        <v>3</v>
      </c>
    </row>
    <row r="24" spans="1:7" ht="15.75" thickBot="1" x14ac:dyDescent="0.3">
      <c r="A24" s="9" t="s">
        <v>39</v>
      </c>
      <c r="B24" s="43">
        <v>3</v>
      </c>
      <c r="C24" s="43">
        <v>3</v>
      </c>
      <c r="D24" s="43">
        <v>3</v>
      </c>
      <c r="E24" s="43">
        <v>3</v>
      </c>
      <c r="F24" s="43">
        <v>3</v>
      </c>
      <c r="G24" s="44">
        <v>5</v>
      </c>
    </row>
    <row r="25" spans="1:7" ht="15.75" thickBot="1" x14ac:dyDescent="0.3">
      <c r="A25" s="12" t="s">
        <v>43</v>
      </c>
      <c r="B25" s="49">
        <v>3</v>
      </c>
      <c r="C25" s="49">
        <v>3</v>
      </c>
      <c r="D25" s="46">
        <v>3</v>
      </c>
      <c r="E25" s="49">
        <v>3</v>
      </c>
      <c r="F25" s="49">
        <v>3</v>
      </c>
      <c r="G25" s="46">
        <v>3</v>
      </c>
    </row>
    <row r="26" spans="1:7" ht="15.75" thickBot="1" x14ac:dyDescent="0.3">
      <c r="A26" s="9" t="s">
        <v>44</v>
      </c>
      <c r="B26" s="43">
        <v>3</v>
      </c>
      <c r="C26" s="43">
        <v>3</v>
      </c>
      <c r="D26" s="43">
        <v>3</v>
      </c>
      <c r="E26" s="43">
        <v>3</v>
      </c>
      <c r="F26" s="43">
        <v>3</v>
      </c>
      <c r="G26" s="43">
        <v>3</v>
      </c>
    </row>
    <row r="27" spans="1:7" ht="15" customHeight="1" thickBot="1" x14ac:dyDescent="0.3">
      <c r="A27" s="12" t="s">
        <v>46</v>
      </c>
      <c r="B27" s="49">
        <v>3</v>
      </c>
      <c r="C27" s="49">
        <v>3</v>
      </c>
      <c r="D27" s="49">
        <v>3</v>
      </c>
      <c r="E27" s="49">
        <v>3</v>
      </c>
      <c r="F27" s="49">
        <v>3</v>
      </c>
      <c r="G27" s="46">
        <v>3</v>
      </c>
    </row>
    <row r="28" spans="1:7" ht="15.75" thickBot="1" x14ac:dyDescent="0.3">
      <c r="A28" s="9" t="s">
        <v>48</v>
      </c>
      <c r="B28" s="43">
        <v>3</v>
      </c>
      <c r="C28" s="43">
        <v>3</v>
      </c>
      <c r="D28" s="43">
        <v>3</v>
      </c>
      <c r="E28" s="43">
        <v>3</v>
      </c>
      <c r="F28" s="43">
        <v>3</v>
      </c>
      <c r="G28" s="44">
        <v>5</v>
      </c>
    </row>
    <row r="29" spans="1:7" ht="15.75" thickBot="1" x14ac:dyDescent="0.3">
      <c r="A29" s="12" t="s">
        <v>50</v>
      </c>
      <c r="B29" s="49">
        <v>3</v>
      </c>
      <c r="C29" s="46">
        <v>3</v>
      </c>
      <c r="D29" s="49">
        <v>3</v>
      </c>
      <c r="E29" s="49">
        <v>3</v>
      </c>
      <c r="F29" s="49">
        <v>3</v>
      </c>
      <c r="G29" s="46">
        <v>3</v>
      </c>
    </row>
    <row r="30" spans="1:7" x14ac:dyDescent="0.25">
      <c r="A30" s="12" t="s">
        <v>51</v>
      </c>
      <c r="B30" s="49">
        <v>3</v>
      </c>
      <c r="C30" s="49">
        <v>3</v>
      </c>
      <c r="D30" s="49">
        <v>3</v>
      </c>
      <c r="E30" s="46">
        <v>3</v>
      </c>
      <c r="F30" s="49">
        <v>3</v>
      </c>
      <c r="G30" s="46">
        <v>3</v>
      </c>
    </row>
  </sheetData>
  <mergeCells count="3">
    <mergeCell ref="A1:A4"/>
    <mergeCell ref="B1:G1"/>
    <mergeCell ref="B2:F2"/>
  </mergeCells>
  <hyperlinks>
    <hyperlink ref="A5" r:id="rId1" tooltip="BitComet" display="http://en.wikipedia.org/wiki/BitComet"/>
    <hyperlink ref="B5" r:id="rId2" display="https://secunia.com/product/19152/"/>
    <hyperlink ref="C5" r:id="rId3" display="https://secunia.com/product/19152/"/>
    <hyperlink ref="D5" r:id="rId4" display="https://secunia.com/product/19152/"/>
    <hyperlink ref="E5" r:id="rId5" display="https://secunia.com/product/19152/"/>
    <hyperlink ref="F5" r:id="rId6" display="https://secunia.com/product/19152/"/>
    <hyperlink ref="G5" r:id="rId7" display="http://www.securityfocus.com/cgi-bin/index.cgi?c=12&amp;vendor=BitComet&amp;title=BitComet&amp;version=%201.20"/>
    <hyperlink ref="A6" r:id="rId8" tooltip="BitLord" display="http://en.wikipedia.org/wiki/BitLord"/>
    <hyperlink ref="B6" r:id="rId9" display="https://secunia.com/product/7578/"/>
    <hyperlink ref="C6" r:id="rId10" display="https://secunia.com/product/7578/"/>
    <hyperlink ref="D6" r:id="rId11" display="https://secunia.com/product/7578/"/>
    <hyperlink ref="E6" r:id="rId12" display="https://secunia.com/product/7578/"/>
    <hyperlink ref="F6" r:id="rId13" display="https://secunia.com/product/7578/"/>
    <hyperlink ref="G6" r:id="rId14" display="http://www.securityfocus.com/"/>
    <hyperlink ref="A7" r:id="rId15" tooltip="BitTornado" display="http://en.wikipedia.org/wiki/BitTornado"/>
    <hyperlink ref="B7" r:id="rId16" display="https://secunia.com/product/27087/"/>
    <hyperlink ref="C7" r:id="rId17" display="https://secunia.com/product/27087/"/>
    <hyperlink ref="D7" r:id="rId18" display="https://secunia.com/product/27087/"/>
    <hyperlink ref="E7" r:id="rId19" display="https://secunia.com/product/27087/"/>
    <hyperlink ref="F7" r:id="rId20" display="https://secunia.com/product/27087/"/>
    <hyperlink ref="G7" r:id="rId21" display="http://www.securityfocus.com/"/>
    <hyperlink ref="A8" r:id="rId22" tooltip="BitTorrent (software)" display="http://en.wikipedia.org/wiki/BitTorrent_(software)"/>
    <hyperlink ref="B8" r:id="rId23" display="https://secunia.com/product/31870/"/>
    <hyperlink ref="C8" r:id="rId24" display="https://secunia.com/product/31870/"/>
    <hyperlink ref="D8" r:id="rId25" display="https://secunia.com/product/31870/"/>
    <hyperlink ref="E8" r:id="rId26" display="https://secunia.com/product/31870/"/>
    <hyperlink ref="F8" r:id="rId27" display="https://secunia.com/product/31870/"/>
    <hyperlink ref="G8" r:id="rId28" display="http://www.securityfocus.com/cgi-bin/index.cgi?c=12&amp;vendor=BitTorrent&amp;title=BitTorrent&amp;version=6.0.3"/>
    <hyperlink ref="A9" r:id="rId29" tooltip="BitTorrent DNA" display="http://en.wikipedia.org/wiki/BitTorrent_DNA"/>
    <hyperlink ref="B9" r:id="rId30" display="https://secunia.com/product/18543/"/>
    <hyperlink ref="C9" r:id="rId31" display="https://secunia.com/product/18543/"/>
    <hyperlink ref="D9" r:id="rId32" display="https://secunia.com/product/18543/"/>
    <hyperlink ref="E9" r:id="rId33" display="https://secunia.com/product/18543/"/>
    <hyperlink ref="F9" r:id="rId34" display="https://secunia.com/product/18543/"/>
    <hyperlink ref="G9" r:id="rId35" display="http://www.securityfocus.com/cgi-bin/index.cgi?c=12&amp;vendor=BitTorrent&amp;title=BitTorrent&amp;version=6.0.3"/>
    <hyperlink ref="A10" r:id="rId36" tooltip="BitTyrant" display="http://en.wikipedia.org/wiki/BitTyrant"/>
    <hyperlink ref="B10" r:id="rId37" display="https://secunia.com/product/35577/"/>
    <hyperlink ref="C10" r:id="rId38" display="https://secunia.com/product/35577/"/>
    <hyperlink ref="D10" r:id="rId39" display="https://secunia.com/product/35577/"/>
    <hyperlink ref="E10" r:id="rId40" display="https://secunia.com/product/35577/"/>
    <hyperlink ref="F10" r:id="rId41" display="https://secunia.com/product/35577/"/>
    <hyperlink ref="G10" r:id="rId42" display="http://www.securityfocus.com/"/>
    <hyperlink ref="A11" r:id="rId43" tooltip="Deluge (software)" display="http://en.wikipedia.org/wiki/Deluge_(software)"/>
    <hyperlink ref="B11" r:id="rId44" display="https://secunia.com/product/25679/"/>
    <hyperlink ref="C11" r:id="rId45" display="https://secunia.com/product/25679/"/>
    <hyperlink ref="D11" r:id="rId46" display="https://secunia.com/product/25679/"/>
    <hyperlink ref="E11" r:id="rId47" display="https://secunia.com/product/25679/"/>
    <hyperlink ref="F11" r:id="rId48" display="https://secunia.com/product/25679/"/>
    <hyperlink ref="G11" r:id="rId49" display="http://www.securityfocus.com/cgi-bin/index.cgi?c=12&amp;vendor=Deluge%20Team&amp;title=Deluge&amp;version=0.5.9%20.3"/>
    <hyperlink ref="A12" r:id="rId50" tooltip="FlashGet" display="http://en.wikipedia.org/wiki/FlashGet"/>
    <hyperlink ref="B12" r:id="rId51" display="https://secunia.com/product/26223/"/>
    <hyperlink ref="C12" r:id="rId52" display="https://secunia.com/product/26223/"/>
    <hyperlink ref="D12" r:id="rId53" display="https://secunia.com/product/26223/"/>
    <hyperlink ref="E12" r:id="rId54" display="https://secunia.com/product/26223/"/>
    <hyperlink ref="F12" r:id="rId55" display="https://secunia.com/product/26223/"/>
    <hyperlink ref="G12" r:id="rId56" display="http://www.securityfocus.com/cgi-bin/index.cgi?c=12&amp;vendor=FlashGet&amp;title=FlashGet&amp;version=%201.9"/>
    <hyperlink ref="A13" r:id="rId57" tooltip="Free Download Manager" display="http://en.wikipedia.org/wiki/Free_Download_Manager"/>
    <hyperlink ref="B13" r:id="rId58" display="https://secunia.com/product/21004/"/>
    <hyperlink ref="C13" r:id="rId59" display="https://secunia.com/product/21004/"/>
    <hyperlink ref="D13" r:id="rId60" display="https://secunia.com/product/21004/"/>
    <hyperlink ref="E13" r:id="rId61" display="https://secunia.com/product/21004/"/>
    <hyperlink ref="F13" r:id="rId62" display="https://secunia.com/product/21004/"/>
    <hyperlink ref="G13" r:id="rId63" display="http://www.securityfocus.com/cgi-bin/index.cgi?c=12&amp;vendor=Free%20Download%20Manager&amp;title=Free%20Download%20Manager&amp;version=%203.0.Build%20852"/>
    <hyperlink ref="A14" r:id="rId64" tooltip="FrostWire" display="http://en.wikipedia.org/wiki/FrostWire"/>
    <hyperlink ref="B14" r:id="rId65" display="https://secunia.com/product/15685/"/>
    <hyperlink ref="C14" r:id="rId66" display="https://secunia.com/product/15685/"/>
    <hyperlink ref="D14" r:id="rId67" display="https://secunia.com/product/15685/"/>
    <hyperlink ref="E14" r:id="rId68" display="https://secunia.com/product/15685/"/>
    <hyperlink ref="F14" r:id="rId69" display="https://secunia.com/product/15685/"/>
    <hyperlink ref="G14" r:id="rId70" display="http://www.securityfocus.com/"/>
    <hyperlink ref="A15" r:id="rId71" tooltip="KTorrent" display="http://en.wikipedia.org/wiki/KTorrent"/>
    <hyperlink ref="B15" r:id="rId72" display="https://secunia.com/product/20248/"/>
    <hyperlink ref="C15" r:id="rId73" display="https://secunia.com/product/20248/"/>
    <hyperlink ref="D15" r:id="rId74" display="https://secunia.com/product/20248/"/>
    <hyperlink ref="E15" r:id="rId75" display="https://secunia.com/product/20248/"/>
    <hyperlink ref="F15" r:id="rId76" display="https://secunia.com/product/20248/"/>
    <hyperlink ref="G15" r:id="rId77" display="http://www.securityfocus.com/cgi-bin/index.cgi?c=12&amp;vendor=KTorrent&amp;title=KTorrent&amp;version=3.1.4"/>
    <hyperlink ref="A16" r:id="rId78" tooltip="Libtorrent (Rasterbar)" display="http://en.wikipedia.org/wiki/Libtorrent_(Rasterbar)"/>
    <hyperlink ref="B16" r:id="rId79" display="https://secunia.com/product/17426/"/>
    <hyperlink ref="C16" r:id="rId80" display="https://secunia.com/product/17426/"/>
    <hyperlink ref="D16" r:id="rId81" display="https://secunia.com/product/17426/"/>
    <hyperlink ref="E16" r:id="rId82" display="https://secunia.com/product/17426/"/>
    <hyperlink ref="F16" r:id="rId83" display="https://secunia.com/product/17426/"/>
    <hyperlink ref="G16" r:id="rId84" display="http://www.securityfocus.com/cgi-bin/index.cgi?c=12&amp;vendor=Rasterbar%20Software&amp;title=libtorrent&amp;version=0.14.4"/>
    <hyperlink ref="A17" r:id="rId85" tooltip="LimeWire" display="http://en.wikipedia.org/wiki/LimeWire"/>
    <hyperlink ref="B17" r:id="rId86" display="https://secunia.com/product/28011/"/>
    <hyperlink ref="C17" r:id="rId87" display="https://secunia.com/product/28011/"/>
    <hyperlink ref="D17" r:id="rId88" display="https://secunia.com/product/28011/"/>
    <hyperlink ref="E17" r:id="rId89" display="https://secunia.com/product/28011/"/>
    <hyperlink ref="F17" r:id="rId90" display="https://secunia.com/product/28011/"/>
    <hyperlink ref="G17" r:id="rId91" display="http://www.securityfocus.com/cgi-bin/index.cgi?c=12&amp;vendor=Lime%20Wire%20LLC&amp;title=Lime%20Wire&amp;version=4.8.1"/>
    <hyperlink ref="A18" r:id="rId92" tooltip="Miro (software)" display="http://en.wikipedia.org/wiki/Miro_(software)"/>
    <hyperlink ref="B18" r:id="rId93" display="https://secunia.com/product/36075/"/>
    <hyperlink ref="C18" r:id="rId94" display="https://secunia.com/product/36075/"/>
    <hyperlink ref="D18" r:id="rId95" display="https://secunia.com/product/36075/"/>
    <hyperlink ref="E18" r:id="rId96" display="https://secunia.com/product/36075/"/>
    <hyperlink ref="F18" r:id="rId97" display="https://secunia.com/product/36075/"/>
    <hyperlink ref="G18" r:id="rId98" display="http://www.securityfocus.com/cgi-bin/index.cgi?c=12&amp;vendor=Miro&amp;title=Miro&amp;version=%201.1"/>
    <hyperlink ref="A19" r:id="rId99" tooltip="MLDonkey" display="http://en.wikipedia.org/wiki/MLDonkey"/>
    <hyperlink ref="B19" r:id="rId100" display="https://secunia.com/product/2483/"/>
    <hyperlink ref="C19" r:id="rId101" display="https://secunia.com/product/2483/"/>
    <hyperlink ref="D19" r:id="rId102" display="https://secunia.com/product/2483/"/>
    <hyperlink ref="E19" r:id="rId103" display="https://secunia.com/product/2483/"/>
    <hyperlink ref="F19" r:id="rId104" display="https://secunia.com/product/2483/"/>
    <hyperlink ref="G19" r:id="rId105" display="http://www.securityfocus.com/cgi-bin/index.cgi?c=12&amp;vendor=Mldonkey&amp;title=Mldonkey&amp;version=2.9.7"/>
    <hyperlink ref="A20" r:id="rId106" tooltip="ΜTorrent" display="http://en.wikipedia.org/wiki/%CE%9CTorrent"/>
    <hyperlink ref="B20" r:id="rId107" display="https://secunia.com/product/37771/"/>
    <hyperlink ref="C20" r:id="rId108" display="https://secunia.com/product/37771/"/>
    <hyperlink ref="D20" r:id="rId109" display="https://secunia.com/product/37771/"/>
    <hyperlink ref="E20" r:id="rId110" display="https://secunia.com/product/37771/"/>
    <hyperlink ref="F20" r:id="rId111" display="https://secunia.com/product/37771/"/>
    <hyperlink ref="G20" r:id="rId112" display="http://www.securityfocus.com/cgi-bin/index.cgi?c=12&amp;vendor=uTorrent&amp;title=uTorrent%20&amp;version=%202.0.4"/>
    <hyperlink ref="A21" r:id="rId113" tooltip="ΜTorrent" display="http://en.wikipedia.org/wiki/%CE%9CTorrent"/>
    <hyperlink ref="B21" r:id="rId114" display="https://secunia.com/product/36366/"/>
    <hyperlink ref="C21" r:id="rId115" display="https://secunia.com/product/36366/"/>
    <hyperlink ref="D21" r:id="rId116" display="https://secunia.com/product/36366/"/>
    <hyperlink ref="E21" r:id="rId117" display="https://secunia.com/product/36366/"/>
    <hyperlink ref="F21" r:id="rId118" display="https://secunia.com/product/36366/"/>
    <hyperlink ref="G21" r:id="rId119" display="http://www.securityfocus.com/cgi-bin/index.cgi?c=12&amp;vendor=uTorrent&amp;title=uTorrent%20&amp;version=%202.0.4"/>
    <hyperlink ref="A22" r:id="rId120" tooltip="Opera (web browser)" display="http://en.wikipedia.org/wiki/Opera_(web_browser)"/>
    <hyperlink ref="B22" r:id="rId121" display="https://secunia.com/product/33328/"/>
    <hyperlink ref="C22" r:id="rId122" display="https://secunia.com/product/33328/"/>
    <hyperlink ref="D22" r:id="rId123" display="https://secunia.com/product/33328/"/>
    <hyperlink ref="E22" r:id="rId124" display="https://secunia.com/product/33328/"/>
    <hyperlink ref="F22" r:id="rId125" display="https://secunia.com/product/33328/"/>
    <hyperlink ref="G22" r:id="rId126" display="http://www.securityfocus.com/cgi-bin/index.cgi?c=12&amp;vendor=Opera%20Software&amp;version=%2011.50&amp;title=Opera%20Web%20Browser"/>
    <hyperlink ref="A23" r:id="rId127" tooltip="Shareaza" display="http://en.wikipedia.org/wiki/Shareaza"/>
    <hyperlink ref="B23" r:id="rId128" display="https://secunia.com/product/9422/"/>
    <hyperlink ref="C23" r:id="rId129" display="https://secunia.com/product/9422/"/>
    <hyperlink ref="D23" r:id="rId130" display="https://secunia.com/product/9422/"/>
    <hyperlink ref="E23" r:id="rId131" display="https://secunia.com/product/9422/"/>
    <hyperlink ref="F23" r:id="rId132" display="https://secunia.com/product/9422/"/>
    <hyperlink ref="G23" r:id="rId133" display="http://www.securityfocus.com/cgi-bin/index.cgi?c=12&amp;vendor=Shareaza&amp;title=Shareaza&amp;version=%202.3.1.0"/>
    <hyperlink ref="A24" r:id="rId134" tooltip="Tomato Torrent" display="http://en.wikipedia.org/wiki/Tomato_Torrent"/>
    <hyperlink ref="B24" r:id="rId135" display="https://secunia.com/product/34244/"/>
    <hyperlink ref="C24" r:id="rId136" display="https://secunia.com/product/34244/"/>
    <hyperlink ref="D24" r:id="rId137" display="https://secunia.com/product/34244/"/>
    <hyperlink ref="E24" r:id="rId138" display="https://secunia.com/product/34244/"/>
    <hyperlink ref="F24" r:id="rId139" display="https://secunia.com/product/34244/"/>
    <hyperlink ref="G24" r:id="rId140" display="http://www.securityfocus.com/"/>
    <hyperlink ref="A25" r:id="rId141" tooltip="TorrentFlux" display="http://en.wikipedia.org/wiki/TorrentFlux"/>
    <hyperlink ref="B25" r:id="rId142" display="https://secunia.com/product/12225/"/>
    <hyperlink ref="C25" r:id="rId143" display="https://secunia.com/product/12225/"/>
    <hyperlink ref="D25" r:id="rId144" display="https://secunia.com/product/12225/"/>
    <hyperlink ref="E25" r:id="rId145" display="https://secunia.com/product/12225/"/>
    <hyperlink ref="F25" r:id="rId146" display="https://secunia.com/product/12225/"/>
    <hyperlink ref="G25" r:id="rId147" display="http://www.securityfocus.com/cgi-bin/index.cgi?c=12&amp;vendor=TorrentFlux&amp;title=TorrentFlux&amp;version=%202.3"/>
    <hyperlink ref="A26" r:id="rId148" tooltip="Transmission (BitTorrent client)" display="http://en.wikipedia.org/wiki/Transmission_(BitTorrent_client)"/>
    <hyperlink ref="B26" r:id="rId149" display="https://secunia.com/product/34117/"/>
    <hyperlink ref="C26" r:id="rId150" display="https://secunia.com/product/34117/"/>
    <hyperlink ref="D26" r:id="rId151" display="https://secunia.com/product/34117/"/>
    <hyperlink ref="E26" r:id="rId152" display="https://secunia.com/product/34117/"/>
    <hyperlink ref="F26" r:id="rId153" display="https://secunia.com/product/34117/"/>
    <hyperlink ref="G26" r:id="rId154" display="http://www.securityfocus.com/cgi-bin/index.cgi?c=12&amp;vendor=Transmission%20Project&amp;title=Transmission&amp;version=%201.92"/>
    <hyperlink ref="A27" r:id="rId155" tooltip="Vuze" display="http://en.wikipedia.org/wiki/Vuze"/>
    <hyperlink ref="B27" r:id="rId156" display="https://secunia.com/product/29502/"/>
    <hyperlink ref="C27" r:id="rId157" display="https://secunia.com/product/29502/"/>
    <hyperlink ref="D27" r:id="rId158" display="https://secunia.com/product/29502/"/>
    <hyperlink ref="E27" r:id="rId159" display="https://secunia.com/product/29502/"/>
    <hyperlink ref="F27" r:id="rId160" display="https://secunia.com/product/29502/"/>
    <hyperlink ref="G27" r:id="rId161" display="http://www.securityfocus.com/cgi-bin/index.cgi?c=12&amp;vendor=Azureus&amp;title=Azureus&amp;version=2.4%20.2"/>
    <hyperlink ref="A28" r:id="rId162" tooltip="Wyzo" display="http://en.wikipedia.org/wiki/Wyzo"/>
    <hyperlink ref="B28" r:id="rId163" display="https://secunia.com/product/32145/"/>
    <hyperlink ref="C28" r:id="rId164" display="https://secunia.com/product/32145/"/>
    <hyperlink ref="D28" r:id="rId165" display="https://secunia.com/product/32145/"/>
    <hyperlink ref="E28" r:id="rId166" display="https://secunia.com/product/32145/"/>
    <hyperlink ref="F28" r:id="rId167" display="https://secunia.com/product/32145/"/>
    <hyperlink ref="G28" r:id="rId168" display="http://www.securityfocus.com/"/>
    <hyperlink ref="A29" r:id="rId169" tooltip="Xunlei" display="http://en.wikipedia.org/wiki/Xunlei"/>
    <hyperlink ref="B29" r:id="rId170" display="https://secunia.com/product/15874/"/>
    <hyperlink ref="C29" r:id="rId171" display="https://secunia.com/product/15874/"/>
    <hyperlink ref="D29" r:id="rId172" display="https://secunia.com/product/15874/"/>
    <hyperlink ref="E29" r:id="rId173" display="https://secunia.com/product/15874/"/>
    <hyperlink ref="F29" r:id="rId174" display="https://secunia.com/product/15874/"/>
    <hyperlink ref="G29" r:id="rId175" display="http://www.securityfocus.com/cgi-bin/index.cgi?c=12&amp;vendor=Xunlei&amp;title=Thunder&amp;version=5.7.4%20.401"/>
    <hyperlink ref="A30" r:id="rId176" tooltip="ZipTorrent" display="http://en.wikipedia.org/wiki/ZipTorrent"/>
    <hyperlink ref="B30" r:id="rId177" display="https://secunia.com/product/5607/"/>
    <hyperlink ref="C30" r:id="rId178" display="https://secunia.com/product/5607/"/>
    <hyperlink ref="D30" r:id="rId179" display="https://secunia.com/product/5607/"/>
    <hyperlink ref="E30" r:id="rId180" display="https://secunia.com/product/5607/"/>
    <hyperlink ref="F30" r:id="rId181" display="https://secunia.com/product/5607/"/>
    <hyperlink ref="G30" r:id="rId182" display="http://www.securityfocus.com/cgi-bin/index.cgi?c=12&amp;vendor=ZipTorrent&amp;title=ZipTorrent&amp;version=1.3.7%20.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5" sqref="B15"/>
    </sheetView>
  </sheetViews>
  <sheetFormatPr baseColWidth="10" defaultRowHeight="15" x14ac:dyDescent="0.25"/>
  <cols>
    <col min="2" max="2" width="33.7109375" customWidth="1"/>
    <col min="3" max="3" width="30.85546875" customWidth="1"/>
    <col min="4" max="4" width="40.28515625" customWidth="1"/>
  </cols>
  <sheetData>
    <row r="1" spans="1:4" ht="26.25" thickBot="1" x14ac:dyDescent="0.3">
      <c r="A1" s="7" t="s">
        <v>140</v>
      </c>
      <c r="B1" s="7" t="s">
        <v>141</v>
      </c>
      <c r="C1" s="7" t="s">
        <v>142</v>
      </c>
      <c r="D1" s="8" t="s">
        <v>2</v>
      </c>
    </row>
    <row r="2" spans="1:4" ht="15.75" thickBot="1" x14ac:dyDescent="0.3">
      <c r="A2" s="9" t="s">
        <v>143</v>
      </c>
      <c r="B2" s="10">
        <v>8</v>
      </c>
      <c r="C2" s="9">
        <v>8</v>
      </c>
      <c r="D2" s="14">
        <v>3</v>
      </c>
    </row>
    <row r="3" spans="1:4" ht="26.25" thickBot="1" x14ac:dyDescent="0.3">
      <c r="A3" s="9" t="s">
        <v>71</v>
      </c>
      <c r="B3" s="9">
        <v>8</v>
      </c>
      <c r="C3" s="9">
        <v>8</v>
      </c>
      <c r="D3" s="11">
        <v>3</v>
      </c>
    </row>
    <row r="4" spans="1:4" ht="15.75" thickBot="1" x14ac:dyDescent="0.3">
      <c r="A4" s="9" t="s">
        <v>144</v>
      </c>
      <c r="B4" s="10">
        <v>8</v>
      </c>
      <c r="C4" s="9">
        <v>8</v>
      </c>
      <c r="D4" s="17">
        <v>3</v>
      </c>
    </row>
    <row r="5" spans="1:4" ht="39" thickBot="1" x14ac:dyDescent="0.3">
      <c r="A5" s="9" t="s">
        <v>145</v>
      </c>
      <c r="B5" s="9">
        <v>8</v>
      </c>
      <c r="C5" s="10">
        <v>8</v>
      </c>
      <c r="D5" s="17">
        <v>3</v>
      </c>
    </row>
  </sheetData>
  <hyperlinks>
    <hyperlink ref="D1" r:id="rId1" tooltip="Software license" display="http://en.wikipedia.org/wiki/Software_license"/>
    <hyperlink ref="A2" r:id="rId2" tooltip="BTSharp" display="http://en.wikipedia.org/wiki/BTSharp"/>
    <hyperlink ref="C2" r:id="rId3" display="http://en.wikipedia.org/w/index.php?title=Template:Latest_stable_software_release/BTSharp&amp;action=edit"/>
    <hyperlink ref="D2" r:id="rId4" tooltip="Proprietary software" display="http://en.wikipedia.org/wiki/Proprietary_software"/>
    <hyperlink ref="A3" r:id="rId5" tooltip="Libtorrent" display="http://en.wikipedia.org/wiki/Libtorrent"/>
    <hyperlink ref="B3" location="cite_note-93" display="cite_note-93"/>
    <hyperlink ref="C3" r:id="rId6" display="http://en.wikipedia.org/w/index.php?title=Template:Latest_stable_software_release/libtorrent&amp;action=edit"/>
    <hyperlink ref="D3" r:id="rId7" tooltip="Free software" display="http://en.wikipedia.org/wiki/Free_software"/>
    <hyperlink ref="A4" r:id="rId8" tooltip="MonoTorrent" display="http://en.wikipedia.org/wiki/MonoTorrent"/>
    <hyperlink ref="C4" r:id="rId9" display="http://en.wikipedia.org/w/index.php?title=Template:Latest_stable_software_release/MonoTorrent&amp;action=edit"/>
    <hyperlink ref="A5" r:id="rId10" tooltip="RTorrent" display="http://en.wikipedia.org/wiki/RTorrent"/>
    <hyperlink ref="B5" location="cite_note-rakshasa-timeline-94" display="cite_note-rakshasa-timeline-9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F5"/>
    </sheetView>
  </sheetViews>
  <sheetFormatPr baseColWidth="10" defaultRowHeight="15" x14ac:dyDescent="0.25"/>
  <cols>
    <col min="1" max="1" width="24" customWidth="1"/>
    <col min="6" max="6" width="24.7109375" customWidth="1"/>
  </cols>
  <sheetData>
    <row r="1" spans="1:6" ht="15.75" thickBot="1" x14ac:dyDescent="0.3">
      <c r="A1" s="1" t="s">
        <v>140</v>
      </c>
      <c r="B1" s="2" t="s">
        <v>146</v>
      </c>
      <c r="C1" s="3" t="s">
        <v>53</v>
      </c>
      <c r="D1" s="3" t="s">
        <v>147</v>
      </c>
      <c r="E1" s="3" t="s">
        <v>148</v>
      </c>
      <c r="F1" s="3" t="s">
        <v>68</v>
      </c>
    </row>
    <row r="2" spans="1:6" ht="15.75" thickBot="1" x14ac:dyDescent="0.3">
      <c r="A2" s="4" t="s">
        <v>143</v>
      </c>
      <c r="B2" s="20">
        <v>1</v>
      </c>
      <c r="C2" s="19">
        <v>1</v>
      </c>
      <c r="D2" s="20">
        <v>1</v>
      </c>
      <c r="E2" s="19">
        <v>1</v>
      </c>
      <c r="F2" s="4">
        <v>3</v>
      </c>
    </row>
    <row r="3" spans="1:6" ht="15.75" thickBot="1" x14ac:dyDescent="0.3">
      <c r="A3" s="4" t="s">
        <v>71</v>
      </c>
      <c r="B3" s="19">
        <v>1</v>
      </c>
      <c r="C3" s="19">
        <v>1</v>
      </c>
      <c r="D3" s="19">
        <v>1</v>
      </c>
      <c r="E3" s="19">
        <v>1</v>
      </c>
      <c r="F3" s="4">
        <v>3</v>
      </c>
    </row>
    <row r="4" spans="1:6" ht="15.75" thickBot="1" x14ac:dyDescent="0.3">
      <c r="A4" s="4" t="s">
        <v>144</v>
      </c>
      <c r="B4" s="19">
        <v>1</v>
      </c>
      <c r="C4" s="19">
        <v>1</v>
      </c>
      <c r="D4" s="19">
        <v>1</v>
      </c>
      <c r="E4" s="19">
        <v>1</v>
      </c>
      <c r="F4" s="5">
        <v>3</v>
      </c>
    </row>
    <row r="5" spans="1:6" ht="30.75" thickBot="1" x14ac:dyDescent="0.3">
      <c r="A5" s="4" t="s">
        <v>145</v>
      </c>
      <c r="B5" s="19">
        <v>1</v>
      </c>
      <c r="C5" s="20">
        <v>1</v>
      </c>
      <c r="D5" s="19">
        <v>1</v>
      </c>
      <c r="E5" s="19">
        <v>1</v>
      </c>
      <c r="F5" s="5">
        <v>3</v>
      </c>
    </row>
  </sheetData>
  <hyperlinks>
    <hyperlink ref="C1" r:id="rId1" tooltip="Microsoft Windows" display="http://en.wikipedia.org/wiki/Microsoft_Windows"/>
    <hyperlink ref="D1" r:id="rId2" tooltip="OS X" display="http://en.wikipedia.org/wiki/OS_X"/>
    <hyperlink ref="E1" r:id="rId3" tooltip="Application programming interface" display="http://en.wikipedia.org/wiki/Application_programming_interface"/>
    <hyperlink ref="F1" r:id="rId4" tooltip="Programming language" display="http://en.wikipedia.org/wiki/Programming_language"/>
    <hyperlink ref="A2" r:id="rId5" tooltip="BTSharp" display="http://en.wikipedia.org/wiki/BTSharp"/>
    <hyperlink ref="F2" r:id="rId6" tooltip="C Sharp (programming language)" display="http://en.wikipedia.org/wiki/C_Sharp_(programming_language)"/>
    <hyperlink ref="A3" r:id="rId7" tooltip="Libtorrent" display="http://en.wikipedia.org/wiki/Libtorrent"/>
    <hyperlink ref="F3" r:id="rId8" tooltip="C++" display="http://en.wikipedia.org/wiki/C%2B%2B"/>
    <hyperlink ref="A4" r:id="rId9" tooltip="MonoTorrent" display="http://en.wikipedia.org/wiki/MonoTorrent"/>
    <hyperlink ref="A5" r:id="rId10" tooltip="RTorrent" display="http://en.wikipedia.org/wiki/RTorrent"/>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5" sqref="B2:M5"/>
    </sheetView>
  </sheetViews>
  <sheetFormatPr baseColWidth="10" defaultRowHeight="15" x14ac:dyDescent="0.25"/>
  <sheetData>
    <row r="1" spans="1:13" ht="42" thickBot="1" x14ac:dyDescent="0.3">
      <c r="A1" s="7" t="s">
        <v>140</v>
      </c>
      <c r="B1" s="8" t="s">
        <v>77</v>
      </c>
      <c r="C1" s="8" t="s">
        <v>149</v>
      </c>
      <c r="D1" s="25" t="s">
        <v>151</v>
      </c>
      <c r="E1" s="8" t="s">
        <v>80</v>
      </c>
      <c r="F1" s="25" t="s">
        <v>152</v>
      </c>
      <c r="G1" s="25" t="s">
        <v>153</v>
      </c>
      <c r="H1" s="8" t="s">
        <v>83</v>
      </c>
      <c r="I1" s="8" t="s">
        <v>84</v>
      </c>
      <c r="J1" s="8" t="s">
        <v>85</v>
      </c>
      <c r="K1" s="8" t="s">
        <v>86</v>
      </c>
      <c r="L1" s="8" t="s">
        <v>150</v>
      </c>
      <c r="M1" s="8" t="s">
        <v>75</v>
      </c>
    </row>
    <row r="2" spans="1:13" ht="15.75" thickBot="1" x14ac:dyDescent="0.3">
      <c r="A2" s="9" t="s">
        <v>143</v>
      </c>
      <c r="B2" s="27">
        <v>1</v>
      </c>
      <c r="C2" s="26">
        <v>1</v>
      </c>
      <c r="D2" s="26">
        <v>1</v>
      </c>
      <c r="E2" s="27">
        <v>1</v>
      </c>
      <c r="F2" s="27">
        <v>1</v>
      </c>
      <c r="G2" s="27">
        <v>1</v>
      </c>
      <c r="H2" s="27">
        <v>1</v>
      </c>
      <c r="I2" s="27">
        <v>1</v>
      </c>
      <c r="J2" s="30">
        <v>5</v>
      </c>
      <c r="K2" s="30">
        <v>5</v>
      </c>
      <c r="L2" s="27">
        <v>1</v>
      </c>
      <c r="M2" s="27">
        <v>1</v>
      </c>
    </row>
    <row r="3" spans="1:13" ht="26.25" thickBot="1" x14ac:dyDescent="0.3">
      <c r="A3" s="9" t="s">
        <v>71</v>
      </c>
      <c r="B3" s="26">
        <v>1</v>
      </c>
      <c r="C3" s="26">
        <v>1</v>
      </c>
      <c r="D3" s="26">
        <v>1</v>
      </c>
      <c r="E3" s="26">
        <v>1</v>
      </c>
      <c r="F3" s="26">
        <v>1</v>
      </c>
      <c r="G3" s="26">
        <v>1</v>
      </c>
      <c r="H3" s="26">
        <v>1</v>
      </c>
      <c r="I3" s="26">
        <v>1</v>
      </c>
      <c r="J3" s="26">
        <v>1</v>
      </c>
      <c r="K3" s="32">
        <v>2</v>
      </c>
      <c r="L3" s="26">
        <v>1</v>
      </c>
      <c r="M3" s="26">
        <v>1</v>
      </c>
    </row>
    <row r="4" spans="1:13" ht="15.75" thickBot="1" x14ac:dyDescent="0.3">
      <c r="A4" s="9" t="s">
        <v>144</v>
      </c>
      <c r="B4" s="26">
        <v>1</v>
      </c>
      <c r="C4" s="26">
        <v>1</v>
      </c>
      <c r="D4" s="26">
        <v>1</v>
      </c>
      <c r="E4" s="26">
        <v>1</v>
      </c>
      <c r="F4" s="27">
        <v>1</v>
      </c>
      <c r="G4" s="26">
        <v>1</v>
      </c>
      <c r="H4" s="26">
        <v>1</v>
      </c>
      <c r="I4" s="26">
        <v>1</v>
      </c>
      <c r="J4" s="26">
        <v>1</v>
      </c>
      <c r="K4" s="26">
        <v>1</v>
      </c>
      <c r="L4" s="26">
        <v>1</v>
      </c>
      <c r="M4" s="26">
        <v>1</v>
      </c>
    </row>
    <row r="5" spans="1:13" ht="39" thickBot="1" x14ac:dyDescent="0.3">
      <c r="A5" s="9" t="s">
        <v>145</v>
      </c>
      <c r="B5" s="26">
        <v>1</v>
      </c>
      <c r="C5" s="26">
        <v>1</v>
      </c>
      <c r="D5" s="27">
        <v>1</v>
      </c>
      <c r="E5" s="30">
        <v>5</v>
      </c>
      <c r="F5" s="30">
        <v>5</v>
      </c>
      <c r="G5" s="26">
        <v>1</v>
      </c>
      <c r="H5" s="26">
        <v>1</v>
      </c>
      <c r="I5" s="26">
        <v>1</v>
      </c>
      <c r="J5" s="26">
        <v>1</v>
      </c>
      <c r="K5" s="30">
        <v>5</v>
      </c>
      <c r="L5" s="27">
        <v>1</v>
      </c>
      <c r="M5" s="26">
        <v>1</v>
      </c>
    </row>
  </sheetData>
  <hyperlinks>
    <hyperlink ref="B1" r:id="rId1" tooltip="Super-seeding" display="http://en.wikipedia.org/wiki/Super-seeding"/>
    <hyperlink ref="C1" r:id="rId2" tooltip="BitTorrent tracker" display="http://en.wikipedia.org/wiki/BitTorrent_tracker"/>
    <hyperlink ref="E1" r:id="rId3" tooltip="NAT Port Mapping Protocol" display="http://en.wikipedia.org/wiki/NAT_Port_Mapping_Protocol"/>
    <hyperlink ref="H1" r:id="rId4" tooltip="Peer exchange" display="http://en.wikipedia.org/wiki/Peer_exchange"/>
    <hyperlink ref="I1" r:id="rId5" tooltip="BitTorrent protocol encryption" display="http://en.wikipedia.org/wiki/BitTorrent_protocol_encryption"/>
    <hyperlink ref="J1" r:id="rId6" tooltip="UDP tracker" display="http://en.wikipedia.org/wiki/UDP_tracker"/>
    <hyperlink ref="K1" r:id="rId7" tooltip="Local Peer Discovery" display="http://en.wikipedia.org/wiki/Local_Peer_Discovery"/>
    <hyperlink ref="L1" r:id="rId8" tooltip="Fast extensions (page does not exist)" display="http://en.wikipedia.org/w/index.php?title=Fast_extensions&amp;action=edit&amp;redlink=1"/>
    <hyperlink ref="M1" r:id="rId9" tooltip="Magnet URI" display="http://en.wikipedia.org/wiki/Magnet_URI"/>
    <hyperlink ref="A2" r:id="rId10" tooltip="BTSharp" display="http://en.wikipedia.org/wiki/BTSharp"/>
    <hyperlink ref="A3" r:id="rId11" tooltip="Libtorrent" display="http://en.wikipedia.org/wiki/Libtorrent"/>
    <hyperlink ref="K3" location="cite_note-98" display="cite_note-98"/>
    <hyperlink ref="A4" r:id="rId12" tooltip="MonoTorrent" display="http://en.wikipedia.org/wiki/MonoTorrent"/>
    <hyperlink ref="A5" r:id="rId13" tooltip="RTorrent" display="http://en.wikipedia.org/wiki/RTorren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App - General</vt:lpstr>
      <vt:lpstr>App - Operating System Support</vt:lpstr>
      <vt:lpstr>App - Interface and Programming</vt:lpstr>
      <vt:lpstr>App - Features 1</vt:lpstr>
      <vt:lpstr>App - Features 2</vt:lpstr>
      <vt:lpstr>App - Vulnerabilities</vt:lpstr>
      <vt:lpstr>Libraries - General</vt:lpstr>
      <vt:lpstr>Lib - Operating System</vt:lpstr>
      <vt:lpstr>Lib - Supported Features 1</vt:lpstr>
      <vt:lpstr>Lib - Supported Features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Nicolas</cp:lastModifiedBy>
  <dcterms:created xsi:type="dcterms:W3CDTF">2013-05-12T12:51:25Z</dcterms:created>
  <dcterms:modified xsi:type="dcterms:W3CDTF">2013-05-15T20:11:22Z</dcterms:modified>
</cp:coreProperties>
</file>