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20" windowWidth="28515" windowHeight="12585" firstSheet="1" activeTab="7"/>
  </bookViews>
  <sheets>
    <sheet name="General" sheetId="1" r:id="rId1"/>
    <sheet name="Operating System Requirement" sheetId="2" r:id="rId2"/>
    <sheet name="Features" sheetId="3" r:id="rId3"/>
    <sheet name="Extended Features" sheetId="4" r:id="rId4"/>
    <sheet name="Audio Format Ability" sheetId="5" r:id="rId5"/>
    <sheet name="Container Format Ability" sheetId="6" r:id="rId6"/>
    <sheet name="Scalable Composite and Emulatio" sheetId="7" r:id="rId7"/>
    <sheet name="Protocol Abilities" sheetId="8" r:id="rId8"/>
    <sheet name="Playlist Format Ability" sheetId="9" r:id="rId9"/>
    <sheet name="Metadata Ability" sheetId="10" r:id="rId10"/>
    <sheet name="Optical Media Ability" sheetId="11" r:id="rId11"/>
  </sheets>
  <calcPr calcId="145621"/>
</workbook>
</file>

<file path=xl/calcChain.xml><?xml version="1.0" encoding="utf-8"?>
<calcChain xmlns="http://schemas.openxmlformats.org/spreadsheetml/2006/main">
  <c r="J50" i="1" l="1"/>
  <c r="L50" i="1"/>
  <c r="M50" i="1"/>
  <c r="N50" i="1"/>
  <c r="O50" i="1"/>
  <c r="P50" i="1"/>
  <c r="Q50" i="1"/>
  <c r="R50" i="1"/>
  <c r="K50" i="1"/>
  <c r="L49" i="1"/>
  <c r="M49" i="1"/>
  <c r="N49" i="1"/>
  <c r="O49" i="1"/>
  <c r="P49" i="1"/>
  <c r="Q49" i="1"/>
  <c r="R49" i="1"/>
  <c r="J49" i="1"/>
  <c r="K49" i="1"/>
  <c r="J48" i="1"/>
  <c r="L48" i="1"/>
  <c r="M48" i="1"/>
  <c r="N48" i="1"/>
  <c r="O48" i="1"/>
  <c r="P48" i="1"/>
  <c r="Q48" i="1"/>
  <c r="R48" i="1"/>
  <c r="K48" i="1"/>
  <c r="L47" i="1"/>
  <c r="M47" i="1"/>
  <c r="N47" i="1"/>
  <c r="O47" i="1"/>
  <c r="P47" i="1"/>
  <c r="Q47" i="1"/>
  <c r="R47" i="1"/>
  <c r="K47" i="1"/>
  <c r="J47" i="1"/>
  <c r="L46" i="1"/>
  <c r="M46" i="1"/>
  <c r="N46" i="1"/>
  <c r="O46" i="1"/>
  <c r="P46" i="1"/>
  <c r="Q46" i="1"/>
  <c r="R46" i="1"/>
  <c r="K46" i="1"/>
  <c r="J46" i="1"/>
  <c r="J45" i="1"/>
  <c r="L45" i="1"/>
  <c r="M45" i="1"/>
  <c r="N45" i="1"/>
  <c r="O45" i="1"/>
  <c r="P45" i="1"/>
  <c r="Q45" i="1"/>
  <c r="R45" i="1"/>
  <c r="K45" i="1"/>
  <c r="J44" i="1"/>
  <c r="L44" i="1"/>
  <c r="M44" i="1"/>
  <c r="N44" i="1"/>
  <c r="O44" i="1"/>
  <c r="P44" i="1"/>
  <c r="Q44" i="1"/>
  <c r="R44" i="1"/>
  <c r="K44" i="1"/>
  <c r="J43" i="1"/>
  <c r="L43" i="1"/>
  <c r="M43" i="1"/>
  <c r="N43" i="1"/>
  <c r="O43" i="1"/>
  <c r="P43" i="1"/>
  <c r="Q43" i="1"/>
  <c r="R43" i="1"/>
  <c r="K43" i="1"/>
  <c r="J42" i="1"/>
  <c r="L42" i="1"/>
  <c r="M42" i="1"/>
  <c r="N42" i="1"/>
  <c r="O42" i="1"/>
  <c r="P42" i="1"/>
  <c r="Q42" i="1"/>
  <c r="R42" i="1"/>
  <c r="K42" i="1"/>
  <c r="J41" i="1"/>
  <c r="R41" i="1"/>
  <c r="L41" i="1"/>
  <c r="M41" i="1"/>
  <c r="N41" i="1"/>
  <c r="O41" i="1"/>
  <c r="P41" i="1"/>
  <c r="Q41" i="1"/>
  <c r="K41" i="1"/>
  <c r="L40" i="1"/>
  <c r="M40" i="1"/>
  <c r="N40" i="1"/>
  <c r="O40" i="1"/>
  <c r="O51" i="1" s="1"/>
  <c r="P40" i="1"/>
  <c r="Q40" i="1"/>
  <c r="R40" i="1"/>
  <c r="K40" i="1"/>
  <c r="J40" i="1"/>
  <c r="I47" i="1" l="1"/>
  <c r="I49" i="1"/>
  <c r="I50" i="1"/>
  <c r="I48" i="1"/>
  <c r="I46" i="1"/>
  <c r="I45" i="1"/>
  <c r="I42" i="1"/>
  <c r="N51" i="1"/>
  <c r="I44" i="1"/>
  <c r="I43" i="1"/>
  <c r="K51" i="1"/>
  <c r="J51" i="1"/>
  <c r="Q51" i="1"/>
  <c r="M51" i="1"/>
  <c r="I41" i="1"/>
  <c r="R51" i="1"/>
  <c r="P51" i="1"/>
  <c r="L51" i="1"/>
  <c r="I40" i="1"/>
  <c r="I51" i="1" l="1"/>
</calcChain>
</file>

<file path=xl/sharedStrings.xml><?xml version="1.0" encoding="utf-8"?>
<sst xmlns="http://schemas.openxmlformats.org/spreadsheetml/2006/main" count="412" uniqueCount="189">
  <si>
    <t>Name</t>
  </si>
  <si>
    <t>Author</t>
  </si>
  <si>
    <t>First public release</t>
  </si>
  <si>
    <t>stable version</t>
  </si>
  <si>
    <t>Cost</t>
  </si>
  <si>
    <t>Software license</t>
  </si>
  <si>
    <t>Based framework</t>
  </si>
  <si>
    <t>Written in</t>
  </si>
  <si>
    <t>AIMP</t>
  </si>
  <si>
    <t>Amarok</t>
  </si>
  <si>
    <t>aTunes</t>
  </si>
  <si>
    <t>Audacious</t>
  </si>
  <si>
    <t>Audion</t>
  </si>
  <si>
    <t>Beep Media Player</t>
  </si>
  <si>
    <t>Clementine</t>
  </si>
  <si>
    <t>cmus</t>
  </si>
  <si>
    <t>Cog</t>
  </si>
  <si>
    <t>Exaile</t>
  </si>
  <si>
    <t>Ecoute</t>
  </si>
  <si>
    <t>Flash MP3 Player</t>
  </si>
  <si>
    <t>foobar2000</t>
  </si>
  <si>
    <t>G-Ear</t>
  </si>
  <si>
    <t>JuK</t>
  </si>
  <si>
    <t>Listen Media Player</t>
  </si>
  <si>
    <t>MediaMonkey Standard</t>
  </si>
  <si>
    <t>MediaMonkey Gold</t>
  </si>
  <si>
    <t>MediaMonkey Lifetime</t>
  </si>
  <si>
    <t>MediaChest</t>
  </si>
  <si>
    <t>MPXPLAY</t>
  </si>
  <si>
    <t>Music on Console</t>
  </si>
  <si>
    <t>Music Player Daemon</t>
  </si>
  <si>
    <t>MusicBee</t>
  </si>
  <si>
    <t>musikCube</t>
  </si>
  <si>
    <t>Napster</t>
  </si>
  <si>
    <t>Quod Libet</t>
  </si>
  <si>
    <t>Rhapsody</t>
  </si>
  <si>
    <t>Rhythmbox</t>
  </si>
  <si>
    <t>Songbird</t>
  </si>
  <si>
    <t>Sonique</t>
  </si>
  <si>
    <t>Spotify</t>
  </si>
  <si>
    <t>Style Jukebox</t>
  </si>
  <si>
    <t>XMMS</t>
  </si>
  <si>
    <t>Zinf</t>
  </si>
  <si>
    <t>Audio player</t>
  </si>
  <si>
    <t>Windows</t>
  </si>
  <si>
    <t>OS X</t>
  </si>
  <si>
    <t>Linux</t>
  </si>
  <si>
    <t>iOS</t>
  </si>
  <si>
    <t>Android</t>
  </si>
  <si>
    <t>BSD Unix</t>
  </si>
  <si>
    <t>Solaris</t>
  </si>
  <si>
    <t>Other Unix</t>
  </si>
  <si>
    <t>DOS</t>
  </si>
  <si>
    <t>MediaMonkey</t>
  </si>
  <si>
    <t>Musicmatch Jukebox</t>
  </si>
  <si>
    <t>Video playback</t>
  </si>
  <si>
    <t>Outbound streaming</t>
  </si>
  <si>
    <t>Skinnable</t>
  </si>
  <si>
    <t>Media database</t>
  </si>
  <si>
    <t>Gapless audio decoding</t>
  </si>
  <si>
    <t>Visualizer</t>
  </si>
  <si>
    <t>Remote controllable</t>
  </si>
  <si>
    <t>Intelligent playlists from database (based on criteria)</t>
  </si>
  <si>
    <t>Listen</t>
  </si>
  <si>
    <t>ReplayGain</t>
  </si>
  <si>
    <t>Tag mass</t>
  </si>
  <si>
    <t>Tag flexible[featurenotes 5]</t>
  </si>
  <si>
    <t>Time stretch</t>
  </si>
  <si>
    <t>Pitch shift</t>
  </si>
  <si>
    <t>A-B repeat</t>
  </si>
  <si>
    <t>Bookmark</t>
  </si>
  <si>
    <t>Auto resume</t>
  </si>
  <si>
    <t>Shutdown on play complete</t>
  </si>
  <si>
    <t>Archive ability</t>
  </si>
  <si>
    <t>Lossy compression</t>
  </si>
  <si>
    <t>Lossless compression</t>
  </si>
  <si>
    <t>MP3</t>
  </si>
  <si>
    <t>WMA</t>
  </si>
  <si>
    <t>RealAudio</t>
  </si>
  <si>
    <t>Vorbis</t>
  </si>
  <si>
    <t>Musepack</t>
  </si>
  <si>
    <t>AAC</t>
  </si>
  <si>
    <t>Dolby AC-3</t>
  </si>
  <si>
    <t>VQF</t>
  </si>
  <si>
    <t>Opus</t>
  </si>
  <si>
    <t>APE</t>
  </si>
  <si>
    <t>FLAC</t>
  </si>
  <si>
    <t>ALAC</t>
  </si>
  <si>
    <t>SHN</t>
  </si>
  <si>
    <t>WV</t>
  </si>
  <si>
    <t>WMA L</t>
  </si>
  <si>
    <r>
      <t>Amarok</t>
    </r>
    <r>
      <rPr>
        <vertAlign val="superscript"/>
        <sz val="7.5"/>
        <color rgb="FF0645AD"/>
        <rFont val="Arial"/>
        <family val="2"/>
      </rPr>
      <t>[9][10][11]</t>
    </r>
  </si>
  <si>
    <t>Media Jukebox</t>
  </si>
  <si>
    <t>AVI</t>
  </si>
  <si>
    <t>ASF</t>
  </si>
  <si>
    <t>QuickTime</t>
  </si>
  <si>
    <t>Ogg</t>
  </si>
  <si>
    <t>OGM</t>
  </si>
  <si>
    <t>Matroska</t>
  </si>
  <si>
    <t>MP4</t>
  </si>
  <si>
    <t>MPEG-21</t>
  </si>
  <si>
    <t>NUT</t>
  </si>
  <si>
    <t>FLV</t>
  </si>
  <si>
    <t>Flash</t>
  </si>
  <si>
    <t>RealPix</t>
  </si>
  <si>
    <t>QuickTime Video Effects in mov</t>
  </si>
  <si>
    <t>HTML+TIME(+VML)</t>
  </si>
  <si>
    <t>Silverlight</t>
  </si>
  <si>
    <t>smil/smi</t>
  </si>
  <si>
    <t>SVG</t>
  </si>
  <si>
    <t>MIDI(smf)</t>
  </si>
  <si>
    <t>MIDI(kar)</t>
  </si>
  <si>
    <t>MIDI(xmf)</t>
  </si>
  <si>
    <t>MIDI(rmi)</t>
  </si>
  <si>
    <t>MIDI(xmi)</t>
  </si>
  <si>
    <t>NSF</t>
  </si>
  <si>
    <t>SPC</t>
  </si>
  <si>
    <t>PSF</t>
  </si>
  <si>
    <t>HTTP</t>
  </si>
  <si>
    <t>RTSP (RTSPU, RTSPT)</t>
  </si>
  <si>
    <t>MMS (MMSU, MMST)</t>
  </si>
  <si>
    <t>Podcasting</t>
  </si>
  <si>
    <t>Other</t>
  </si>
  <si>
    <t>asx/wax/wvx</t>
  </si>
  <si>
    <t>M3U</t>
  </si>
  <si>
    <t>pls</t>
  </si>
  <si>
    <t>XSPF</t>
  </si>
  <si>
    <t>ID3v1</t>
  </si>
  <si>
    <t>ID3v2</t>
  </si>
  <si>
    <t>APEv2 tag</t>
  </si>
  <si>
    <t>Vorbis comment</t>
  </si>
  <si>
    <t>Cue sheet</t>
  </si>
  <si>
    <t>CD-Text</t>
  </si>
  <si>
    <t>WAVE chunks</t>
  </si>
  <si>
    <t>Audio</t>
  </si>
  <si>
    <t>CD</t>
  </si>
  <si>
    <t>DVD-Audio</t>
  </si>
  <si>
    <t>HDCD</t>
  </si>
  <si>
    <r>
      <t>1. ^</t>
    </r>
    <r>
      <rPr>
        <sz val="9"/>
        <color rgb="FF000000"/>
        <rFont val="Arial"/>
        <family val="2"/>
      </rPr>
      <t> </t>
    </r>
    <r>
      <rPr>
        <sz val="9"/>
        <color rgb="FF3366BB"/>
        <rFont val="Arial"/>
        <family val="2"/>
      </rPr>
      <t>http://dvdadecoder.sourceforge.net/</t>
    </r>
  </si>
  <si>
    <r>
      <t>2. ^</t>
    </r>
    <r>
      <rPr>
        <sz val="9"/>
        <color rgb="FF000000"/>
        <rFont val="Arial"/>
        <family val="2"/>
      </rPr>
      <t> </t>
    </r>
    <r>
      <rPr>
        <sz val="9"/>
        <color rgb="FF3366BB"/>
        <rFont val="Arial"/>
        <family val="2"/>
      </rPr>
      <t>http://www.foobar2000.org/components/view/foo_dsp_hdcd</t>
    </r>
  </si>
  <si>
    <r>
      <t>3. ^</t>
    </r>
    <r>
      <rPr>
        <sz val="9"/>
        <color rgb="FF000000"/>
        <rFont val="Arial"/>
        <family val="2"/>
      </rPr>
      <t> Requires </t>
    </r>
    <r>
      <rPr>
        <sz val="9"/>
        <color rgb="FF0645AD"/>
        <rFont val="Arial"/>
        <family val="2"/>
      </rPr>
      <t>K3B</t>
    </r>
  </si>
  <si>
    <r>
      <t>1. ^ </t>
    </r>
    <r>
      <rPr>
        <b/>
        <i/>
        <vertAlign val="superscript"/>
        <sz val="9"/>
        <color rgb="FF0645AD"/>
        <rFont val="Arial"/>
        <family val="2"/>
      </rPr>
      <t>a</t>
    </r>
    <r>
      <rPr>
        <sz val="9"/>
        <color rgb="FF000000"/>
        <rFont val="Arial"/>
        <family val="2"/>
      </rPr>
      <t> </t>
    </r>
    <r>
      <rPr>
        <b/>
        <i/>
        <vertAlign val="superscript"/>
        <sz val="9"/>
        <color rgb="FF0645AD"/>
        <rFont val="Arial"/>
        <family val="2"/>
      </rPr>
      <t>b</t>
    </r>
    <r>
      <rPr>
        <sz val="9"/>
        <color rgb="FF000000"/>
        <rFont val="Arial"/>
        <family val="2"/>
      </rPr>
      <t> </t>
    </r>
    <r>
      <rPr>
        <b/>
        <i/>
        <vertAlign val="superscript"/>
        <sz val="9"/>
        <color rgb="FF0645AD"/>
        <rFont val="Arial"/>
        <family val="2"/>
      </rPr>
      <t>c</t>
    </r>
    <r>
      <rPr>
        <sz val="9"/>
        <color rgb="FF000000"/>
        <rFont val="Arial"/>
        <family val="2"/>
      </rPr>
      <t> </t>
    </r>
    <r>
      <rPr>
        <b/>
        <i/>
        <vertAlign val="superscript"/>
        <sz val="9"/>
        <color rgb="FF0645AD"/>
        <rFont val="Arial"/>
        <family val="2"/>
      </rPr>
      <t>d</t>
    </r>
    <r>
      <rPr>
        <sz val="9"/>
        <color rgb="FF000000"/>
        <rFont val="Arial"/>
        <family val="2"/>
      </rPr>
      <t> </t>
    </r>
    <r>
      <rPr>
        <b/>
        <i/>
        <vertAlign val="superscript"/>
        <sz val="9"/>
        <color rgb="FF0645AD"/>
        <rFont val="Arial"/>
        <family val="2"/>
      </rPr>
      <t>e</t>
    </r>
    <r>
      <rPr>
        <sz val="9"/>
        <color rgb="FF000000"/>
        <rFont val="Arial"/>
        <family val="2"/>
      </rPr>
      <t> </t>
    </r>
    <r>
      <rPr>
        <b/>
        <i/>
        <vertAlign val="superscript"/>
        <sz val="9"/>
        <color rgb="FF0645AD"/>
        <rFont val="Arial"/>
        <family val="2"/>
      </rPr>
      <t>f</t>
    </r>
    <r>
      <rPr>
        <sz val="9"/>
        <color rgb="FF000000"/>
        <rFont val="Arial"/>
        <family val="2"/>
      </rPr>
      <t> </t>
    </r>
    <r>
      <rPr>
        <b/>
        <i/>
        <vertAlign val="superscript"/>
        <sz val="9"/>
        <color rgb="FF0645AD"/>
        <rFont val="Arial"/>
        <family val="2"/>
      </rPr>
      <t>g</t>
    </r>
    <r>
      <rPr>
        <sz val="9"/>
        <color rgb="FF000000"/>
        <rFont val="Arial"/>
        <family val="2"/>
      </rPr>
      <t> Understanding of ID3v1, ID3v2, APEv2 and Vorbis comments is handled by an external library called TagLib.</t>
    </r>
  </si>
  <si>
    <r>
      <t>2. ^</t>
    </r>
    <r>
      <rPr>
        <sz val="9"/>
        <color rgb="FF000000"/>
        <rFont val="Arial"/>
        <family val="2"/>
      </rPr>
      <t> </t>
    </r>
    <r>
      <rPr>
        <sz val="9"/>
        <color rgb="FF3366BB"/>
        <rFont val="Arial"/>
        <family val="2"/>
      </rPr>
      <t>Yes</t>
    </r>
    <r>
      <rPr>
        <sz val="9"/>
        <color rgb="FF000000"/>
        <rFont val="Arial"/>
        <family val="2"/>
      </rPr>
      <t>, but buggy.</t>
    </r>
  </si>
  <si>
    <r>
      <t>3. ^</t>
    </r>
    <r>
      <rPr>
        <sz val="9"/>
        <color rgb="FF000000"/>
        <rFont val="Arial"/>
        <family val="2"/>
      </rPr>
      <t> There is a plugin called </t>
    </r>
    <r>
      <rPr>
        <sz val="9"/>
        <color rgb="FF3366BB"/>
        <rFont val="Arial"/>
        <family val="2"/>
      </rPr>
      <t>CD-TEXT Reader</t>
    </r>
    <r>
      <rPr>
        <sz val="9"/>
        <color rgb="FF000000"/>
        <rFont val="Arial"/>
        <family val="2"/>
      </rPr>
      <t> adding such a feature.</t>
    </r>
  </si>
  <si>
    <t>1. ^ Only WMA files are playable by foobar2000 through an RTSP connection. RealMedia, AAC, etc. are not supported.</t>
  </si>
  <si>
    <t>2. ^ 3rd party plugin for 0.9 allows reading RSS 2.0 feeds as playlists. No subscription/automatic update features.</t>
  </si>
  <si>
    <t>3. ^ Present in version 3.0 currently going through Alpha Testing.</t>
  </si>
  <si>
    <t>4. ^ As of 0.9.2 it allows reading RSS as podcast source. Issues if links in RSS do not point directly to playable media. Automatic update of podcasts available.</t>
  </si>
  <si>
    <r>
      <t>^</t>
    </r>
    <r>
      <rPr>
        <sz val="9"/>
        <color rgb="FF000000"/>
        <rFont val="Arial"/>
        <family val="2"/>
      </rPr>
      <t> Native </t>
    </r>
    <r>
      <rPr>
        <sz val="9"/>
        <color rgb="FF0645AD"/>
        <rFont val="Arial"/>
        <family val="2"/>
      </rPr>
      <t>Matroska</t>
    </r>
    <r>
      <rPr>
        <sz val="9"/>
        <color rgb="FF000000"/>
        <rFont val="Arial"/>
        <family val="2"/>
      </rPr>
      <t> tag reading and writing</t>
    </r>
  </si>
  <si>
    <r>
      <t>1. ^</t>
    </r>
    <r>
      <rPr>
        <sz val="9"/>
        <color rgb="FF000000"/>
        <rFont val="Arial"/>
        <family val="2"/>
      </rPr>
      <t> Requires following fix: </t>
    </r>
    <r>
      <rPr>
        <sz val="9"/>
        <color rgb="FF3366BB"/>
        <rFont val="Arial"/>
        <family val="2"/>
      </rPr>
      <t>http://www.listen-project.org/ticket/722</t>
    </r>
    <r>
      <rPr>
        <sz val="9"/>
        <color rgb="FF000000"/>
        <rFont val="Arial"/>
        <family val="2"/>
      </rPr>
      <t>.</t>
    </r>
  </si>
  <si>
    <t>2. ^ Requires External Encoding App</t>
  </si>
  <si>
    <r>
      <t>1. ^</t>
    </r>
    <r>
      <rPr>
        <sz val="9"/>
        <color rgb="FF000000"/>
        <rFont val="Arial"/>
        <family val="2"/>
      </rPr>
      <t> Basic function with </t>
    </r>
    <r>
      <rPr>
        <sz val="9"/>
        <color rgb="FF0645AD"/>
        <rFont val="Arial"/>
        <family val="2"/>
      </rPr>
      <t>NMM</t>
    </r>
  </si>
  <si>
    <r>
      <t>2. ^</t>
    </r>
    <r>
      <rPr>
        <sz val="9"/>
        <color rgb="FF000000"/>
        <rFont val="Arial"/>
        <family val="2"/>
      </rPr>
      <t> Context Browser uses </t>
    </r>
    <r>
      <rPr>
        <sz val="9"/>
        <color rgb="FF0645AD"/>
        <rFont val="Arial"/>
        <family val="2"/>
      </rPr>
      <t>CSS</t>
    </r>
    <r>
      <rPr>
        <sz val="9"/>
        <color rgb="FF000000"/>
        <rFont val="Arial"/>
        <family val="2"/>
      </rPr>
      <t>.</t>
    </r>
  </si>
  <si>
    <t>3. ^ UIs may be switched. Shares Windows' themes by default. Additionally, a plugin (foo_looks) can skin foobar2000.</t>
  </si>
  <si>
    <r>
      <t>4. ^</t>
    </r>
    <r>
      <rPr>
        <sz val="9"/>
        <color rgb="FF000000"/>
        <rFont val="Arial"/>
        <family val="2"/>
      </rPr>
      <t> Using </t>
    </r>
    <r>
      <rPr>
        <sz val="9"/>
        <color rgb="FF0645AD"/>
        <rFont val="Arial"/>
        <family val="2"/>
      </rPr>
      <t>DCOP</t>
    </r>
  </si>
  <si>
    <r>
      <t>5. ^</t>
    </r>
    <r>
      <rPr>
        <sz val="9"/>
        <color rgb="FF000000"/>
        <rFont val="Arial"/>
        <family val="2"/>
      </rPr>
      <t> Flexible tagging is the ability to read or write custom tags, apart from the default ones like title, album and date. Users can use custom tags to provide additional information to media files. Custom tags work via </t>
    </r>
    <r>
      <rPr>
        <sz val="9"/>
        <color rgb="FF0645AD"/>
        <rFont val="Arial"/>
        <family val="2"/>
      </rPr>
      <t>ID3v2.4</t>
    </r>
    <r>
      <rPr>
        <sz val="9"/>
        <color rgb="FF000000"/>
        <rFont val="Arial"/>
        <family val="2"/>
      </rPr>
      <t> (via the </t>
    </r>
    <r>
      <rPr>
        <i/>
        <sz val="9"/>
        <color rgb="FF000000"/>
        <rFont val="Arial"/>
        <family val="2"/>
      </rPr>
      <t>TXXX</t>
    </r>
    <r>
      <rPr>
        <sz val="9"/>
        <color rgb="FF000000"/>
        <rFont val="Arial"/>
        <family val="2"/>
      </rPr>
      <t> tag field), </t>
    </r>
    <r>
      <rPr>
        <sz val="9"/>
        <color rgb="FF0645AD"/>
        <rFont val="Arial"/>
        <family val="2"/>
      </rPr>
      <t>Vorbis comments</t>
    </r>
    <r>
      <rPr>
        <sz val="9"/>
        <color rgb="FF000000"/>
        <rFont val="Arial"/>
        <family val="2"/>
      </rPr>
      <t> and </t>
    </r>
    <r>
      <rPr>
        <sz val="9"/>
        <color rgb="FF0645AD"/>
        <rFont val="Arial"/>
        <family val="2"/>
      </rPr>
      <t>APEv2</t>
    </r>
    <r>
      <rPr>
        <sz val="9"/>
        <color rgb="FF000000"/>
        <rFont val="Arial"/>
        <family val="2"/>
      </rPr>
      <t>.</t>
    </r>
  </si>
  <si>
    <r>
      <t>6. ^</t>
    </r>
    <r>
      <rPr>
        <sz val="9"/>
        <color rgb="FF000000"/>
        <rFont val="Arial"/>
        <family val="2"/>
      </rPr>
      <t> Through plugin: </t>
    </r>
    <r>
      <rPr>
        <sz val="9"/>
        <color rgb="FF3366BB"/>
        <rFont val="Arial"/>
        <family val="2"/>
      </rPr>
      <t>http://www.kde-apps.org/content/show.php/Repeat+A+B?content=45993&amp;PHPSESSID=a86dadfbbaf38573a7287e13947745e7</t>
    </r>
  </si>
  <si>
    <t>7. ^ Paid version only</t>
  </si>
  <si>
    <r>
      <t>8. ^ </t>
    </r>
    <r>
      <rPr>
        <b/>
        <i/>
        <vertAlign val="superscript"/>
        <sz val="9"/>
        <color rgb="FF0645AD"/>
        <rFont val="Arial"/>
        <family val="2"/>
      </rPr>
      <t>a</t>
    </r>
    <r>
      <rPr>
        <sz val="9"/>
        <color rgb="FF000000"/>
        <rFont val="Arial"/>
        <family val="2"/>
      </rPr>
      <t> </t>
    </r>
    <r>
      <rPr>
        <b/>
        <i/>
        <vertAlign val="superscript"/>
        <sz val="9"/>
        <color rgb="FF0645AD"/>
        <rFont val="Arial"/>
        <family val="2"/>
      </rPr>
      <t>b</t>
    </r>
    <r>
      <rPr>
        <sz val="9"/>
        <color rgb="FF000000"/>
        <rFont val="Arial"/>
        <family val="2"/>
      </rPr>
      <t> Through </t>
    </r>
    <r>
      <rPr>
        <i/>
        <sz val="9"/>
        <color rgb="FF000000"/>
        <rFont val="Arial"/>
        <family val="2"/>
      </rPr>
      <t>Audio Pitch / Speed</t>
    </r>
    <r>
      <rPr>
        <sz val="9"/>
        <color rgb="FF000000"/>
        <rFont val="Arial"/>
        <family val="2"/>
      </rPr>
      <t> plugin</t>
    </r>
  </si>
  <si>
    <r>
      <t>^</t>
    </r>
    <r>
      <rPr>
        <sz val="9"/>
        <color rgb="FF000000"/>
        <rFont val="Arial"/>
        <family val="2"/>
      </rPr>
      <t> </t>
    </r>
    <r>
      <rPr>
        <sz val="9"/>
        <color rgb="FF3366BB"/>
        <rFont val="Arial"/>
        <family val="2"/>
      </rPr>
      <t>KDE on Windows Project</t>
    </r>
    <r>
      <rPr>
        <sz val="9"/>
        <color rgb="FF000000"/>
        <rFont val="Arial"/>
        <family val="2"/>
      </rPr>
      <t> - Part of </t>
    </r>
    <r>
      <rPr>
        <sz val="9"/>
        <color rgb="FF0645AD"/>
        <rFont val="Arial"/>
        <family val="2"/>
      </rPr>
      <t>kdemultimedia</t>
    </r>
  </si>
  <si>
    <r>
      <t>1. ^</t>
    </r>
    <r>
      <rPr>
        <sz val="9"/>
        <color rgb="FF000000"/>
        <rFont val="Arial"/>
        <family val="2"/>
      </rPr>
      <t> </t>
    </r>
    <r>
      <rPr>
        <sz val="9"/>
        <color rgb="FF3366BB"/>
        <rFont val="Arial"/>
        <family val="2"/>
      </rPr>
      <t>AIMP 3.20(Build 1165) Changelog</t>
    </r>
    <r>
      <rPr>
        <b/>
        <sz val="10.45"/>
        <color rgb="FF555555"/>
        <rFont val="Arial"/>
        <family val="2"/>
      </rPr>
      <t>(Russian)</t>
    </r>
    <r>
      <rPr>
        <sz val="9"/>
        <color rgb="FF000000"/>
        <rFont val="Arial"/>
        <family val="2"/>
      </rPr>
      <t>. Retrieved January 24, 2012.</t>
    </r>
  </si>
  <si>
    <r>
      <t>2. ^</t>
    </r>
    <r>
      <rPr>
        <sz val="9"/>
        <color rgb="FF000000"/>
        <rFont val="Arial"/>
        <family val="2"/>
      </rPr>
      <t> </t>
    </r>
    <r>
      <rPr>
        <sz val="9"/>
        <color rgb="FF3366BB"/>
        <rFont val="Arial"/>
        <family val="2"/>
      </rPr>
      <t>"foobar2000"</t>
    </r>
    <r>
      <rPr>
        <sz val="9"/>
        <color rgb="FF000000"/>
        <rFont val="Arial"/>
        <family val="2"/>
      </rPr>
      <t>. May 4, 2013. Retrieved May 4, 2013.</t>
    </r>
  </si>
  <si>
    <r>
      <t>3. ^</t>
    </r>
    <r>
      <rPr>
        <sz val="9"/>
        <color rgb="FF000000"/>
        <rFont val="Arial"/>
        <family val="2"/>
      </rPr>
      <t> </t>
    </r>
    <r>
      <rPr>
        <sz val="9"/>
        <color rgb="FF3366BB"/>
        <rFont val="Arial"/>
        <family val="2"/>
      </rPr>
      <t>http://kde.org/announcements/4.9/</t>
    </r>
  </si>
  <si>
    <r>
      <t>4. ^</t>
    </r>
    <r>
      <rPr>
        <sz val="9"/>
        <color rgb="FF000000"/>
        <rFont val="Arial"/>
        <family val="2"/>
      </rPr>
      <t> </t>
    </r>
    <r>
      <rPr>
        <sz val="9"/>
        <color rgb="FF3366BB"/>
        <rFont val="Arial"/>
        <family val="2"/>
      </rPr>
      <t>http://www.tomsguide.com/us/download/musikCube,0301-1536.html</t>
    </r>
  </si>
  <si>
    <r>
      <t>5. ^</t>
    </r>
    <r>
      <rPr>
        <sz val="9"/>
        <color rgb="FF000000"/>
        <rFont val="Arial"/>
        <family val="2"/>
      </rPr>
      <t> </t>
    </r>
    <r>
      <rPr>
        <sz val="9"/>
        <color rgb="FF3366BB"/>
        <rFont val="Arial"/>
        <family val="2"/>
      </rPr>
      <t>"Spotify Release Notes"</t>
    </r>
    <r>
      <rPr>
        <sz val="9"/>
        <color rgb="FF000000"/>
        <rFont val="Arial"/>
        <family val="2"/>
      </rPr>
      <t>. </t>
    </r>
    <r>
      <rPr>
        <sz val="9"/>
        <color rgb="FF0645AD"/>
        <rFont val="Arial"/>
        <family val="2"/>
      </rPr>
      <t>Spotify</t>
    </r>
    <r>
      <rPr>
        <sz val="9"/>
        <color rgb="FF000000"/>
        <rFont val="Arial"/>
        <family val="2"/>
      </rPr>
      <t>. Retrieved 2013-05-02.</t>
    </r>
  </si>
  <si>
    <r>
      <t>6. ^ </t>
    </r>
    <r>
      <rPr>
        <b/>
        <i/>
        <vertAlign val="superscript"/>
        <sz val="9"/>
        <color rgb="FF0645AD"/>
        <rFont val="Arial"/>
        <family val="2"/>
      </rPr>
      <t>a</t>
    </r>
    <r>
      <rPr>
        <sz val="9"/>
        <color rgb="FF000000"/>
        <rFont val="Arial"/>
        <family val="2"/>
      </rPr>
      <t> </t>
    </r>
    <r>
      <rPr>
        <b/>
        <i/>
        <vertAlign val="superscript"/>
        <sz val="9"/>
        <color rgb="FF0645AD"/>
        <rFont val="Arial"/>
        <family val="2"/>
      </rPr>
      <t>b</t>
    </r>
    <r>
      <rPr>
        <sz val="9"/>
        <color rgb="FF000000"/>
        <rFont val="Arial"/>
        <family val="2"/>
      </rPr>
      <t> </t>
    </r>
    <r>
      <rPr>
        <b/>
        <i/>
        <vertAlign val="superscript"/>
        <sz val="9"/>
        <color rgb="FF0645AD"/>
        <rFont val="Arial"/>
        <family val="2"/>
      </rPr>
      <t>c</t>
    </r>
    <r>
      <rPr>
        <sz val="9"/>
        <color rgb="FF000000"/>
        <rFont val="Arial"/>
        <family val="2"/>
      </rPr>
      <t> </t>
    </r>
    <r>
      <rPr>
        <b/>
        <i/>
        <vertAlign val="superscript"/>
        <sz val="9"/>
        <color rgb="FF0645AD"/>
        <rFont val="Arial"/>
        <family val="2"/>
      </rPr>
      <t>d</t>
    </r>
    <r>
      <rPr>
        <sz val="9"/>
        <color rgb="FF000000"/>
        <rFont val="Arial"/>
        <family val="2"/>
      </rPr>
      <t> </t>
    </r>
    <r>
      <rPr>
        <b/>
        <i/>
        <vertAlign val="superscript"/>
        <sz val="9"/>
        <color rgb="FF0645AD"/>
        <rFont val="Arial"/>
        <family val="2"/>
      </rPr>
      <t>e</t>
    </r>
    <r>
      <rPr>
        <sz val="9"/>
        <color rgb="FF000000"/>
        <rFont val="Arial"/>
        <family val="2"/>
      </rPr>
      <t> </t>
    </r>
    <r>
      <rPr>
        <b/>
        <i/>
        <vertAlign val="superscript"/>
        <sz val="9"/>
        <color rgb="FF0645AD"/>
        <rFont val="Arial"/>
        <family val="2"/>
      </rPr>
      <t>f</t>
    </r>
    <r>
      <rPr>
        <sz val="9"/>
        <color rgb="FF000000"/>
        <rFont val="Arial"/>
        <family val="2"/>
      </rPr>
      <t> </t>
    </r>
    <r>
      <rPr>
        <b/>
        <i/>
        <vertAlign val="superscript"/>
        <sz val="9"/>
        <color rgb="FF0645AD"/>
        <rFont val="Arial"/>
        <family val="2"/>
      </rPr>
      <t>g</t>
    </r>
    <r>
      <rPr>
        <sz val="9"/>
        <color rgb="FF000000"/>
        <rFont val="Arial"/>
        <family val="2"/>
      </rPr>
      <t> </t>
    </r>
    <r>
      <rPr>
        <b/>
        <i/>
        <vertAlign val="superscript"/>
        <sz val="9"/>
        <color rgb="FF0645AD"/>
        <rFont val="Arial"/>
        <family val="2"/>
      </rPr>
      <t>h</t>
    </r>
    <r>
      <rPr>
        <sz val="9"/>
        <color rgb="FF000000"/>
        <rFont val="Arial"/>
        <family val="2"/>
      </rPr>
      <t> </t>
    </r>
    <r>
      <rPr>
        <b/>
        <i/>
        <vertAlign val="superscript"/>
        <sz val="9"/>
        <color rgb="FF0645AD"/>
        <rFont val="Arial"/>
        <family val="2"/>
      </rPr>
      <t>i</t>
    </r>
    <r>
      <rPr>
        <sz val="9"/>
        <color rgb="FF000000"/>
        <rFont val="Arial"/>
        <family val="2"/>
      </rPr>
      <t> </t>
    </r>
    <r>
      <rPr>
        <b/>
        <i/>
        <vertAlign val="superscript"/>
        <sz val="9"/>
        <color rgb="FF0645AD"/>
        <rFont val="Arial"/>
        <family val="2"/>
      </rPr>
      <t>j</t>
    </r>
    <r>
      <rPr>
        <sz val="9"/>
        <color rgb="FF000000"/>
        <rFont val="Arial"/>
        <family val="2"/>
      </rPr>
      <t> </t>
    </r>
    <r>
      <rPr>
        <b/>
        <i/>
        <vertAlign val="superscript"/>
        <sz val="9"/>
        <color rgb="FF0645AD"/>
        <rFont val="Arial"/>
        <family val="2"/>
      </rPr>
      <t>k</t>
    </r>
    <r>
      <rPr>
        <sz val="9"/>
        <color rgb="FF000000"/>
        <rFont val="Arial"/>
        <family val="2"/>
      </rPr>
      <t> </t>
    </r>
    <r>
      <rPr>
        <b/>
        <i/>
        <vertAlign val="superscript"/>
        <sz val="9"/>
        <color rgb="FF0645AD"/>
        <rFont val="Arial"/>
        <family val="2"/>
      </rPr>
      <t>l</t>
    </r>
    <r>
      <rPr>
        <sz val="9"/>
        <color rgb="FF000000"/>
        <rFont val="Arial"/>
        <family val="2"/>
      </rPr>
      <t> </t>
    </r>
    <r>
      <rPr>
        <b/>
        <i/>
        <vertAlign val="superscript"/>
        <sz val="9"/>
        <color rgb="FF0645AD"/>
        <rFont val="Arial"/>
        <family val="2"/>
      </rPr>
      <t>m</t>
    </r>
    <r>
      <rPr>
        <sz val="9"/>
        <color rgb="FF000000"/>
        <rFont val="Arial"/>
        <family val="2"/>
      </rPr>
      <t> </t>
    </r>
    <r>
      <rPr>
        <b/>
        <i/>
        <vertAlign val="superscript"/>
        <sz val="9"/>
        <color rgb="FF0645AD"/>
        <rFont val="Arial"/>
        <family val="2"/>
      </rPr>
      <t>n</t>
    </r>
    <r>
      <rPr>
        <sz val="9"/>
        <color rgb="FF000000"/>
        <rFont val="Arial"/>
        <family val="2"/>
      </rPr>
      <t> </t>
    </r>
    <r>
      <rPr>
        <b/>
        <i/>
        <vertAlign val="superscript"/>
        <sz val="9"/>
        <color rgb="FF0645AD"/>
        <rFont val="Arial"/>
        <family val="2"/>
      </rPr>
      <t>o</t>
    </r>
    <r>
      <rPr>
        <sz val="9"/>
        <color rgb="FF000000"/>
        <rFont val="Arial"/>
        <family val="2"/>
      </rPr>
      <t> </t>
    </r>
    <r>
      <rPr>
        <b/>
        <i/>
        <vertAlign val="superscript"/>
        <sz val="9"/>
        <color rgb="FF0645AD"/>
        <rFont val="Arial"/>
        <family val="2"/>
      </rPr>
      <t>p</t>
    </r>
    <r>
      <rPr>
        <sz val="9"/>
        <color rgb="FF000000"/>
        <rFont val="Arial"/>
        <family val="2"/>
      </rPr>
      <t> </t>
    </r>
    <r>
      <rPr>
        <b/>
        <i/>
        <vertAlign val="superscript"/>
        <sz val="9"/>
        <color rgb="FF0645AD"/>
        <rFont val="Arial"/>
        <family val="2"/>
      </rPr>
      <t>q</t>
    </r>
    <r>
      <rPr>
        <sz val="9"/>
        <color rgb="FF000000"/>
        <rFont val="Arial"/>
        <family val="2"/>
      </rPr>
      <t> </t>
    </r>
    <r>
      <rPr>
        <b/>
        <i/>
        <vertAlign val="superscript"/>
        <sz val="9"/>
        <color rgb="FF0645AD"/>
        <rFont val="Arial"/>
        <family val="2"/>
      </rPr>
      <t>r</t>
    </r>
    <r>
      <rPr>
        <sz val="9"/>
        <color rgb="FF000000"/>
        <rFont val="Arial"/>
        <family val="2"/>
      </rPr>
      <t> </t>
    </r>
    <r>
      <rPr>
        <b/>
        <i/>
        <vertAlign val="superscript"/>
        <sz val="9"/>
        <color rgb="FF0645AD"/>
        <rFont val="Arial"/>
        <family val="2"/>
      </rPr>
      <t>s</t>
    </r>
    <r>
      <rPr>
        <sz val="9"/>
        <color rgb="FF000000"/>
        <rFont val="Arial"/>
        <family val="2"/>
      </rPr>
      <t> </t>
    </r>
    <r>
      <rPr>
        <b/>
        <i/>
        <vertAlign val="superscript"/>
        <sz val="9"/>
        <color rgb="FF0645AD"/>
        <rFont val="Arial"/>
        <family val="2"/>
      </rPr>
      <t>t</t>
    </r>
    <r>
      <rPr>
        <sz val="9"/>
        <color rgb="FF000000"/>
        <rFont val="Arial"/>
        <family val="2"/>
      </rPr>
      <t> </t>
    </r>
    <r>
      <rPr>
        <b/>
        <i/>
        <vertAlign val="superscript"/>
        <sz val="9"/>
        <color rgb="FF0645AD"/>
        <rFont val="Arial"/>
        <family val="2"/>
      </rPr>
      <t>u</t>
    </r>
    <r>
      <rPr>
        <sz val="9"/>
        <color rgb="FF000000"/>
        <rFont val="Arial"/>
        <family val="2"/>
      </rPr>
      <t> </t>
    </r>
    <r>
      <rPr>
        <b/>
        <i/>
        <vertAlign val="superscript"/>
        <sz val="9"/>
        <color rgb="FF0645AD"/>
        <rFont val="Arial"/>
        <family val="2"/>
      </rPr>
      <t>v</t>
    </r>
    <r>
      <rPr>
        <sz val="9"/>
        <color rgb="FF000000"/>
        <rFont val="Arial"/>
        <family val="2"/>
      </rPr>
      <t> </t>
    </r>
    <r>
      <rPr>
        <b/>
        <i/>
        <vertAlign val="superscript"/>
        <sz val="9"/>
        <color rgb="FF0645AD"/>
        <rFont val="Arial"/>
        <family val="2"/>
      </rPr>
      <t>w</t>
    </r>
    <r>
      <rPr>
        <sz val="9"/>
        <color rgb="FF000000"/>
        <rFont val="Arial"/>
        <family val="2"/>
      </rPr>
      <t> </t>
    </r>
    <r>
      <rPr>
        <b/>
        <i/>
        <vertAlign val="superscript"/>
        <sz val="9"/>
        <color rgb="FF0645AD"/>
        <rFont val="Arial"/>
        <family val="2"/>
      </rPr>
      <t>x</t>
    </r>
    <r>
      <rPr>
        <sz val="9"/>
        <color rgb="FF000000"/>
        <rFont val="Arial"/>
        <family val="2"/>
      </rPr>
      <t> </t>
    </r>
    <r>
      <rPr>
        <b/>
        <i/>
        <vertAlign val="superscript"/>
        <sz val="9"/>
        <color rgb="FF0645AD"/>
        <rFont val="Arial"/>
        <family val="2"/>
      </rPr>
      <t>y</t>
    </r>
    <r>
      <rPr>
        <sz val="9"/>
        <color rgb="FF000000"/>
        <rFont val="Arial"/>
        <family val="2"/>
      </rPr>
      <t> </t>
    </r>
    <r>
      <rPr>
        <b/>
        <i/>
        <vertAlign val="superscript"/>
        <sz val="9"/>
        <color rgb="FF0645AD"/>
        <rFont val="Arial"/>
        <family val="2"/>
      </rPr>
      <t>z</t>
    </r>
    <r>
      <rPr>
        <sz val="9"/>
        <color rgb="FF000000"/>
        <rFont val="Arial"/>
        <family val="2"/>
      </rPr>
      <t> Plugin available.</t>
    </r>
  </si>
  <si>
    <t>7. ^ Through use of the Advanced Tag Editor.</t>
  </si>
  <si>
    <r>
      <t>8. ^ </t>
    </r>
    <r>
      <rPr>
        <b/>
        <i/>
        <vertAlign val="superscript"/>
        <sz val="9"/>
        <color rgb="FF0645AD"/>
        <rFont val="Arial"/>
        <family val="2"/>
      </rPr>
      <t>a</t>
    </r>
    <r>
      <rPr>
        <sz val="9"/>
        <color rgb="FF000000"/>
        <rFont val="Arial"/>
        <family val="2"/>
      </rPr>
      <t> </t>
    </r>
    <r>
      <rPr>
        <b/>
        <i/>
        <vertAlign val="superscript"/>
        <sz val="9"/>
        <color rgb="FF0645AD"/>
        <rFont val="Arial"/>
        <family val="2"/>
      </rPr>
      <t>b</t>
    </r>
    <r>
      <rPr>
        <sz val="9"/>
        <color rgb="FF000000"/>
        <rFont val="Arial"/>
        <family val="2"/>
      </rPr>
      <t> </t>
    </r>
    <r>
      <rPr>
        <b/>
        <i/>
        <vertAlign val="superscript"/>
        <sz val="9"/>
        <color rgb="FF0645AD"/>
        <rFont val="Arial"/>
        <family val="2"/>
      </rPr>
      <t>c</t>
    </r>
    <r>
      <rPr>
        <sz val="9"/>
        <color rgb="FF000000"/>
        <rFont val="Arial"/>
        <family val="2"/>
      </rPr>
      <t> Available through a </t>
    </r>
    <r>
      <rPr>
        <sz val="9"/>
        <color rgb="FF0645AD"/>
        <rFont val="Arial"/>
        <family val="2"/>
      </rPr>
      <t>Winamp</t>
    </r>
    <r>
      <rPr>
        <sz val="9"/>
        <color rgb="FF000000"/>
        <rFont val="Arial"/>
        <family val="2"/>
      </rPr>
      <t> plugin.</t>
    </r>
  </si>
  <si>
    <r>
      <t>9. ^</t>
    </r>
    <r>
      <rPr>
        <sz val="9"/>
        <color rgb="FF000000"/>
        <rFont val="Arial"/>
        <family val="2"/>
      </rPr>
      <t> Amarok uses non-Amarok libraries to decode audio. It will play any file for which a codec is available on the system. The default libraries in Linux are from the </t>
    </r>
    <r>
      <rPr>
        <sz val="9"/>
        <color rgb="FF0645AD"/>
        <rFont val="Arial"/>
        <family val="2"/>
      </rPr>
      <t>GStreamer</t>
    </r>
    <r>
      <rPr>
        <sz val="9"/>
        <color rgb="FF000000"/>
        <rFont val="Arial"/>
        <family val="2"/>
      </rPr>
      <t> project, and in Windows from the </t>
    </r>
    <r>
      <rPr>
        <sz val="9"/>
        <color rgb="FF0645AD"/>
        <rFont val="Arial"/>
        <family val="2"/>
      </rPr>
      <t>VLC</t>
    </r>
    <r>
      <rPr>
        <sz val="9"/>
        <color rgb="FF000000"/>
        <rFont val="Arial"/>
        <family val="2"/>
      </rPr>
      <t> project.</t>
    </r>
  </si>
  <si>
    <r>
      <t>10. ^</t>
    </r>
    <r>
      <rPr>
        <sz val="9"/>
        <color rgb="FF000000"/>
        <rFont val="Arial"/>
        <family val="2"/>
      </rPr>
      <t> </t>
    </r>
    <r>
      <rPr>
        <sz val="9"/>
        <color rgb="FF3366BB"/>
        <rFont val="Arial"/>
        <family val="2"/>
      </rPr>
      <t>"Amarok/GettingStarted/Download/Windows"</t>
    </r>
    <r>
      <rPr>
        <sz val="9"/>
        <color rgb="FF000000"/>
        <rFont val="Arial"/>
        <family val="2"/>
      </rPr>
      <t>. Retrieved 24 February 2013.</t>
    </r>
  </si>
  <si>
    <r>
      <t>11. ^</t>
    </r>
    <r>
      <rPr>
        <sz val="9"/>
        <color rgb="FF000000"/>
        <rFont val="Arial"/>
        <family val="2"/>
      </rPr>
      <t> </t>
    </r>
    <r>
      <rPr>
        <sz val="9"/>
        <color rgb="FF3366BB"/>
        <rFont val="Arial"/>
        <family val="2"/>
      </rPr>
      <t>"VLC playback Features"</t>
    </r>
    <r>
      <rPr>
        <sz val="9"/>
        <color rgb="FF000000"/>
        <rFont val="Arial"/>
        <family val="2"/>
      </rPr>
      <t>. VideoLAN Organization. Retrieved 25 February 2013.</t>
    </r>
  </si>
  <si>
    <r>
      <t>12. ^ </t>
    </r>
    <r>
      <rPr>
        <b/>
        <i/>
        <vertAlign val="superscript"/>
        <sz val="9"/>
        <color rgb="FF0645AD"/>
        <rFont val="Arial"/>
        <family val="2"/>
      </rPr>
      <t>a</t>
    </r>
    <r>
      <rPr>
        <sz val="9"/>
        <color rgb="FF000000"/>
        <rFont val="Arial"/>
        <family val="2"/>
      </rPr>
      <t> </t>
    </r>
    <r>
      <rPr>
        <b/>
        <i/>
        <vertAlign val="superscript"/>
        <sz val="9"/>
        <color rgb="FF0645AD"/>
        <rFont val="Arial"/>
        <family val="2"/>
      </rPr>
      <t>b</t>
    </r>
    <r>
      <rPr>
        <sz val="9"/>
        <color rgb="FF000000"/>
        <rFont val="Arial"/>
        <family val="2"/>
      </rPr>
      <t> </t>
    </r>
    <r>
      <rPr>
        <b/>
        <i/>
        <vertAlign val="superscript"/>
        <sz val="9"/>
        <color rgb="FF0645AD"/>
        <rFont val="Arial"/>
        <family val="2"/>
      </rPr>
      <t>c</t>
    </r>
    <r>
      <rPr>
        <sz val="9"/>
        <color rgb="FF000000"/>
        <rFont val="Arial"/>
        <family val="2"/>
      </rPr>
      <t> </t>
    </r>
    <r>
      <rPr>
        <b/>
        <i/>
        <vertAlign val="superscript"/>
        <sz val="9"/>
        <color rgb="FF0645AD"/>
        <rFont val="Arial"/>
        <family val="2"/>
      </rPr>
      <t>d</t>
    </r>
    <r>
      <rPr>
        <sz val="9"/>
        <color rgb="FF000000"/>
        <rFont val="Arial"/>
        <family val="2"/>
      </rPr>
      <t> </t>
    </r>
    <r>
      <rPr>
        <b/>
        <i/>
        <vertAlign val="superscript"/>
        <sz val="9"/>
        <color rgb="FF0645AD"/>
        <rFont val="Arial"/>
        <family val="2"/>
      </rPr>
      <t>e</t>
    </r>
    <r>
      <rPr>
        <sz val="9"/>
        <color rgb="FF000000"/>
        <rFont val="Arial"/>
        <family val="2"/>
      </rPr>
      <t> </t>
    </r>
    <r>
      <rPr>
        <b/>
        <i/>
        <vertAlign val="superscript"/>
        <sz val="9"/>
        <color rgb="FF0645AD"/>
        <rFont val="Arial"/>
        <family val="2"/>
      </rPr>
      <t>f</t>
    </r>
    <r>
      <rPr>
        <sz val="9"/>
        <color rgb="FF000000"/>
        <rFont val="Arial"/>
        <family val="2"/>
      </rPr>
      <t> </t>
    </r>
    <r>
      <rPr>
        <b/>
        <i/>
        <vertAlign val="superscript"/>
        <sz val="9"/>
        <color rgb="FF0645AD"/>
        <rFont val="Arial"/>
        <family val="2"/>
      </rPr>
      <t>g</t>
    </r>
    <r>
      <rPr>
        <sz val="9"/>
        <color rgb="FF000000"/>
        <rFont val="Arial"/>
        <family val="2"/>
      </rPr>
      <t> </t>
    </r>
    <r>
      <rPr>
        <b/>
        <i/>
        <vertAlign val="superscript"/>
        <sz val="9"/>
        <color rgb="FF0645AD"/>
        <rFont val="Arial"/>
        <family val="2"/>
      </rPr>
      <t>h</t>
    </r>
    <r>
      <rPr>
        <sz val="9"/>
        <color rgb="FF000000"/>
        <rFont val="Arial"/>
        <family val="2"/>
      </rPr>
      <t> </t>
    </r>
    <r>
      <rPr>
        <b/>
        <i/>
        <vertAlign val="superscript"/>
        <sz val="9"/>
        <color rgb="FF0645AD"/>
        <rFont val="Arial"/>
        <family val="2"/>
      </rPr>
      <t>i</t>
    </r>
    <r>
      <rPr>
        <sz val="9"/>
        <color rgb="FF000000"/>
        <rFont val="Arial"/>
        <family val="2"/>
      </rPr>
      <t> </t>
    </r>
    <r>
      <rPr>
        <b/>
        <i/>
        <vertAlign val="superscript"/>
        <sz val="9"/>
        <color rgb="FF0645AD"/>
        <rFont val="Arial"/>
        <family val="2"/>
      </rPr>
      <t>j</t>
    </r>
    <r>
      <rPr>
        <sz val="9"/>
        <color rgb="FF000000"/>
        <rFont val="Arial"/>
        <family val="2"/>
      </rPr>
      <t> </t>
    </r>
    <r>
      <rPr>
        <b/>
        <i/>
        <vertAlign val="superscript"/>
        <sz val="9"/>
        <color rgb="FF0645AD"/>
        <rFont val="Arial"/>
        <family val="2"/>
      </rPr>
      <t>k</t>
    </r>
    <r>
      <rPr>
        <sz val="9"/>
        <color rgb="FF000000"/>
        <rFont val="Arial"/>
        <family val="2"/>
      </rPr>
      <t> Available through a </t>
    </r>
    <r>
      <rPr>
        <sz val="9"/>
        <color rgb="FF0645AD"/>
        <rFont val="Arial"/>
        <family val="2"/>
      </rPr>
      <t>FFmpeg</t>
    </r>
    <r>
      <rPr>
        <sz val="9"/>
        <color rgb="FF000000"/>
        <rFont val="Arial"/>
        <family val="2"/>
      </rPr>
      <t> plugin.</t>
    </r>
  </si>
  <si>
    <t>13. ^ Available through the opusfile plugin.</t>
  </si>
  <si>
    <r>
      <t>14. ^ </t>
    </r>
    <r>
      <rPr>
        <b/>
        <i/>
        <vertAlign val="superscript"/>
        <sz val="9"/>
        <color rgb="FF0645AD"/>
        <rFont val="Arial"/>
        <family val="2"/>
      </rPr>
      <t>a</t>
    </r>
    <r>
      <rPr>
        <sz val="9"/>
        <color rgb="FF000000"/>
        <rFont val="Arial"/>
        <family val="2"/>
      </rPr>
      <t> </t>
    </r>
    <r>
      <rPr>
        <b/>
        <i/>
        <vertAlign val="superscript"/>
        <sz val="9"/>
        <color rgb="FF0645AD"/>
        <rFont val="Arial"/>
        <family val="2"/>
      </rPr>
      <t>b</t>
    </r>
    <r>
      <rPr>
        <sz val="9"/>
        <color rgb="FF000000"/>
        <rFont val="Arial"/>
        <family val="2"/>
      </rPr>
      <t> </t>
    </r>
    <r>
      <rPr>
        <b/>
        <i/>
        <vertAlign val="superscript"/>
        <sz val="9"/>
        <color rgb="FF0645AD"/>
        <rFont val="Arial"/>
        <family val="2"/>
      </rPr>
      <t>c</t>
    </r>
    <r>
      <rPr>
        <sz val="9"/>
        <color rgb="FF000000"/>
        <rFont val="Arial"/>
        <family val="2"/>
      </rPr>
      <t> </t>
    </r>
    <r>
      <rPr>
        <b/>
        <i/>
        <vertAlign val="superscript"/>
        <sz val="9"/>
        <color rgb="FF0645AD"/>
        <rFont val="Arial"/>
        <family val="2"/>
      </rPr>
      <t>d</t>
    </r>
    <r>
      <rPr>
        <sz val="9"/>
        <color rgb="FF000000"/>
        <rFont val="Arial"/>
        <family val="2"/>
      </rPr>
      <t> </t>
    </r>
    <r>
      <rPr>
        <b/>
        <i/>
        <vertAlign val="superscript"/>
        <sz val="9"/>
        <color rgb="FF0645AD"/>
        <rFont val="Arial"/>
        <family val="2"/>
      </rPr>
      <t>e</t>
    </r>
    <r>
      <rPr>
        <sz val="9"/>
        <color rgb="FF000000"/>
        <rFont val="Arial"/>
        <family val="2"/>
      </rPr>
      <t> </t>
    </r>
    <r>
      <rPr>
        <b/>
        <i/>
        <vertAlign val="superscript"/>
        <sz val="9"/>
        <color rgb="FF0645AD"/>
        <rFont val="Arial"/>
        <family val="2"/>
      </rPr>
      <t>f</t>
    </r>
    <r>
      <rPr>
        <sz val="9"/>
        <color rgb="FF000000"/>
        <rFont val="Arial"/>
        <family val="2"/>
      </rPr>
      <t> </t>
    </r>
    <r>
      <rPr>
        <b/>
        <i/>
        <vertAlign val="superscript"/>
        <sz val="9"/>
        <color rgb="FF0645AD"/>
        <rFont val="Arial"/>
        <family val="2"/>
      </rPr>
      <t>g</t>
    </r>
    <r>
      <rPr>
        <sz val="9"/>
        <color rgb="FF000000"/>
        <rFont val="Arial"/>
        <family val="2"/>
      </rPr>
      <t> </t>
    </r>
    <r>
      <rPr>
        <b/>
        <i/>
        <vertAlign val="superscript"/>
        <sz val="9"/>
        <color rgb="FF0645AD"/>
        <rFont val="Arial"/>
        <family val="2"/>
      </rPr>
      <t>h</t>
    </r>
    <r>
      <rPr>
        <sz val="9"/>
        <color rgb="FF000000"/>
        <rFont val="Arial"/>
        <family val="2"/>
      </rPr>
      <t> </t>
    </r>
    <r>
      <rPr>
        <b/>
        <i/>
        <vertAlign val="superscript"/>
        <sz val="9"/>
        <color rgb="FF0645AD"/>
        <rFont val="Arial"/>
        <family val="2"/>
      </rPr>
      <t>i</t>
    </r>
    <r>
      <rPr>
        <sz val="9"/>
        <color rgb="FF000000"/>
        <rFont val="Arial"/>
        <family val="2"/>
      </rPr>
      <t> </t>
    </r>
    <r>
      <rPr>
        <b/>
        <i/>
        <vertAlign val="superscript"/>
        <sz val="9"/>
        <color rgb="FF0645AD"/>
        <rFont val="Arial"/>
        <family val="2"/>
      </rPr>
      <t>j</t>
    </r>
    <r>
      <rPr>
        <sz val="9"/>
        <color rgb="FF000000"/>
        <rFont val="Arial"/>
        <family val="2"/>
      </rPr>
      <t> </t>
    </r>
    <r>
      <rPr>
        <b/>
        <i/>
        <vertAlign val="superscript"/>
        <sz val="9"/>
        <color rgb="FF0645AD"/>
        <rFont val="Arial"/>
        <family val="2"/>
      </rPr>
      <t>k</t>
    </r>
    <r>
      <rPr>
        <sz val="9"/>
        <color rgb="FF000000"/>
        <rFont val="Arial"/>
        <family val="2"/>
      </rPr>
      <t> </t>
    </r>
    <r>
      <rPr>
        <b/>
        <i/>
        <vertAlign val="superscript"/>
        <sz val="9"/>
        <color rgb="FF0645AD"/>
        <rFont val="Arial"/>
        <family val="2"/>
      </rPr>
      <t>l</t>
    </r>
    <r>
      <rPr>
        <sz val="9"/>
        <color rgb="FF000000"/>
        <rFont val="Arial"/>
        <family val="2"/>
      </rPr>
      <t> </t>
    </r>
    <r>
      <rPr>
        <b/>
        <i/>
        <vertAlign val="superscript"/>
        <sz val="9"/>
        <color rgb="FF0645AD"/>
        <rFont val="Arial"/>
        <family val="2"/>
      </rPr>
      <t>m</t>
    </r>
    <r>
      <rPr>
        <sz val="9"/>
        <color rgb="FF000000"/>
        <rFont val="Arial"/>
        <family val="2"/>
      </rPr>
      <t> </t>
    </r>
    <r>
      <rPr>
        <b/>
        <i/>
        <vertAlign val="superscript"/>
        <sz val="9"/>
        <color rgb="FF0645AD"/>
        <rFont val="Arial"/>
        <family val="2"/>
      </rPr>
      <t>n</t>
    </r>
    <r>
      <rPr>
        <sz val="9"/>
        <color rgb="FF000000"/>
        <rFont val="Arial"/>
        <family val="2"/>
      </rPr>
      <t> </t>
    </r>
    <r>
      <rPr>
        <b/>
        <i/>
        <vertAlign val="superscript"/>
        <sz val="9"/>
        <color rgb="FF0645AD"/>
        <rFont val="Arial"/>
        <family val="2"/>
      </rPr>
      <t>o</t>
    </r>
    <r>
      <rPr>
        <sz val="9"/>
        <color rgb="FF000000"/>
        <rFont val="Arial"/>
        <family val="2"/>
      </rPr>
      <t> </t>
    </r>
    <r>
      <rPr>
        <b/>
        <i/>
        <vertAlign val="superscript"/>
        <sz val="9"/>
        <color rgb="FF0645AD"/>
        <rFont val="Arial"/>
        <family val="2"/>
      </rPr>
      <t>p</t>
    </r>
    <r>
      <rPr>
        <sz val="9"/>
        <color rgb="FF000000"/>
        <rFont val="Arial"/>
        <family val="2"/>
      </rPr>
      <t> </t>
    </r>
    <r>
      <rPr>
        <b/>
        <i/>
        <vertAlign val="superscript"/>
        <sz val="9"/>
        <color rgb="FF0645AD"/>
        <rFont val="Arial"/>
        <family val="2"/>
      </rPr>
      <t>q</t>
    </r>
    <r>
      <rPr>
        <sz val="9"/>
        <color rgb="FF000000"/>
        <rFont val="Arial"/>
        <family val="2"/>
      </rPr>
      <t> </t>
    </r>
    <r>
      <rPr>
        <b/>
        <i/>
        <vertAlign val="superscript"/>
        <sz val="9"/>
        <color rgb="FF0645AD"/>
        <rFont val="Arial"/>
        <family val="2"/>
      </rPr>
      <t>r</t>
    </r>
    <r>
      <rPr>
        <sz val="9"/>
        <color rgb="FF000000"/>
        <rFont val="Arial"/>
        <family val="2"/>
      </rPr>
      <t> </t>
    </r>
    <r>
      <rPr>
        <b/>
        <i/>
        <vertAlign val="superscript"/>
        <sz val="9"/>
        <color rgb="FF0645AD"/>
        <rFont val="Arial"/>
        <family val="2"/>
      </rPr>
      <t>s</t>
    </r>
    <r>
      <rPr>
        <sz val="9"/>
        <color rgb="FF000000"/>
        <rFont val="Arial"/>
        <family val="2"/>
      </rPr>
      <t> </t>
    </r>
    <r>
      <rPr>
        <b/>
        <i/>
        <vertAlign val="superscript"/>
        <sz val="9"/>
        <color rgb="FF0645AD"/>
        <rFont val="Arial"/>
        <family val="2"/>
      </rPr>
      <t>t</t>
    </r>
    <r>
      <rPr>
        <sz val="9"/>
        <color rgb="FF000000"/>
        <rFont val="Arial"/>
        <family val="2"/>
      </rPr>
      <t> </t>
    </r>
    <r>
      <rPr>
        <b/>
        <i/>
        <vertAlign val="superscript"/>
        <sz val="9"/>
        <color rgb="FF0645AD"/>
        <rFont val="Arial"/>
        <family val="2"/>
      </rPr>
      <t>u</t>
    </r>
    <r>
      <rPr>
        <sz val="9"/>
        <color rgb="FF000000"/>
        <rFont val="Arial"/>
        <family val="2"/>
      </rPr>
      <t> </t>
    </r>
    <r>
      <rPr>
        <b/>
        <i/>
        <vertAlign val="superscript"/>
        <sz val="9"/>
        <color rgb="FF0645AD"/>
        <rFont val="Arial"/>
        <family val="2"/>
      </rPr>
      <t>v</t>
    </r>
    <r>
      <rPr>
        <sz val="9"/>
        <color rgb="FF000000"/>
        <rFont val="Arial"/>
        <family val="2"/>
      </rPr>
      <t> </t>
    </r>
    <r>
      <rPr>
        <b/>
        <i/>
        <vertAlign val="superscript"/>
        <sz val="9"/>
        <color rgb="FF0645AD"/>
        <rFont val="Arial"/>
        <family val="2"/>
      </rPr>
      <t>w</t>
    </r>
    <r>
      <rPr>
        <sz val="9"/>
        <color rgb="FF000000"/>
        <rFont val="Arial"/>
        <family val="2"/>
      </rPr>
      <t> </t>
    </r>
    <r>
      <rPr>
        <b/>
        <i/>
        <vertAlign val="superscript"/>
        <sz val="9"/>
        <color rgb="FF0645AD"/>
        <rFont val="Arial"/>
        <family val="2"/>
      </rPr>
      <t>x</t>
    </r>
    <r>
      <rPr>
        <sz val="9"/>
        <color rgb="FF000000"/>
        <rFont val="Arial"/>
        <family val="2"/>
      </rPr>
      <t> </t>
    </r>
    <r>
      <rPr>
        <b/>
        <i/>
        <vertAlign val="superscript"/>
        <sz val="9"/>
        <color rgb="FF0645AD"/>
        <rFont val="Arial"/>
        <family val="2"/>
      </rPr>
      <t>y</t>
    </r>
    <r>
      <rPr>
        <sz val="9"/>
        <color rgb="FF000000"/>
        <rFont val="Arial"/>
        <family val="2"/>
      </rPr>
      <t> </t>
    </r>
    <r>
      <rPr>
        <b/>
        <i/>
        <vertAlign val="superscript"/>
        <sz val="9"/>
        <color rgb="FF0645AD"/>
        <rFont val="Arial"/>
        <family val="2"/>
      </rPr>
      <t>z</t>
    </r>
    <r>
      <rPr>
        <sz val="9"/>
        <color rgb="FF000000"/>
        <rFont val="Arial"/>
        <family val="2"/>
      </rPr>
      <t> </t>
    </r>
    <r>
      <rPr>
        <b/>
        <i/>
        <vertAlign val="superscript"/>
        <sz val="9"/>
        <color rgb="FF0645AD"/>
        <rFont val="Arial"/>
        <family val="2"/>
      </rPr>
      <t>aa</t>
    </r>
    <r>
      <rPr>
        <sz val="9"/>
        <color rgb="FF000000"/>
        <rFont val="Arial"/>
        <family val="2"/>
      </rPr>
      <t> </t>
    </r>
    <r>
      <rPr>
        <b/>
        <i/>
        <vertAlign val="superscript"/>
        <sz val="9"/>
        <color rgb="FF0645AD"/>
        <rFont val="Arial"/>
        <family val="2"/>
      </rPr>
      <t>ab</t>
    </r>
    <r>
      <rPr>
        <sz val="9"/>
        <color rgb="FF000000"/>
        <rFont val="Arial"/>
        <family val="2"/>
      </rPr>
      <t> </t>
    </r>
    <r>
      <rPr>
        <b/>
        <i/>
        <vertAlign val="superscript"/>
        <sz val="9"/>
        <color rgb="FF0645AD"/>
        <rFont val="Arial"/>
        <family val="2"/>
      </rPr>
      <t>ac</t>
    </r>
    <r>
      <rPr>
        <sz val="9"/>
        <color rgb="FF000000"/>
        <rFont val="Arial"/>
        <family val="2"/>
      </rPr>
      <t> </t>
    </r>
    <r>
      <rPr>
        <b/>
        <i/>
        <vertAlign val="superscript"/>
        <sz val="9"/>
        <color rgb="FF0645AD"/>
        <rFont val="Arial"/>
        <family val="2"/>
      </rPr>
      <t>ad</t>
    </r>
    <r>
      <rPr>
        <sz val="9"/>
        <color rgb="FF000000"/>
        <rFont val="Arial"/>
        <family val="2"/>
      </rPr>
      <t> </t>
    </r>
    <r>
      <rPr>
        <b/>
        <i/>
        <vertAlign val="superscript"/>
        <sz val="9"/>
        <color rgb="FF0645AD"/>
        <rFont val="Arial"/>
        <family val="2"/>
      </rPr>
      <t>ae</t>
    </r>
    <r>
      <rPr>
        <sz val="9"/>
        <color rgb="FF000000"/>
        <rFont val="Arial"/>
        <family val="2"/>
      </rPr>
      <t> </t>
    </r>
    <r>
      <rPr>
        <b/>
        <i/>
        <vertAlign val="superscript"/>
        <sz val="9"/>
        <color rgb="FF0645AD"/>
        <rFont val="Arial"/>
        <family val="2"/>
      </rPr>
      <t>af</t>
    </r>
    <r>
      <rPr>
        <sz val="9"/>
        <color rgb="FF000000"/>
        <rFont val="Arial"/>
        <family val="2"/>
      </rPr>
      <t> </t>
    </r>
    <r>
      <rPr>
        <b/>
        <i/>
        <vertAlign val="superscript"/>
        <sz val="9"/>
        <color rgb="FF0645AD"/>
        <rFont val="Arial"/>
        <family val="2"/>
      </rPr>
      <t>ag</t>
    </r>
    <r>
      <rPr>
        <sz val="9"/>
        <color rgb="FF000000"/>
        <rFont val="Arial"/>
        <family val="2"/>
      </rPr>
      <t> </t>
    </r>
    <r>
      <rPr>
        <b/>
        <i/>
        <vertAlign val="superscript"/>
        <sz val="9"/>
        <color rgb="FF0645AD"/>
        <rFont val="Arial"/>
        <family val="2"/>
      </rPr>
      <t>ah</t>
    </r>
    <r>
      <rPr>
        <sz val="9"/>
        <color rgb="FF000000"/>
        <rFont val="Arial"/>
        <family val="2"/>
      </rPr>
      <t> </t>
    </r>
    <r>
      <rPr>
        <b/>
        <i/>
        <vertAlign val="superscript"/>
        <sz val="9"/>
        <color rgb="FF0645AD"/>
        <rFont val="Arial"/>
        <family val="2"/>
      </rPr>
      <t>ai</t>
    </r>
    <r>
      <rPr>
        <sz val="9"/>
        <color rgb="FF000000"/>
        <rFont val="Arial"/>
        <family val="2"/>
      </rPr>
      <t> </t>
    </r>
    <r>
      <rPr>
        <b/>
        <i/>
        <vertAlign val="superscript"/>
        <sz val="9"/>
        <color rgb="FF0645AD"/>
        <rFont val="Arial"/>
        <family val="2"/>
      </rPr>
      <t>aj</t>
    </r>
    <r>
      <rPr>
        <sz val="9"/>
        <color rgb="FF000000"/>
        <rFont val="Arial"/>
        <family val="2"/>
      </rPr>
      <t> </t>
    </r>
    <r>
      <rPr>
        <b/>
        <i/>
        <vertAlign val="superscript"/>
        <sz val="9"/>
        <color rgb="FF0645AD"/>
        <rFont val="Arial"/>
        <family val="2"/>
      </rPr>
      <t>ak</t>
    </r>
    <r>
      <rPr>
        <sz val="9"/>
        <color rgb="FF000000"/>
        <rFont val="Arial"/>
        <family val="2"/>
      </rPr>
      <t> </t>
    </r>
    <r>
      <rPr>
        <b/>
        <i/>
        <vertAlign val="superscript"/>
        <sz val="9"/>
        <color rgb="FF0645AD"/>
        <rFont val="Arial"/>
        <family val="2"/>
      </rPr>
      <t>al</t>
    </r>
    <r>
      <rPr>
        <sz val="9"/>
        <color rgb="FF000000"/>
        <rFont val="Arial"/>
        <family val="2"/>
      </rPr>
      <t> Available through a </t>
    </r>
    <r>
      <rPr>
        <sz val="9"/>
        <color rgb="FF0645AD"/>
        <rFont val="Arial"/>
        <family val="2"/>
      </rPr>
      <t>Gstreamer</t>
    </r>
    <r>
      <rPr>
        <sz val="9"/>
        <color rgb="FF000000"/>
        <rFont val="Arial"/>
        <family val="2"/>
      </rPr>
      <t> plugin.</t>
    </r>
  </si>
  <si>
    <r>
      <t>15. ^ </t>
    </r>
    <r>
      <rPr>
        <b/>
        <i/>
        <vertAlign val="superscript"/>
        <sz val="9"/>
        <color rgb="FF0645AD"/>
        <rFont val="Arial"/>
        <family val="2"/>
      </rPr>
      <t>a</t>
    </r>
    <r>
      <rPr>
        <sz val="9"/>
        <color rgb="FF000000"/>
        <rFont val="Arial"/>
        <family val="2"/>
      </rPr>
      <t> </t>
    </r>
    <r>
      <rPr>
        <b/>
        <i/>
        <vertAlign val="superscript"/>
        <sz val="9"/>
        <color rgb="FF0645AD"/>
        <rFont val="Arial"/>
        <family val="2"/>
      </rPr>
      <t>b</t>
    </r>
    <r>
      <rPr>
        <sz val="9"/>
        <color rgb="FF000000"/>
        <rFont val="Arial"/>
        <family val="2"/>
      </rPr>
      <t> </t>
    </r>
    <r>
      <rPr>
        <b/>
        <i/>
        <vertAlign val="superscript"/>
        <sz val="9"/>
        <color rgb="FF0645AD"/>
        <rFont val="Arial"/>
        <family val="2"/>
      </rPr>
      <t>c</t>
    </r>
    <r>
      <rPr>
        <sz val="9"/>
        <color rgb="FF000000"/>
        <rFont val="Arial"/>
        <family val="2"/>
      </rPr>
      <t> </t>
    </r>
    <r>
      <rPr>
        <b/>
        <i/>
        <vertAlign val="superscript"/>
        <sz val="9"/>
        <color rgb="FF0645AD"/>
        <rFont val="Arial"/>
        <family val="2"/>
      </rPr>
      <t>d</t>
    </r>
    <r>
      <rPr>
        <sz val="9"/>
        <color rgb="FF000000"/>
        <rFont val="Arial"/>
        <family val="2"/>
      </rPr>
      <t> </t>
    </r>
    <r>
      <rPr>
        <b/>
        <i/>
        <vertAlign val="superscript"/>
        <sz val="9"/>
        <color rgb="FF0645AD"/>
        <rFont val="Arial"/>
        <family val="2"/>
      </rPr>
      <t>e</t>
    </r>
    <r>
      <rPr>
        <sz val="9"/>
        <color rgb="FF000000"/>
        <rFont val="Arial"/>
        <family val="2"/>
      </rPr>
      <t> </t>
    </r>
    <r>
      <rPr>
        <b/>
        <i/>
        <vertAlign val="superscript"/>
        <sz val="9"/>
        <color rgb="FF0645AD"/>
        <rFont val="Arial"/>
        <family val="2"/>
      </rPr>
      <t>f</t>
    </r>
    <r>
      <rPr>
        <sz val="9"/>
        <color rgb="FF000000"/>
        <rFont val="Arial"/>
        <family val="2"/>
      </rPr>
      <t> </t>
    </r>
    <r>
      <rPr>
        <b/>
        <i/>
        <vertAlign val="superscript"/>
        <sz val="9"/>
        <color rgb="FF0645AD"/>
        <rFont val="Arial"/>
        <family val="2"/>
      </rPr>
      <t>g</t>
    </r>
    <r>
      <rPr>
        <sz val="9"/>
        <color rgb="FF000000"/>
        <rFont val="Arial"/>
        <family val="2"/>
      </rPr>
      <t> </t>
    </r>
    <r>
      <rPr>
        <b/>
        <i/>
        <vertAlign val="superscript"/>
        <sz val="9"/>
        <color rgb="FF0645AD"/>
        <rFont val="Arial"/>
        <family val="2"/>
      </rPr>
      <t>h</t>
    </r>
    <r>
      <rPr>
        <sz val="9"/>
        <color rgb="FF000000"/>
        <rFont val="Arial"/>
        <family val="2"/>
      </rPr>
      <t> </t>
    </r>
    <r>
      <rPr>
        <b/>
        <i/>
        <vertAlign val="superscript"/>
        <sz val="9"/>
        <color rgb="FF0645AD"/>
        <rFont val="Arial"/>
        <family val="2"/>
      </rPr>
      <t>i</t>
    </r>
    <r>
      <rPr>
        <sz val="9"/>
        <color rgb="FF000000"/>
        <rFont val="Arial"/>
        <family val="2"/>
      </rPr>
      <t> </t>
    </r>
    <r>
      <rPr>
        <b/>
        <i/>
        <vertAlign val="superscript"/>
        <sz val="9"/>
        <color rgb="FF0645AD"/>
        <rFont val="Arial"/>
        <family val="2"/>
      </rPr>
      <t>j</t>
    </r>
    <r>
      <rPr>
        <sz val="9"/>
        <color rgb="FF000000"/>
        <rFont val="Arial"/>
        <family val="2"/>
      </rPr>
      <t> </t>
    </r>
    <r>
      <rPr>
        <b/>
        <i/>
        <vertAlign val="superscript"/>
        <sz val="9"/>
        <color rgb="FF0645AD"/>
        <rFont val="Arial"/>
        <family val="2"/>
      </rPr>
      <t>k</t>
    </r>
    <r>
      <rPr>
        <sz val="9"/>
        <color rgb="FF000000"/>
        <rFont val="Arial"/>
        <family val="2"/>
      </rPr>
      <t> </t>
    </r>
    <r>
      <rPr>
        <b/>
        <i/>
        <vertAlign val="superscript"/>
        <sz val="9"/>
        <color rgb="FF0645AD"/>
        <rFont val="Arial"/>
        <family val="2"/>
      </rPr>
      <t>l</t>
    </r>
    <r>
      <rPr>
        <sz val="9"/>
        <color rgb="FF000000"/>
        <rFont val="Arial"/>
        <family val="2"/>
      </rPr>
      <t> </t>
    </r>
    <r>
      <rPr>
        <b/>
        <i/>
        <vertAlign val="superscript"/>
        <sz val="9"/>
        <color rgb="FF0645AD"/>
        <rFont val="Arial"/>
        <family val="2"/>
      </rPr>
      <t>m</t>
    </r>
    <r>
      <rPr>
        <sz val="9"/>
        <color rgb="FF000000"/>
        <rFont val="Arial"/>
        <family val="2"/>
      </rPr>
      <t> </t>
    </r>
    <r>
      <rPr>
        <b/>
        <i/>
        <vertAlign val="superscript"/>
        <sz val="9"/>
        <color rgb="FF0645AD"/>
        <rFont val="Arial"/>
        <family val="2"/>
      </rPr>
      <t>n</t>
    </r>
    <r>
      <rPr>
        <sz val="9"/>
        <color rgb="FF000000"/>
        <rFont val="Arial"/>
        <family val="2"/>
      </rPr>
      <t> </t>
    </r>
    <r>
      <rPr>
        <b/>
        <i/>
        <vertAlign val="superscript"/>
        <sz val="9"/>
        <color rgb="FF0645AD"/>
        <rFont val="Arial"/>
        <family val="2"/>
      </rPr>
      <t>o</t>
    </r>
    <r>
      <rPr>
        <sz val="9"/>
        <color rgb="FF000000"/>
        <rFont val="Arial"/>
        <family val="2"/>
      </rPr>
      <t> Available via plugins that can be automatically downloaded during installation</t>
    </r>
  </si>
  <si>
    <t>nb Cells</t>
  </si>
  <si>
    <t>patterns amount</t>
  </si>
  <si>
    <t>tab1</t>
  </si>
  <si>
    <t>tab2</t>
  </si>
  <si>
    <t>tab3</t>
  </si>
  <si>
    <t>tab4</t>
  </si>
  <si>
    <t>tab5</t>
  </si>
  <si>
    <t>tab6</t>
  </si>
  <si>
    <t>tab7</t>
  </si>
  <si>
    <t>tab8</t>
  </si>
  <si>
    <t>tab9</t>
  </si>
  <si>
    <t>tab10</t>
  </si>
  <si>
    <t>tab11</t>
  </si>
  <si>
    <t>total</t>
  </si>
</sst>
</file>

<file path=xl/styles.xml><?xml version="1.0" encoding="utf-8"?>
<styleSheet xmlns="http://schemas.openxmlformats.org/spreadsheetml/2006/main" xmlns:mc="http://schemas.openxmlformats.org/markup-compatibility/2006" xmlns:x14ac="http://schemas.microsoft.com/office/spreadsheetml/2009/9/ac" mc:Ignorable="x14ac">
  <fonts count="16" x14ac:knownFonts="1">
    <font>
      <sz val="11"/>
      <color theme="1"/>
      <name val="Calibri"/>
      <family val="2"/>
      <scheme val="minor"/>
    </font>
    <font>
      <b/>
      <sz val="7.5"/>
      <color rgb="FF000000"/>
      <name val="Arial"/>
      <family val="2"/>
    </font>
    <font>
      <b/>
      <sz val="7.5"/>
      <color rgb="FF0645AD"/>
      <name val="Arial"/>
      <family val="2"/>
    </font>
    <font>
      <sz val="7.5"/>
      <color rgb="FF000000"/>
      <name val="Arial"/>
      <family val="2"/>
    </font>
    <font>
      <vertAlign val="superscript"/>
      <sz val="7.5"/>
      <color rgb="FF0645AD"/>
      <name val="Arial"/>
      <family val="2"/>
    </font>
    <font>
      <sz val="8"/>
      <color rgb="FF555555"/>
      <name val="Arial"/>
      <family val="2"/>
    </font>
    <font>
      <u/>
      <sz val="11"/>
      <color theme="10"/>
      <name val="Calibri"/>
      <family val="2"/>
      <scheme val="minor"/>
    </font>
    <font>
      <b/>
      <i/>
      <sz val="7.5"/>
      <color rgb="FF000000"/>
      <name val="Arial"/>
      <family val="2"/>
    </font>
    <font>
      <sz val="9"/>
      <color rgb="FF000000"/>
      <name val="Arial"/>
      <family val="2"/>
    </font>
    <font>
      <b/>
      <sz val="9"/>
      <color rgb="FF0645AD"/>
      <name val="Arial"/>
      <family val="2"/>
    </font>
    <font>
      <sz val="9"/>
      <color rgb="FF3366BB"/>
      <name val="Arial"/>
      <family val="2"/>
    </font>
    <font>
      <sz val="9"/>
      <color rgb="FF0645AD"/>
      <name val="Arial"/>
      <family val="2"/>
    </font>
    <font>
      <b/>
      <i/>
      <vertAlign val="superscript"/>
      <sz val="9"/>
      <color rgb="FF0645AD"/>
      <name val="Arial"/>
      <family val="2"/>
    </font>
    <font>
      <i/>
      <sz val="9"/>
      <color rgb="FF000000"/>
      <name val="Arial"/>
      <family val="2"/>
    </font>
    <font>
      <b/>
      <sz val="10.45"/>
      <color rgb="FF555555"/>
      <name val="Arial"/>
      <family val="2"/>
    </font>
    <font>
      <b/>
      <sz val="10"/>
      <color theme="1"/>
      <name val="Times New Roman"/>
      <family val="1"/>
    </font>
  </fonts>
  <fills count="10">
    <fill>
      <patternFill patternType="none"/>
    </fill>
    <fill>
      <patternFill patternType="gray125"/>
    </fill>
    <fill>
      <patternFill patternType="solid">
        <fgColor rgb="FFF9F9F9"/>
        <bgColor indexed="64"/>
      </patternFill>
    </fill>
    <fill>
      <patternFill patternType="solid">
        <fgColor rgb="FFF2F2F2"/>
        <bgColor indexed="64"/>
      </patternFill>
    </fill>
    <fill>
      <patternFill patternType="solid">
        <fgColor rgb="FF99FFFF"/>
        <bgColor indexed="64"/>
      </patternFill>
    </fill>
    <fill>
      <patternFill patternType="solid">
        <fgColor rgb="FFFFC65D"/>
        <bgColor indexed="64"/>
      </patternFill>
    </fill>
    <fill>
      <patternFill patternType="solid">
        <fgColor rgb="FFFF99DD"/>
        <bgColor indexed="64"/>
      </patternFill>
    </fill>
    <fill>
      <patternFill patternType="solid">
        <fgColor rgb="FF90FF90"/>
        <bgColor indexed="64"/>
      </patternFill>
    </fill>
    <fill>
      <patternFill patternType="solid">
        <fgColor rgb="FFFF9090"/>
        <bgColor indexed="64"/>
      </patternFill>
    </fill>
    <fill>
      <patternFill patternType="solid">
        <fgColor rgb="FFFFFFBB"/>
        <bgColor indexed="64"/>
      </patternFill>
    </fill>
  </fills>
  <borders count="8">
    <border>
      <left/>
      <right/>
      <top/>
      <bottom/>
      <diagonal/>
    </border>
    <border>
      <left style="medium">
        <color rgb="FFAAAAAA"/>
      </left>
      <right style="medium">
        <color rgb="FFAAAAAA"/>
      </right>
      <top style="medium">
        <color rgb="FFAAAAAA"/>
      </top>
      <bottom style="medium">
        <color rgb="FFAAAAAA"/>
      </bottom>
      <diagonal/>
    </border>
    <border>
      <left style="medium">
        <color rgb="FFAAAAAA"/>
      </left>
      <right style="medium">
        <color rgb="FFAAAAAA"/>
      </right>
      <top style="medium">
        <color rgb="FFAAAAAA"/>
      </top>
      <bottom/>
      <diagonal/>
    </border>
    <border>
      <left style="medium">
        <color rgb="FFAAAAAA"/>
      </left>
      <right style="medium">
        <color rgb="FFAAAAAA"/>
      </right>
      <top/>
      <bottom style="medium">
        <color rgb="FFAAAAAA"/>
      </bottom>
      <diagonal/>
    </border>
    <border>
      <left style="medium">
        <color rgb="FFAAAAAA"/>
      </left>
      <right/>
      <top style="medium">
        <color rgb="FFAAAAAA"/>
      </top>
      <bottom style="medium">
        <color rgb="FFAAAAAA"/>
      </bottom>
      <diagonal/>
    </border>
    <border>
      <left/>
      <right/>
      <top style="medium">
        <color rgb="FFAAAAAA"/>
      </top>
      <bottom style="medium">
        <color rgb="FFAAAAAA"/>
      </bottom>
      <diagonal/>
    </border>
    <border>
      <left/>
      <right style="medium">
        <color rgb="FFAAAAAA"/>
      </right>
      <top style="medium">
        <color rgb="FFAAAAAA"/>
      </top>
      <bottom style="medium">
        <color rgb="FFAAAAAA"/>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6" fillId="0" borderId="0" applyNumberFormat="0" applyFill="0" applyBorder="0" applyAlignment="0" applyProtection="0"/>
  </cellStyleXfs>
  <cellXfs count="37">
    <xf numFmtId="0" fontId="0" fillId="0" borderId="0" xfId="0"/>
    <xf numFmtId="0" fontId="1" fillId="3" borderId="1"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6" fillId="3" borderId="1" xfId="1" applyFill="1" applyBorder="1" applyAlignment="1">
      <alignment horizontal="center" vertical="center" wrapText="1"/>
    </xf>
    <xf numFmtId="0" fontId="3" fillId="2" borderId="1" xfId="0" applyFont="1" applyFill="1" applyBorder="1" applyAlignment="1">
      <alignment vertical="center" wrapText="1"/>
    </xf>
    <xf numFmtId="0" fontId="3" fillId="4" borderId="1" xfId="0" applyFont="1" applyFill="1" applyBorder="1" applyAlignment="1">
      <alignment horizontal="center" vertical="center" wrapText="1"/>
    </xf>
    <xf numFmtId="0" fontId="6" fillId="5" borderId="1" xfId="1" applyFill="1" applyBorder="1" applyAlignment="1">
      <alignment horizontal="center" vertical="center" wrapText="1"/>
    </xf>
    <xf numFmtId="0" fontId="6" fillId="2" borderId="1" xfId="1" applyFill="1" applyBorder="1" applyAlignment="1">
      <alignment vertical="center" wrapText="1"/>
    </xf>
    <xf numFmtId="0" fontId="6" fillId="4" borderId="1" xfId="1" applyFill="1" applyBorder="1" applyAlignment="1">
      <alignment horizontal="center" vertical="center" wrapText="1"/>
    </xf>
    <xf numFmtId="0" fontId="6" fillId="5" borderId="2" xfId="1" applyFill="1" applyBorder="1" applyAlignment="1">
      <alignment horizontal="center" vertical="center" wrapText="1"/>
    </xf>
    <xf numFmtId="0" fontId="3" fillId="6" borderId="1" xfId="0" applyFont="1" applyFill="1" applyBorder="1" applyAlignment="1">
      <alignment horizontal="center" vertical="center" wrapText="1"/>
    </xf>
    <xf numFmtId="0" fontId="5" fillId="2" borderId="1" xfId="0" applyFont="1" applyFill="1" applyBorder="1" applyAlignment="1">
      <alignment vertical="center" wrapText="1"/>
    </xf>
    <xf numFmtId="0" fontId="3" fillId="7" borderId="1" xfId="0" applyFont="1" applyFill="1" applyBorder="1" applyAlignment="1">
      <alignment horizontal="center" vertical="center" wrapText="1"/>
    </xf>
    <xf numFmtId="0" fontId="3" fillId="8" borderId="1" xfId="0" applyFont="1" applyFill="1" applyBorder="1" applyAlignment="1">
      <alignment horizontal="center" vertical="center" wrapText="1"/>
    </xf>
    <xf numFmtId="0" fontId="3" fillId="9" borderId="1" xfId="0" applyFont="1" applyFill="1" applyBorder="1" applyAlignment="1">
      <alignment horizontal="center" vertical="center" wrapText="1"/>
    </xf>
    <xf numFmtId="0" fontId="6" fillId="9" borderId="1" xfId="1" applyFill="1" applyBorder="1" applyAlignment="1">
      <alignment horizontal="center" vertical="center" wrapText="1"/>
    </xf>
    <xf numFmtId="0" fontId="7" fillId="2" borderId="1" xfId="0" applyFont="1" applyFill="1" applyBorder="1" applyAlignment="1">
      <alignment vertical="center" wrapText="1"/>
    </xf>
    <xf numFmtId="0" fontId="6" fillId="7" borderId="1" xfId="1" applyFill="1" applyBorder="1" applyAlignment="1">
      <alignment horizontal="center" vertical="center" wrapText="1"/>
    </xf>
    <xf numFmtId="0" fontId="6" fillId="8" borderId="1" xfId="1" applyFill="1" applyBorder="1" applyAlignment="1">
      <alignment horizontal="center" vertical="center" wrapText="1"/>
    </xf>
    <xf numFmtId="0" fontId="9" fillId="0" borderId="0" xfId="0" applyFont="1"/>
    <xf numFmtId="0" fontId="9" fillId="0" borderId="0" xfId="0" applyFont="1" applyAlignment="1">
      <alignment horizontal="left" vertical="center" wrapText="1" indent="1"/>
    </xf>
    <xf numFmtId="0" fontId="8" fillId="0" borderId="0" xfId="0" applyFont="1" applyAlignment="1">
      <alignment horizontal="left" vertical="center" wrapText="1" indent="1"/>
    </xf>
    <xf numFmtId="0" fontId="6" fillId="0" borderId="0" xfId="1" applyAlignment="1">
      <alignment horizontal="left" vertical="center" wrapText="1" indent="1"/>
    </xf>
    <xf numFmtId="0" fontId="9" fillId="0" borderId="0" xfId="0" applyFont="1" applyAlignment="1">
      <alignment horizontal="left" wrapText="1" indent="1"/>
    </xf>
    <xf numFmtId="0" fontId="8" fillId="0" borderId="0" xfId="0" applyFont="1" applyAlignment="1">
      <alignment horizontal="left" wrapText="1" indent="1"/>
    </xf>
    <xf numFmtId="0" fontId="6" fillId="0" borderId="0" xfId="1" applyAlignment="1">
      <alignment horizontal="left" wrapText="1" indent="1"/>
    </xf>
    <xf numFmtId="0" fontId="3" fillId="2" borderId="2" xfId="0" applyFont="1" applyFill="1" applyBorder="1" applyAlignment="1">
      <alignment vertical="center" wrapText="1"/>
    </xf>
    <xf numFmtId="0" fontId="6" fillId="3" borderId="2" xfId="1" applyFill="1" applyBorder="1" applyAlignment="1">
      <alignment vertical="center" wrapText="1"/>
    </xf>
    <xf numFmtId="0" fontId="3" fillId="4" borderId="2" xfId="0" applyFont="1" applyFill="1" applyBorder="1" applyAlignment="1">
      <alignment vertical="center" wrapText="1"/>
    </xf>
    <xf numFmtId="0" fontId="15" fillId="0" borderId="7" xfId="0" applyFont="1" applyBorder="1" applyAlignment="1" applyProtection="1">
      <alignment horizontal="center" vertical="center"/>
    </xf>
    <xf numFmtId="0" fontId="0" fillId="0" borderId="7" xfId="0" applyBorder="1" applyAlignment="1" applyProtection="1">
      <alignment horizontal="center" vertical="center"/>
      <protection locked="0"/>
    </xf>
    <xf numFmtId="0" fontId="15" fillId="0" borderId="7" xfId="0" applyFont="1" applyBorder="1" applyAlignment="1" applyProtection="1">
      <alignment horizontal="center" vertical="center"/>
    </xf>
    <xf numFmtId="0" fontId="1" fillId="3" borderId="2" xfId="0" applyFont="1" applyFill="1" applyBorder="1" applyAlignment="1">
      <alignment horizontal="center" vertical="center" wrapText="1"/>
    </xf>
    <xf numFmtId="0" fontId="1" fillId="3" borderId="3" xfId="0" applyFont="1" applyFill="1" applyBorder="1" applyAlignment="1">
      <alignment horizontal="center" vertical="center" wrapText="1"/>
    </xf>
    <xf numFmtId="0" fontId="6" fillId="3" borderId="4" xfId="1" applyFill="1" applyBorder="1" applyAlignment="1">
      <alignment horizontal="center" vertical="center" wrapText="1"/>
    </xf>
    <xf numFmtId="0" fontId="6" fillId="3" borderId="5" xfId="1" applyFill="1" applyBorder="1" applyAlignment="1">
      <alignment horizontal="center" vertical="center" wrapText="1"/>
    </xf>
    <xf numFmtId="0" fontId="6" fillId="3" borderId="6" xfId="1" applyFill="1" applyBorder="1" applyAlignment="1">
      <alignment horizontal="center" vertical="center" wrapText="1"/>
    </xf>
  </cellXfs>
  <cellStyles count="2">
    <cellStyle name="Lien hypertexte"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en.wikipedia.org/wiki/Audacious_(software)" TargetMode="External"/><Relationship Id="rId18" Type="http://schemas.openxmlformats.org/officeDocument/2006/relationships/hyperlink" Target="http://en.wikipedia.org/wiki/Proprietary_software" TargetMode="External"/><Relationship Id="rId26" Type="http://schemas.openxmlformats.org/officeDocument/2006/relationships/hyperlink" Target="http://en.wikipedia.org/w/index.php?title=Template:Latest_stable_software_release/Cog&amp;action=edit" TargetMode="External"/><Relationship Id="rId39" Type="http://schemas.openxmlformats.org/officeDocument/2006/relationships/hyperlink" Target="http://en.wikipedia.org/wiki/G-Ear" TargetMode="External"/><Relationship Id="rId21" Type="http://schemas.openxmlformats.org/officeDocument/2006/relationships/hyperlink" Target="http://en.wikipedia.org/wiki/Clementine_(software)" TargetMode="External"/><Relationship Id="rId34" Type="http://schemas.openxmlformats.org/officeDocument/2006/relationships/hyperlink" Target="http://en.wikipedia.org/wiki/Objective-C" TargetMode="External"/><Relationship Id="rId42" Type="http://schemas.openxmlformats.org/officeDocument/2006/relationships/hyperlink" Target="http://en.wikipedia.org/wiki/JuK" TargetMode="External"/><Relationship Id="rId47" Type="http://schemas.openxmlformats.org/officeDocument/2006/relationships/hyperlink" Target="http://en.wikipedia.org/wiki/MediaMonkey" TargetMode="External"/><Relationship Id="rId50" Type="http://schemas.openxmlformats.org/officeDocument/2006/relationships/hyperlink" Target="http://en.wikipedia.org/wiki/MediaMonkey" TargetMode="External"/><Relationship Id="rId55" Type="http://schemas.openxmlformats.org/officeDocument/2006/relationships/hyperlink" Target="http://en.wikipedia.org/wiki/Music_on_Console" TargetMode="External"/><Relationship Id="rId63" Type="http://schemas.openxmlformats.org/officeDocument/2006/relationships/hyperlink" Target="http://en.wikipedia.org/wiki/Napster_(pay_service)" TargetMode="External"/><Relationship Id="rId68" Type="http://schemas.openxmlformats.org/officeDocument/2006/relationships/hyperlink" Target="http://en.wikipedia.org/wiki/Python_(programming_language)" TargetMode="External"/><Relationship Id="rId76" Type="http://schemas.openxmlformats.org/officeDocument/2006/relationships/hyperlink" Target="http://en.wikipedia.org/w/index.php?title=Template:Latest_stable_software_release/Songbird&amp;action=edit" TargetMode="External"/><Relationship Id="rId84" Type="http://schemas.openxmlformats.org/officeDocument/2006/relationships/hyperlink" Target="http://en.wikipedia.org/wiki/C_Sharp_(programming_language)" TargetMode="External"/><Relationship Id="rId89" Type="http://schemas.openxmlformats.org/officeDocument/2006/relationships/printerSettings" Target="../printerSettings/printerSettings1.bin"/><Relationship Id="rId7" Type="http://schemas.openxmlformats.org/officeDocument/2006/relationships/hyperlink" Target="http://en.wikipedia.org/w/index.php?title=Template:Latest_stable_software_release/Amarok&amp;action=edit" TargetMode="External"/><Relationship Id="rId71" Type="http://schemas.openxmlformats.org/officeDocument/2006/relationships/hyperlink" Target="http://en.wikipedia.org/w/index.php?title=Template:Latest_stable_software_release/Rhapsody_(online_music_service)&amp;action=edit" TargetMode="External"/><Relationship Id="rId2" Type="http://schemas.openxmlformats.org/officeDocument/2006/relationships/hyperlink" Target="http://en.wikipedia.org/wiki/Multimedia_framework" TargetMode="External"/><Relationship Id="rId16" Type="http://schemas.openxmlformats.org/officeDocument/2006/relationships/hyperlink" Target="http://en.wikipedia.org/wiki/Audion_(software)" TargetMode="External"/><Relationship Id="rId29" Type="http://schemas.openxmlformats.org/officeDocument/2006/relationships/hyperlink" Target="http://en.wikipedia.org/w/index.php?title=Template:Latest_stable_software_release/Exaile&amp;action=edit" TargetMode="External"/><Relationship Id="rId11" Type="http://schemas.openxmlformats.org/officeDocument/2006/relationships/hyperlink" Target="http://en.wikipedia.org/w/index.php?title=Template:Latest_stable_software_release/aTunes&amp;action=edit" TargetMode="External"/><Relationship Id="rId24" Type="http://schemas.openxmlformats.org/officeDocument/2006/relationships/hyperlink" Target="http://en.wikipedia.org/w/index.php?title=Template:Latest_stable_software_release/cmus&amp;action=edit" TargetMode="External"/><Relationship Id="rId32" Type="http://schemas.openxmlformats.org/officeDocument/2006/relationships/hyperlink" Target="http://en.wikipedia.org/wiki/Proprietary_software" TargetMode="External"/><Relationship Id="rId37" Type="http://schemas.openxmlformats.org/officeDocument/2006/relationships/hyperlink" Target="http://en.wikipedia.org/wiki/Foobar2000" TargetMode="External"/><Relationship Id="rId40" Type="http://schemas.openxmlformats.org/officeDocument/2006/relationships/hyperlink" Target="http://en.wikipedia.org/wiki/Proprietary_software" TargetMode="External"/><Relationship Id="rId45" Type="http://schemas.openxmlformats.org/officeDocument/2006/relationships/hyperlink" Target="http://en.wikipedia.org/w/index.php?title=Template:Latest_stable_software_release/MediaMonkey&amp;action=edit" TargetMode="External"/><Relationship Id="rId53" Type="http://schemas.openxmlformats.org/officeDocument/2006/relationships/hyperlink" Target="http://en.wikipedia.org/wiki/MPXPLAY" TargetMode="External"/><Relationship Id="rId58" Type="http://schemas.openxmlformats.org/officeDocument/2006/relationships/hyperlink" Target="http://en.wikipedia.org/w/index.php?title=Template:Latest_stable_software_release/Music_Player_Daemon&amp;action=edit" TargetMode="External"/><Relationship Id="rId66" Type="http://schemas.openxmlformats.org/officeDocument/2006/relationships/hyperlink" Target="http://en.wikipedia.org/wiki/Quod_Libet_(software)" TargetMode="External"/><Relationship Id="rId74" Type="http://schemas.openxmlformats.org/officeDocument/2006/relationships/hyperlink" Target="http://en.wikipedia.org/w/index.php?title=Template:Latest_stable_software_release/Rhythmbox&amp;action=edit" TargetMode="External"/><Relationship Id="rId79" Type="http://schemas.openxmlformats.org/officeDocument/2006/relationships/hyperlink" Target="http://en.wikipedia.org/wiki/Spotify" TargetMode="External"/><Relationship Id="rId87" Type="http://schemas.openxmlformats.org/officeDocument/2006/relationships/hyperlink" Target="http://en.wikipedia.org/wiki/Zinf" TargetMode="External"/><Relationship Id="rId5" Type="http://schemas.openxmlformats.org/officeDocument/2006/relationships/hyperlink" Target="http://en.wikipedia.org/wiki/Embarcadero_Delphi" TargetMode="External"/><Relationship Id="rId61" Type="http://schemas.openxmlformats.org/officeDocument/2006/relationships/hyperlink" Target="http://en.wikipedia.org/wiki/Visual_Basic_.NET" TargetMode="External"/><Relationship Id="rId82" Type="http://schemas.openxmlformats.org/officeDocument/2006/relationships/hyperlink" Target="http://en.wikipedia.org/w/index.php?title=Template:Latest_stable_software_release/Style_Jukebox&amp;action=edit" TargetMode="External"/><Relationship Id="rId19" Type="http://schemas.openxmlformats.org/officeDocument/2006/relationships/hyperlink" Target="http://en.wikipedia.org/wiki/Beep_Media_Player" TargetMode="External"/><Relationship Id="rId4" Type="http://schemas.openxmlformats.org/officeDocument/2006/relationships/hyperlink" Target="http://en.wikipedia.org/wiki/Proprietary_software" TargetMode="External"/><Relationship Id="rId9" Type="http://schemas.openxmlformats.org/officeDocument/2006/relationships/hyperlink" Target="http://en.wikipedia.org/wiki/C%2B%2B" TargetMode="External"/><Relationship Id="rId14" Type="http://schemas.openxmlformats.org/officeDocument/2006/relationships/hyperlink" Target="http://en.wikipedia.org/w/index.php?title=Template:Latest_stable_software_release/Audacious&amp;action=edit" TargetMode="External"/><Relationship Id="rId22" Type="http://schemas.openxmlformats.org/officeDocument/2006/relationships/hyperlink" Target="http://en.wikipedia.org/w/index.php?title=Template:Latest_stable_software_release/Clementine&amp;action=edit" TargetMode="External"/><Relationship Id="rId27" Type="http://schemas.openxmlformats.org/officeDocument/2006/relationships/hyperlink" Target="http://en.wikipedia.org/wiki/Objective-C" TargetMode="External"/><Relationship Id="rId30" Type="http://schemas.openxmlformats.org/officeDocument/2006/relationships/hyperlink" Target="http://en.wikipedia.org/wiki/Python_(programming_language)" TargetMode="External"/><Relationship Id="rId35" Type="http://schemas.openxmlformats.org/officeDocument/2006/relationships/hyperlink" Target="http://en.wikipedia.org/wiki/Flash_MP3_Player" TargetMode="External"/><Relationship Id="rId43" Type="http://schemas.openxmlformats.org/officeDocument/2006/relationships/hyperlink" Target="http://en.wikipedia.org/wiki/Listen_Media_Player" TargetMode="External"/><Relationship Id="rId48" Type="http://schemas.openxmlformats.org/officeDocument/2006/relationships/hyperlink" Target="http://en.wikipedia.org/w/index.php?title=Template:Latest_stable_software_release/MediaMonkey&amp;action=edit" TargetMode="External"/><Relationship Id="rId56" Type="http://schemas.openxmlformats.org/officeDocument/2006/relationships/hyperlink" Target="http://en.wikipedia.org/w/index.php?title=Template:Latest_stable_software_release/Music_on_Console&amp;action=edit" TargetMode="External"/><Relationship Id="rId64" Type="http://schemas.openxmlformats.org/officeDocument/2006/relationships/hyperlink" Target="http://en.wikipedia.org/w/index.php?title=Template:Latest_stable_software_release/Napster_(pay_service)&amp;action=edit" TargetMode="External"/><Relationship Id="rId69" Type="http://schemas.openxmlformats.org/officeDocument/2006/relationships/hyperlink" Target="http://en.wikipedia.org/wiki/Rhapsody_(online_music_service)" TargetMode="External"/><Relationship Id="rId77" Type="http://schemas.openxmlformats.org/officeDocument/2006/relationships/hyperlink" Target="http://en.wikipedia.org/wiki/Sonique_(media_player)" TargetMode="External"/><Relationship Id="rId8" Type="http://schemas.openxmlformats.org/officeDocument/2006/relationships/hyperlink" Target="http://en.wikipedia.org/wiki/GPL" TargetMode="External"/><Relationship Id="rId51" Type="http://schemas.openxmlformats.org/officeDocument/2006/relationships/hyperlink" Target="http://en.wikipedia.org/w/index.php?title=Template:Latest_stable_software_release/MediaMonkey&amp;action=edit" TargetMode="External"/><Relationship Id="rId72" Type="http://schemas.openxmlformats.org/officeDocument/2006/relationships/hyperlink" Target="http://en.wikipedia.org/wiki/Proprietary_software" TargetMode="External"/><Relationship Id="rId80" Type="http://schemas.openxmlformats.org/officeDocument/2006/relationships/hyperlink" Target="http://en.wikipedia.org/wiki/Proprietary_software" TargetMode="External"/><Relationship Id="rId85" Type="http://schemas.openxmlformats.org/officeDocument/2006/relationships/hyperlink" Target="http://en.wikipedia.org/wiki/XMMS" TargetMode="External"/><Relationship Id="rId3" Type="http://schemas.openxmlformats.org/officeDocument/2006/relationships/hyperlink" Target="http://en.wikipedia.org/wiki/AIMP" TargetMode="External"/><Relationship Id="rId12" Type="http://schemas.openxmlformats.org/officeDocument/2006/relationships/hyperlink" Target="http://en.wikipedia.org/wiki/Java_(programming_language)" TargetMode="External"/><Relationship Id="rId17" Type="http://schemas.openxmlformats.org/officeDocument/2006/relationships/hyperlink" Target="http://en.wikipedia.org/wiki/Panic_(company)" TargetMode="External"/><Relationship Id="rId25" Type="http://schemas.openxmlformats.org/officeDocument/2006/relationships/hyperlink" Target="http://en.wikipedia.org/wiki/Cog_(software)" TargetMode="External"/><Relationship Id="rId33" Type="http://schemas.openxmlformats.org/officeDocument/2006/relationships/hyperlink" Target="http://en.wikipedia.org/wiki/QuickTime" TargetMode="External"/><Relationship Id="rId38" Type="http://schemas.openxmlformats.org/officeDocument/2006/relationships/hyperlink" Target="http://en.wikipedia.org/wiki/Proprietary_software" TargetMode="External"/><Relationship Id="rId46" Type="http://schemas.openxmlformats.org/officeDocument/2006/relationships/hyperlink" Target="http://en.wikipedia.org/wiki/Proprietary_software" TargetMode="External"/><Relationship Id="rId59" Type="http://schemas.openxmlformats.org/officeDocument/2006/relationships/hyperlink" Target="http://en.wikipedia.org/wiki/MusicBee" TargetMode="External"/><Relationship Id="rId67" Type="http://schemas.openxmlformats.org/officeDocument/2006/relationships/hyperlink" Target="http://en.wikipedia.org/w/index.php?title=Template:Latest_stable_software_release/Quod_Libet_(Software)&amp;action=edit" TargetMode="External"/><Relationship Id="rId20" Type="http://schemas.openxmlformats.org/officeDocument/2006/relationships/hyperlink" Target="http://en.wikipedia.org/w/index.php?title=Template:Latest_stable_software_release/Beep_Media_Player&amp;action=edit" TargetMode="External"/><Relationship Id="rId41" Type="http://schemas.openxmlformats.org/officeDocument/2006/relationships/hyperlink" Target="http://en.wikipedia.org/wiki/QuickTime" TargetMode="External"/><Relationship Id="rId54" Type="http://schemas.openxmlformats.org/officeDocument/2006/relationships/hyperlink" Target="http://en.wikipedia.org/w/index.php?title=Template:Latest_stable_software_release/Mpxplay&amp;action=edit" TargetMode="External"/><Relationship Id="rId62" Type="http://schemas.openxmlformats.org/officeDocument/2006/relationships/hyperlink" Target="http://en.wikipedia.org/wiki/MusikCube" TargetMode="External"/><Relationship Id="rId70" Type="http://schemas.openxmlformats.org/officeDocument/2006/relationships/hyperlink" Target="http://en.wikipedia.org/wiki/RealNetworks" TargetMode="External"/><Relationship Id="rId75" Type="http://schemas.openxmlformats.org/officeDocument/2006/relationships/hyperlink" Target="http://en.wikipedia.org/wiki/Songbird_(software)" TargetMode="External"/><Relationship Id="rId83" Type="http://schemas.openxmlformats.org/officeDocument/2006/relationships/hyperlink" Target="http://en.wikipedia.org/wiki/Proprietary_software" TargetMode="External"/><Relationship Id="rId88" Type="http://schemas.openxmlformats.org/officeDocument/2006/relationships/hyperlink" Target="http://en.wikipedia.org/w/index.php?title=Template:Latest_stable_software_release/Zinf&amp;action=edit" TargetMode="External"/><Relationship Id="rId1" Type="http://schemas.openxmlformats.org/officeDocument/2006/relationships/hyperlink" Target="http://en.wikipedia.org/wiki/Software_license" TargetMode="External"/><Relationship Id="rId6" Type="http://schemas.openxmlformats.org/officeDocument/2006/relationships/hyperlink" Target="http://en.wikipedia.org/wiki/Amarok_(audio)" TargetMode="External"/><Relationship Id="rId15" Type="http://schemas.openxmlformats.org/officeDocument/2006/relationships/hyperlink" Target="http://en.wikipedia.org/wiki/C_(programming_language)" TargetMode="External"/><Relationship Id="rId23" Type="http://schemas.openxmlformats.org/officeDocument/2006/relationships/hyperlink" Target="http://en.wikipedia.org/wiki/Cmus" TargetMode="External"/><Relationship Id="rId28" Type="http://schemas.openxmlformats.org/officeDocument/2006/relationships/hyperlink" Target="http://en.wikipedia.org/wiki/Exaile" TargetMode="External"/><Relationship Id="rId36" Type="http://schemas.openxmlformats.org/officeDocument/2006/relationships/hyperlink" Target="http://en.wikipedia.org/wiki/Proprietary_software" TargetMode="External"/><Relationship Id="rId49" Type="http://schemas.openxmlformats.org/officeDocument/2006/relationships/hyperlink" Target="http://en.wikipedia.org/wiki/Proprietary_software" TargetMode="External"/><Relationship Id="rId57" Type="http://schemas.openxmlformats.org/officeDocument/2006/relationships/hyperlink" Target="http://en.wikipedia.org/wiki/Music_Player_Daemon" TargetMode="External"/><Relationship Id="rId10" Type="http://schemas.openxmlformats.org/officeDocument/2006/relationships/hyperlink" Target="http://en.wikipedia.org/wiki/ATunes" TargetMode="External"/><Relationship Id="rId31" Type="http://schemas.openxmlformats.org/officeDocument/2006/relationships/hyperlink" Target="http://en.wikipedia.org/wiki/Ecoute" TargetMode="External"/><Relationship Id="rId44" Type="http://schemas.openxmlformats.org/officeDocument/2006/relationships/hyperlink" Target="http://en.wikipedia.org/wiki/MediaMonkey" TargetMode="External"/><Relationship Id="rId52" Type="http://schemas.openxmlformats.org/officeDocument/2006/relationships/hyperlink" Target="http://en.wikipedia.org/wiki/Proprietary_software" TargetMode="External"/><Relationship Id="rId60" Type="http://schemas.openxmlformats.org/officeDocument/2006/relationships/hyperlink" Target="http://en.wikipedia.org/wiki/Proprietary_software" TargetMode="External"/><Relationship Id="rId65" Type="http://schemas.openxmlformats.org/officeDocument/2006/relationships/hyperlink" Target="http://en.wikipedia.org/wiki/Proprietary_software" TargetMode="External"/><Relationship Id="rId73" Type="http://schemas.openxmlformats.org/officeDocument/2006/relationships/hyperlink" Target="http://en.wikipedia.org/wiki/Rhythmbox" TargetMode="External"/><Relationship Id="rId78" Type="http://schemas.openxmlformats.org/officeDocument/2006/relationships/hyperlink" Target="http://en.wikipedia.org/wiki/Proprietary_software" TargetMode="External"/><Relationship Id="rId81" Type="http://schemas.openxmlformats.org/officeDocument/2006/relationships/hyperlink" Target="http://en.wikipedia.org/wiki/Style_Jukebox" TargetMode="External"/><Relationship Id="rId86" Type="http://schemas.openxmlformats.org/officeDocument/2006/relationships/hyperlink" Target="http://en.wikipedia.org/w/index.php?title=Template:Latest_stable_software_release/XMMS&amp;action=edit" TargetMode="External"/></Relationships>
</file>

<file path=xl/worksheets/_rels/sheet10.xml.rels><?xml version="1.0" encoding="UTF-8" standalone="yes"?>
<Relationships xmlns="http://schemas.openxmlformats.org/package/2006/relationships"><Relationship Id="rId8" Type="http://schemas.openxmlformats.org/officeDocument/2006/relationships/hyperlink" Target="http://en.wikipedia.org/wiki/AIMP" TargetMode="External"/><Relationship Id="rId13" Type="http://schemas.openxmlformats.org/officeDocument/2006/relationships/hyperlink" Target="http://en.wikipedia.org/wiki/Cog_(software)" TargetMode="External"/><Relationship Id="rId18" Type="http://schemas.openxmlformats.org/officeDocument/2006/relationships/hyperlink" Target="http://en.wikipedia.org/wiki/MediaMonkey" TargetMode="External"/><Relationship Id="rId26" Type="http://schemas.openxmlformats.org/officeDocument/2006/relationships/hyperlink" Target="http://en.wikipedia.org/wiki/Sonique_(media_player)" TargetMode="External"/><Relationship Id="rId3" Type="http://schemas.openxmlformats.org/officeDocument/2006/relationships/hyperlink" Target="http://en.wikipedia.org/wiki/APEv2_tag" TargetMode="External"/><Relationship Id="rId21" Type="http://schemas.openxmlformats.org/officeDocument/2006/relationships/hyperlink" Target="http://en.wikipedia.org/wiki/Musicmatch_Jukebox" TargetMode="External"/><Relationship Id="rId7" Type="http://schemas.openxmlformats.org/officeDocument/2006/relationships/hyperlink" Target="http://en.wikipedia.org/wiki/WAV" TargetMode="External"/><Relationship Id="rId12" Type="http://schemas.openxmlformats.org/officeDocument/2006/relationships/hyperlink" Target="http://en.wikipedia.org/wiki/Cmus" TargetMode="External"/><Relationship Id="rId17" Type="http://schemas.openxmlformats.org/officeDocument/2006/relationships/hyperlink" Target="http://en.wikipedia.org/wiki/Media_Center_(software_application)" TargetMode="External"/><Relationship Id="rId25" Type="http://schemas.openxmlformats.org/officeDocument/2006/relationships/hyperlink" Target="http://en.wikipedia.org/wiki/Rhythmbox" TargetMode="External"/><Relationship Id="rId2" Type="http://schemas.openxmlformats.org/officeDocument/2006/relationships/hyperlink" Target="http://en.wikipedia.org/wiki/ID3" TargetMode="External"/><Relationship Id="rId16" Type="http://schemas.openxmlformats.org/officeDocument/2006/relationships/hyperlink" Target="http://en.wikipedia.org/wiki/Listen_Media_Player" TargetMode="External"/><Relationship Id="rId20" Type="http://schemas.openxmlformats.org/officeDocument/2006/relationships/hyperlink" Target="http://en.wikipedia.org/wiki/MusicBee" TargetMode="External"/><Relationship Id="rId1" Type="http://schemas.openxmlformats.org/officeDocument/2006/relationships/hyperlink" Target="http://en.wikipedia.org/wiki/ID3" TargetMode="External"/><Relationship Id="rId6" Type="http://schemas.openxmlformats.org/officeDocument/2006/relationships/hyperlink" Target="http://en.wikipedia.org/wiki/CD-Text" TargetMode="External"/><Relationship Id="rId11" Type="http://schemas.openxmlformats.org/officeDocument/2006/relationships/hyperlink" Target="http://en.wikipedia.org/wiki/Audion_(software)" TargetMode="External"/><Relationship Id="rId24" Type="http://schemas.openxmlformats.org/officeDocument/2006/relationships/hyperlink" Target="http://en.wikipedia.org/wiki/Rhapsody_(online_music_service)" TargetMode="External"/><Relationship Id="rId5" Type="http://schemas.openxmlformats.org/officeDocument/2006/relationships/hyperlink" Target="http://en.wikipedia.org/wiki/Cue_sheet_(computing)" TargetMode="External"/><Relationship Id="rId15" Type="http://schemas.openxmlformats.org/officeDocument/2006/relationships/hyperlink" Target="http://en.wikipedia.org/wiki/JuK" TargetMode="External"/><Relationship Id="rId23" Type="http://schemas.openxmlformats.org/officeDocument/2006/relationships/hyperlink" Target="http://en.wikipedia.org/wiki/Quod_Libet_(software)" TargetMode="External"/><Relationship Id="rId28" Type="http://schemas.openxmlformats.org/officeDocument/2006/relationships/hyperlink" Target="http://en.wikipedia.org/wiki/Zinf" TargetMode="External"/><Relationship Id="rId10" Type="http://schemas.openxmlformats.org/officeDocument/2006/relationships/hyperlink" Target="http://en.wikipedia.org/wiki/Audacious_(software)" TargetMode="External"/><Relationship Id="rId19" Type="http://schemas.openxmlformats.org/officeDocument/2006/relationships/hyperlink" Target="http://en.wikipedia.org/wiki/MPXPLAY" TargetMode="External"/><Relationship Id="rId4" Type="http://schemas.openxmlformats.org/officeDocument/2006/relationships/hyperlink" Target="http://en.wikipedia.org/wiki/Vorbis_comment" TargetMode="External"/><Relationship Id="rId9" Type="http://schemas.openxmlformats.org/officeDocument/2006/relationships/hyperlink" Target="http://en.wikipedia.org/wiki/Amarok_(audio)" TargetMode="External"/><Relationship Id="rId14" Type="http://schemas.openxmlformats.org/officeDocument/2006/relationships/hyperlink" Target="http://en.wikipedia.org/wiki/Foobar2000" TargetMode="External"/><Relationship Id="rId22" Type="http://schemas.openxmlformats.org/officeDocument/2006/relationships/hyperlink" Target="http://en.wikipedia.org/wiki/MusikCube" TargetMode="External"/><Relationship Id="rId27" Type="http://schemas.openxmlformats.org/officeDocument/2006/relationships/hyperlink" Target="http://en.wikipedia.org/wiki/XMMS" TargetMode="External"/></Relationships>
</file>

<file path=xl/worksheets/_rels/sheet11.xml.rels><?xml version="1.0" encoding="UTF-8" standalone="yes"?>
<Relationships xmlns="http://schemas.openxmlformats.org/package/2006/relationships"><Relationship Id="rId8" Type="http://schemas.openxmlformats.org/officeDocument/2006/relationships/hyperlink" Target="http://en.wikipedia.org/wiki/Audacious_(software)" TargetMode="External"/><Relationship Id="rId13" Type="http://schemas.openxmlformats.org/officeDocument/2006/relationships/hyperlink" Target="http://en.wikipedia.org/wiki/JuK" TargetMode="External"/><Relationship Id="rId18" Type="http://schemas.openxmlformats.org/officeDocument/2006/relationships/hyperlink" Target="http://en.wikipedia.org/wiki/MusikCube" TargetMode="External"/><Relationship Id="rId3" Type="http://schemas.openxmlformats.org/officeDocument/2006/relationships/hyperlink" Target="http://en.wikipedia.org/wiki/DVD-Audio" TargetMode="External"/><Relationship Id="rId21" Type="http://schemas.openxmlformats.org/officeDocument/2006/relationships/hyperlink" Target="http://en.wikipedia.org/wiki/Sonique_(media_player)" TargetMode="External"/><Relationship Id="rId7" Type="http://schemas.openxmlformats.org/officeDocument/2006/relationships/hyperlink" Target="http://en.wikipedia.org/wiki/ATunes" TargetMode="External"/><Relationship Id="rId12" Type="http://schemas.openxmlformats.org/officeDocument/2006/relationships/hyperlink" Target="http://en.wikipedia.org/wiki/Foobar2000" TargetMode="External"/><Relationship Id="rId17" Type="http://schemas.openxmlformats.org/officeDocument/2006/relationships/hyperlink" Target="http://en.wikipedia.org/wiki/Musicmatch_Jukebox" TargetMode="External"/><Relationship Id="rId2" Type="http://schemas.openxmlformats.org/officeDocument/2006/relationships/hyperlink" Target="http://en.wikipedia.org/wiki/Compact_disc" TargetMode="External"/><Relationship Id="rId16" Type="http://schemas.openxmlformats.org/officeDocument/2006/relationships/hyperlink" Target="http://en.wikipedia.org/wiki/MusicBee" TargetMode="External"/><Relationship Id="rId20" Type="http://schemas.openxmlformats.org/officeDocument/2006/relationships/hyperlink" Target="http://en.wikipedia.org/wiki/Rhythmbox" TargetMode="External"/><Relationship Id="rId1" Type="http://schemas.openxmlformats.org/officeDocument/2006/relationships/hyperlink" Target="http://en.wikipedia.org/wiki/Digital_audio" TargetMode="External"/><Relationship Id="rId6" Type="http://schemas.openxmlformats.org/officeDocument/2006/relationships/hyperlink" Target="http://en.wikipedia.org/wiki/Amarok_(audio)" TargetMode="External"/><Relationship Id="rId11" Type="http://schemas.openxmlformats.org/officeDocument/2006/relationships/hyperlink" Target="http://en.wikipedia.org/wiki/Cog_(software)" TargetMode="External"/><Relationship Id="rId5" Type="http://schemas.openxmlformats.org/officeDocument/2006/relationships/hyperlink" Target="http://en.wikipedia.org/wiki/AIMP" TargetMode="External"/><Relationship Id="rId15" Type="http://schemas.openxmlformats.org/officeDocument/2006/relationships/hyperlink" Target="http://en.wikipedia.org/wiki/MediaMonkey" TargetMode="External"/><Relationship Id="rId23" Type="http://schemas.openxmlformats.org/officeDocument/2006/relationships/hyperlink" Target="http://en.wikipedia.org/wiki/Zinf" TargetMode="External"/><Relationship Id="rId10" Type="http://schemas.openxmlformats.org/officeDocument/2006/relationships/hyperlink" Target="http://en.wikipedia.org/wiki/Cmus" TargetMode="External"/><Relationship Id="rId19" Type="http://schemas.openxmlformats.org/officeDocument/2006/relationships/hyperlink" Target="http://en.wikipedia.org/wiki/Rhapsody_(online_music_service)" TargetMode="External"/><Relationship Id="rId4" Type="http://schemas.openxmlformats.org/officeDocument/2006/relationships/hyperlink" Target="http://en.wikipedia.org/wiki/High_Definition_Compatible_Digital" TargetMode="External"/><Relationship Id="rId9" Type="http://schemas.openxmlformats.org/officeDocument/2006/relationships/hyperlink" Target="http://en.wikipedia.org/wiki/Audion_(software)" TargetMode="External"/><Relationship Id="rId14" Type="http://schemas.openxmlformats.org/officeDocument/2006/relationships/hyperlink" Target="http://en.wikipedia.org/wiki/Media_Center_(software_application)" TargetMode="External"/><Relationship Id="rId22" Type="http://schemas.openxmlformats.org/officeDocument/2006/relationships/hyperlink" Target="http://en.wikipedia.org/wiki/XMMS"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en.wikipedia.org/wiki/Unix-like" TargetMode="External"/><Relationship Id="rId13" Type="http://schemas.openxmlformats.org/officeDocument/2006/relationships/hyperlink" Target="http://en.wikipedia.org/wiki/Audacious_(software)" TargetMode="External"/><Relationship Id="rId18" Type="http://schemas.openxmlformats.org/officeDocument/2006/relationships/hyperlink" Target="http://en.wikipedia.org/wiki/Ecoute" TargetMode="External"/><Relationship Id="rId26" Type="http://schemas.openxmlformats.org/officeDocument/2006/relationships/hyperlink" Target="http://en.wikipedia.org/wiki/MusicBee" TargetMode="External"/><Relationship Id="rId3" Type="http://schemas.openxmlformats.org/officeDocument/2006/relationships/hyperlink" Target="http://en.wikipedia.org/wiki/Linux" TargetMode="External"/><Relationship Id="rId21" Type="http://schemas.openxmlformats.org/officeDocument/2006/relationships/hyperlink" Target="http://en.wikipedia.org/wiki/JuK" TargetMode="External"/><Relationship Id="rId34" Type="http://schemas.openxmlformats.org/officeDocument/2006/relationships/hyperlink" Target="http://en.wikipedia.org/wiki/Spotify" TargetMode="External"/><Relationship Id="rId7" Type="http://schemas.openxmlformats.org/officeDocument/2006/relationships/hyperlink" Target="http://en.wikipedia.org/wiki/Solaris_(operating_system)" TargetMode="External"/><Relationship Id="rId12" Type="http://schemas.openxmlformats.org/officeDocument/2006/relationships/hyperlink" Target="http://en.wikipedia.org/wiki/ATunes" TargetMode="External"/><Relationship Id="rId17" Type="http://schemas.openxmlformats.org/officeDocument/2006/relationships/hyperlink" Target="http://en.wikipedia.org/wiki/Clementine_(software)" TargetMode="External"/><Relationship Id="rId25" Type="http://schemas.openxmlformats.org/officeDocument/2006/relationships/hyperlink" Target="http://en.wikipedia.org/wiki/Music_Player_Daemon" TargetMode="External"/><Relationship Id="rId33" Type="http://schemas.openxmlformats.org/officeDocument/2006/relationships/hyperlink" Target="http://en.wikipedia.org/wiki/Sonique_(media_player)" TargetMode="External"/><Relationship Id="rId2" Type="http://schemas.openxmlformats.org/officeDocument/2006/relationships/hyperlink" Target="http://en.wikipedia.org/wiki/OS_X" TargetMode="External"/><Relationship Id="rId16" Type="http://schemas.openxmlformats.org/officeDocument/2006/relationships/hyperlink" Target="http://en.wikipedia.org/wiki/Cog_(software)" TargetMode="External"/><Relationship Id="rId20" Type="http://schemas.openxmlformats.org/officeDocument/2006/relationships/hyperlink" Target="http://en.wikipedia.org/wiki/Foobar2000" TargetMode="External"/><Relationship Id="rId29" Type="http://schemas.openxmlformats.org/officeDocument/2006/relationships/hyperlink" Target="http://en.wikipedia.org/wiki/Quod_Libet_(software)" TargetMode="External"/><Relationship Id="rId1" Type="http://schemas.openxmlformats.org/officeDocument/2006/relationships/hyperlink" Target="http://en.wikipedia.org/wiki/Microsoft_Windows" TargetMode="External"/><Relationship Id="rId6" Type="http://schemas.openxmlformats.org/officeDocument/2006/relationships/hyperlink" Target="http://en.wikipedia.org/wiki/BSD_Unix" TargetMode="External"/><Relationship Id="rId11" Type="http://schemas.openxmlformats.org/officeDocument/2006/relationships/hyperlink" Target="http://en.wikipedia.org/wiki/Amarok_(software)" TargetMode="External"/><Relationship Id="rId24" Type="http://schemas.openxmlformats.org/officeDocument/2006/relationships/hyperlink" Target="http://en.wikipedia.org/wiki/MPXPLAY" TargetMode="External"/><Relationship Id="rId32" Type="http://schemas.openxmlformats.org/officeDocument/2006/relationships/hyperlink" Target="http://en.wikipedia.org/wiki/Songbird_(software)" TargetMode="External"/><Relationship Id="rId5" Type="http://schemas.openxmlformats.org/officeDocument/2006/relationships/hyperlink" Target="http://en.wikipedia.org/wiki/Android_(operating_system)" TargetMode="External"/><Relationship Id="rId15" Type="http://schemas.openxmlformats.org/officeDocument/2006/relationships/hyperlink" Target="http://en.wikipedia.org/wiki/Cmus" TargetMode="External"/><Relationship Id="rId23" Type="http://schemas.openxmlformats.org/officeDocument/2006/relationships/hyperlink" Target="http://en.wikipedia.org/wiki/MediaMonkey" TargetMode="External"/><Relationship Id="rId28" Type="http://schemas.openxmlformats.org/officeDocument/2006/relationships/hyperlink" Target="http://en.wikipedia.org/wiki/MusikCube" TargetMode="External"/><Relationship Id="rId36" Type="http://schemas.openxmlformats.org/officeDocument/2006/relationships/hyperlink" Target="http://en.wikipedia.org/wiki/Zinf" TargetMode="External"/><Relationship Id="rId10" Type="http://schemas.openxmlformats.org/officeDocument/2006/relationships/hyperlink" Target="http://en.wikipedia.org/wiki/AIMP" TargetMode="External"/><Relationship Id="rId19" Type="http://schemas.openxmlformats.org/officeDocument/2006/relationships/hyperlink" Target="http://en.wikipedia.org/wiki/Exaile" TargetMode="External"/><Relationship Id="rId31" Type="http://schemas.openxmlformats.org/officeDocument/2006/relationships/hyperlink" Target="http://en.wikipedia.org/wiki/Rhythmbox" TargetMode="External"/><Relationship Id="rId4" Type="http://schemas.openxmlformats.org/officeDocument/2006/relationships/hyperlink" Target="http://en.wikipedia.org/wiki/IOS" TargetMode="External"/><Relationship Id="rId9" Type="http://schemas.openxmlformats.org/officeDocument/2006/relationships/hyperlink" Target="http://en.wikipedia.org/wiki/DOS" TargetMode="External"/><Relationship Id="rId14" Type="http://schemas.openxmlformats.org/officeDocument/2006/relationships/hyperlink" Target="http://en.wikipedia.org/wiki/Audion_(software)" TargetMode="External"/><Relationship Id="rId22" Type="http://schemas.openxmlformats.org/officeDocument/2006/relationships/hyperlink" Target="http://en.wikipedia.org/wiki/Listen_Media_Player" TargetMode="External"/><Relationship Id="rId27" Type="http://schemas.openxmlformats.org/officeDocument/2006/relationships/hyperlink" Target="http://en.wikipedia.org/wiki/Musicmatch_Jukebox" TargetMode="External"/><Relationship Id="rId30" Type="http://schemas.openxmlformats.org/officeDocument/2006/relationships/hyperlink" Target="http://en.wikipedia.org/wiki/Rhapsody_(online_music_service)" TargetMode="External"/><Relationship Id="rId35" Type="http://schemas.openxmlformats.org/officeDocument/2006/relationships/hyperlink" Target="http://en.wikipedia.org/wiki/XMMS"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en.wikipedia.org/wiki/Cog_(software)" TargetMode="External"/><Relationship Id="rId13" Type="http://schemas.openxmlformats.org/officeDocument/2006/relationships/hyperlink" Target="http://en.wikipedia.org/wiki/Listen_Media_Player" TargetMode="External"/><Relationship Id="rId18" Type="http://schemas.openxmlformats.org/officeDocument/2006/relationships/hyperlink" Target="http://en.wikipedia.org/wiki/Musicmatch_Jukebox" TargetMode="External"/><Relationship Id="rId26" Type="http://schemas.openxmlformats.org/officeDocument/2006/relationships/hyperlink" Target="http://en.wikipedia.org/wiki/Zinf" TargetMode="External"/><Relationship Id="rId3" Type="http://schemas.openxmlformats.org/officeDocument/2006/relationships/hyperlink" Target="http://en.wikipedia.org/wiki/AIMP" TargetMode="External"/><Relationship Id="rId21" Type="http://schemas.openxmlformats.org/officeDocument/2006/relationships/hyperlink" Target="http://en.wikipedia.org/wiki/Rhapsody_(online_music_service)" TargetMode="External"/><Relationship Id="rId7" Type="http://schemas.openxmlformats.org/officeDocument/2006/relationships/hyperlink" Target="http://en.wikipedia.org/wiki/Cmus" TargetMode="External"/><Relationship Id="rId12" Type="http://schemas.openxmlformats.org/officeDocument/2006/relationships/hyperlink" Target="http://en.wikipedia.org/wiki/JuK" TargetMode="External"/><Relationship Id="rId17" Type="http://schemas.openxmlformats.org/officeDocument/2006/relationships/hyperlink" Target="http://en.wikipedia.org/wiki/MusicBee" TargetMode="External"/><Relationship Id="rId25" Type="http://schemas.openxmlformats.org/officeDocument/2006/relationships/hyperlink" Target="http://en.wikipedia.org/wiki/XMMS" TargetMode="External"/><Relationship Id="rId2" Type="http://schemas.openxmlformats.org/officeDocument/2006/relationships/hyperlink" Target="http://en.wikipedia.org/wiki/Music_visualization" TargetMode="External"/><Relationship Id="rId16" Type="http://schemas.openxmlformats.org/officeDocument/2006/relationships/hyperlink" Target="http://en.wikipedia.org/wiki/Music_Player_Daemon" TargetMode="External"/><Relationship Id="rId20" Type="http://schemas.openxmlformats.org/officeDocument/2006/relationships/hyperlink" Target="http://en.wikipedia.org/wiki/Quod_Libet_(software)" TargetMode="External"/><Relationship Id="rId1" Type="http://schemas.openxmlformats.org/officeDocument/2006/relationships/hyperlink" Target="http://en.wikipedia.org/wiki/Gapless_playback" TargetMode="External"/><Relationship Id="rId6" Type="http://schemas.openxmlformats.org/officeDocument/2006/relationships/hyperlink" Target="http://en.wikipedia.org/wiki/Audion_(software)" TargetMode="External"/><Relationship Id="rId11" Type="http://schemas.openxmlformats.org/officeDocument/2006/relationships/hyperlink" Target="http://en.wikipedia.org/wiki/Foobar2000" TargetMode="External"/><Relationship Id="rId24" Type="http://schemas.openxmlformats.org/officeDocument/2006/relationships/hyperlink" Target="http://en.wikipedia.org/wiki/Spotify" TargetMode="External"/><Relationship Id="rId5" Type="http://schemas.openxmlformats.org/officeDocument/2006/relationships/hyperlink" Target="http://en.wikipedia.org/wiki/Audacious_(software)" TargetMode="External"/><Relationship Id="rId15" Type="http://schemas.openxmlformats.org/officeDocument/2006/relationships/hyperlink" Target="http://en.wikipedia.org/wiki/MPXPLAY" TargetMode="External"/><Relationship Id="rId23" Type="http://schemas.openxmlformats.org/officeDocument/2006/relationships/hyperlink" Target="http://en.wikipedia.org/wiki/Sonique_(media_player)" TargetMode="External"/><Relationship Id="rId10" Type="http://schemas.openxmlformats.org/officeDocument/2006/relationships/hyperlink" Target="http://en.wikipedia.org/wiki/Exaile" TargetMode="External"/><Relationship Id="rId19" Type="http://schemas.openxmlformats.org/officeDocument/2006/relationships/hyperlink" Target="http://en.wikipedia.org/wiki/MusikCube" TargetMode="External"/><Relationship Id="rId4" Type="http://schemas.openxmlformats.org/officeDocument/2006/relationships/hyperlink" Target="http://en.wikipedia.org/wiki/Amarok_(audio)" TargetMode="External"/><Relationship Id="rId9" Type="http://schemas.openxmlformats.org/officeDocument/2006/relationships/hyperlink" Target="http://en.wikipedia.org/wiki/Clementine_(software)" TargetMode="External"/><Relationship Id="rId14" Type="http://schemas.openxmlformats.org/officeDocument/2006/relationships/hyperlink" Target="http://en.wikipedia.org/wiki/MediaMonkey" TargetMode="External"/><Relationship Id="rId22" Type="http://schemas.openxmlformats.org/officeDocument/2006/relationships/hyperlink" Target="http://en.wikipedia.org/wiki/Rhythmbox"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en.wikipedia.org/wiki/Audion_(software)" TargetMode="External"/><Relationship Id="rId13" Type="http://schemas.openxmlformats.org/officeDocument/2006/relationships/hyperlink" Target="http://en.wikipedia.org/wiki/Foobar2000" TargetMode="External"/><Relationship Id="rId18" Type="http://schemas.openxmlformats.org/officeDocument/2006/relationships/hyperlink" Target="http://en.wikipedia.org/wiki/MusicBee" TargetMode="External"/><Relationship Id="rId26" Type="http://schemas.openxmlformats.org/officeDocument/2006/relationships/hyperlink" Target="http://en.wikipedia.org/wiki/Zinf" TargetMode="External"/><Relationship Id="rId3" Type="http://schemas.openxmlformats.org/officeDocument/2006/relationships/hyperlink" Target="http://en.wikipedia.org/wiki/Audio_timescale-pitch_modification" TargetMode="External"/><Relationship Id="rId21" Type="http://schemas.openxmlformats.org/officeDocument/2006/relationships/hyperlink" Target="http://en.wikipedia.org/wiki/Quod_Libet_(software)" TargetMode="External"/><Relationship Id="rId7" Type="http://schemas.openxmlformats.org/officeDocument/2006/relationships/hyperlink" Target="http://en.wikipedia.org/wiki/Audacious_(software)" TargetMode="External"/><Relationship Id="rId12" Type="http://schemas.openxmlformats.org/officeDocument/2006/relationships/hyperlink" Target="http://en.wikipedia.org/wiki/Exaile" TargetMode="External"/><Relationship Id="rId17" Type="http://schemas.openxmlformats.org/officeDocument/2006/relationships/hyperlink" Target="http://en.wikipedia.org/wiki/MPXPLAY" TargetMode="External"/><Relationship Id="rId25" Type="http://schemas.openxmlformats.org/officeDocument/2006/relationships/hyperlink" Target="http://en.wikipedia.org/wiki/XMMS" TargetMode="External"/><Relationship Id="rId2" Type="http://schemas.openxmlformats.org/officeDocument/2006/relationships/hyperlink" Target="http://en.wikipedia.org/wiki/Tag_editor" TargetMode="External"/><Relationship Id="rId16" Type="http://schemas.openxmlformats.org/officeDocument/2006/relationships/hyperlink" Target="http://en.wikipedia.org/wiki/MediaMonkey" TargetMode="External"/><Relationship Id="rId20" Type="http://schemas.openxmlformats.org/officeDocument/2006/relationships/hyperlink" Target="http://en.wikipedia.org/wiki/MusikCube" TargetMode="External"/><Relationship Id="rId1" Type="http://schemas.openxmlformats.org/officeDocument/2006/relationships/hyperlink" Target="http://en.wikipedia.org/wiki/ReplayGain" TargetMode="External"/><Relationship Id="rId6" Type="http://schemas.openxmlformats.org/officeDocument/2006/relationships/hyperlink" Target="http://en.wikipedia.org/wiki/Amarok_(audio)" TargetMode="External"/><Relationship Id="rId11" Type="http://schemas.openxmlformats.org/officeDocument/2006/relationships/hyperlink" Target="http://en.wikipedia.org/wiki/Clementine_(software)" TargetMode="External"/><Relationship Id="rId24" Type="http://schemas.openxmlformats.org/officeDocument/2006/relationships/hyperlink" Target="http://en.wikipedia.org/wiki/Sonique_(media_player)" TargetMode="External"/><Relationship Id="rId5" Type="http://schemas.openxmlformats.org/officeDocument/2006/relationships/hyperlink" Target="http://en.wikipedia.org/wiki/AIMP" TargetMode="External"/><Relationship Id="rId15" Type="http://schemas.openxmlformats.org/officeDocument/2006/relationships/hyperlink" Target="http://en.wikipedia.org/wiki/Listen_Media_Player" TargetMode="External"/><Relationship Id="rId23" Type="http://schemas.openxmlformats.org/officeDocument/2006/relationships/hyperlink" Target="http://en.wikipedia.org/wiki/Rhythmbox" TargetMode="External"/><Relationship Id="rId10" Type="http://schemas.openxmlformats.org/officeDocument/2006/relationships/hyperlink" Target="http://en.wikipedia.org/wiki/Cog_(software)" TargetMode="External"/><Relationship Id="rId19" Type="http://schemas.openxmlformats.org/officeDocument/2006/relationships/hyperlink" Target="http://en.wikipedia.org/wiki/Musicmatch_Jukebox" TargetMode="External"/><Relationship Id="rId4" Type="http://schemas.openxmlformats.org/officeDocument/2006/relationships/hyperlink" Target="http://en.wikipedia.org/wiki/Audio_timescale-pitch_modification" TargetMode="External"/><Relationship Id="rId9" Type="http://schemas.openxmlformats.org/officeDocument/2006/relationships/hyperlink" Target="http://en.wikipedia.org/wiki/Cmus" TargetMode="External"/><Relationship Id="rId14" Type="http://schemas.openxmlformats.org/officeDocument/2006/relationships/hyperlink" Target="http://en.wikipedia.org/wiki/JuK" TargetMode="External"/><Relationship Id="rId22" Type="http://schemas.openxmlformats.org/officeDocument/2006/relationships/hyperlink" Target="http://en.wikipedia.org/wiki/Rhapsody_(online_music_service)"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en.wikipedia.org/wiki/Advanced_Audio_Coding" TargetMode="External"/><Relationship Id="rId13" Type="http://schemas.openxmlformats.org/officeDocument/2006/relationships/hyperlink" Target="http://en.wikipedia.org/wiki/FLAC" TargetMode="External"/><Relationship Id="rId18" Type="http://schemas.openxmlformats.org/officeDocument/2006/relationships/hyperlink" Target="http://en.wikipedia.org/wiki/AIMP" TargetMode="External"/><Relationship Id="rId26" Type="http://schemas.openxmlformats.org/officeDocument/2006/relationships/hyperlink" Target="http://en.wikipedia.org/wiki/JuK" TargetMode="External"/><Relationship Id="rId39" Type="http://schemas.openxmlformats.org/officeDocument/2006/relationships/hyperlink" Target="http://en.wikipedia.org/wiki/XMMS" TargetMode="External"/><Relationship Id="rId3" Type="http://schemas.openxmlformats.org/officeDocument/2006/relationships/hyperlink" Target="http://en.wikipedia.org/wiki/MP3" TargetMode="External"/><Relationship Id="rId21" Type="http://schemas.openxmlformats.org/officeDocument/2006/relationships/hyperlink" Target="http://en.wikipedia.org/wiki/Clementine_(software)" TargetMode="External"/><Relationship Id="rId34" Type="http://schemas.openxmlformats.org/officeDocument/2006/relationships/hyperlink" Target="http://en.wikipedia.org/wiki/MusikCube" TargetMode="External"/><Relationship Id="rId7" Type="http://schemas.openxmlformats.org/officeDocument/2006/relationships/hyperlink" Target="http://en.wikipedia.org/wiki/Musepack" TargetMode="External"/><Relationship Id="rId12" Type="http://schemas.openxmlformats.org/officeDocument/2006/relationships/hyperlink" Target="http://en.wikipedia.org/wiki/Monkey%27s_Audio" TargetMode="External"/><Relationship Id="rId17" Type="http://schemas.openxmlformats.org/officeDocument/2006/relationships/hyperlink" Target="http://en.wikipedia.org/wiki/Windows_Media_Audio" TargetMode="External"/><Relationship Id="rId25" Type="http://schemas.openxmlformats.org/officeDocument/2006/relationships/hyperlink" Target="http://en.wikipedia.org/wiki/Foobar2000" TargetMode="External"/><Relationship Id="rId33" Type="http://schemas.openxmlformats.org/officeDocument/2006/relationships/hyperlink" Target="http://en.wikipedia.org/wiki/Musicmatch_Jukebox" TargetMode="External"/><Relationship Id="rId38" Type="http://schemas.openxmlformats.org/officeDocument/2006/relationships/hyperlink" Target="http://en.wikipedia.org/wiki/Sonique_(media_player)" TargetMode="External"/><Relationship Id="rId2" Type="http://schemas.openxmlformats.org/officeDocument/2006/relationships/hyperlink" Target="http://en.wikipedia.org/wiki/Lossless_compression" TargetMode="External"/><Relationship Id="rId16" Type="http://schemas.openxmlformats.org/officeDocument/2006/relationships/hyperlink" Target="http://en.wikipedia.org/wiki/WavPack" TargetMode="External"/><Relationship Id="rId20" Type="http://schemas.openxmlformats.org/officeDocument/2006/relationships/hyperlink" Target="http://en.wikipedia.org/wiki/Audion_(software)" TargetMode="External"/><Relationship Id="rId29" Type="http://schemas.openxmlformats.org/officeDocument/2006/relationships/hyperlink" Target="http://en.wikipedia.org/wiki/MediaMonkey" TargetMode="External"/><Relationship Id="rId1" Type="http://schemas.openxmlformats.org/officeDocument/2006/relationships/hyperlink" Target="http://en.wikipedia.org/wiki/Lossy_compression" TargetMode="External"/><Relationship Id="rId6" Type="http://schemas.openxmlformats.org/officeDocument/2006/relationships/hyperlink" Target="http://en.wikipedia.org/wiki/Vorbis" TargetMode="External"/><Relationship Id="rId11" Type="http://schemas.openxmlformats.org/officeDocument/2006/relationships/hyperlink" Target="http://en.wikipedia.org/wiki/Opus_(audio_format)" TargetMode="External"/><Relationship Id="rId24" Type="http://schemas.openxmlformats.org/officeDocument/2006/relationships/hyperlink" Target="http://en.wikipedia.org/wiki/Exaile" TargetMode="External"/><Relationship Id="rId32" Type="http://schemas.openxmlformats.org/officeDocument/2006/relationships/hyperlink" Target="http://en.wikipedia.org/wiki/MusicBee" TargetMode="External"/><Relationship Id="rId37" Type="http://schemas.openxmlformats.org/officeDocument/2006/relationships/hyperlink" Target="http://en.wikipedia.org/wiki/Rhythmbox" TargetMode="External"/><Relationship Id="rId40" Type="http://schemas.openxmlformats.org/officeDocument/2006/relationships/hyperlink" Target="http://en.wikipedia.org/wiki/Zinf" TargetMode="External"/><Relationship Id="rId5" Type="http://schemas.openxmlformats.org/officeDocument/2006/relationships/hyperlink" Target="http://en.wikipedia.org/wiki/RealAudio" TargetMode="External"/><Relationship Id="rId15" Type="http://schemas.openxmlformats.org/officeDocument/2006/relationships/hyperlink" Target="http://en.wikipedia.org/wiki/Shorten" TargetMode="External"/><Relationship Id="rId23" Type="http://schemas.openxmlformats.org/officeDocument/2006/relationships/hyperlink" Target="http://en.wikipedia.org/wiki/Cog_(software)" TargetMode="External"/><Relationship Id="rId28" Type="http://schemas.openxmlformats.org/officeDocument/2006/relationships/hyperlink" Target="http://en.wikipedia.org/wiki/Media_Center_(software_application)" TargetMode="External"/><Relationship Id="rId36" Type="http://schemas.openxmlformats.org/officeDocument/2006/relationships/hyperlink" Target="http://en.wikipedia.org/wiki/Rhapsody_(online_music_service)" TargetMode="External"/><Relationship Id="rId10" Type="http://schemas.openxmlformats.org/officeDocument/2006/relationships/hyperlink" Target="http://en.wikipedia.org/wiki/VQF" TargetMode="External"/><Relationship Id="rId19" Type="http://schemas.openxmlformats.org/officeDocument/2006/relationships/hyperlink" Target="http://en.wikipedia.org/wiki/Audacious_(software)" TargetMode="External"/><Relationship Id="rId31" Type="http://schemas.openxmlformats.org/officeDocument/2006/relationships/hyperlink" Target="http://en.wikipedia.org/wiki/Music_Player_Daemon" TargetMode="External"/><Relationship Id="rId4" Type="http://schemas.openxmlformats.org/officeDocument/2006/relationships/hyperlink" Target="http://en.wikipedia.org/wiki/Windows_Media_Audio" TargetMode="External"/><Relationship Id="rId9" Type="http://schemas.openxmlformats.org/officeDocument/2006/relationships/hyperlink" Target="http://en.wikipedia.org/wiki/Dolby_AC-3" TargetMode="External"/><Relationship Id="rId14" Type="http://schemas.openxmlformats.org/officeDocument/2006/relationships/hyperlink" Target="http://en.wikipedia.org/wiki/Apple_Lossless" TargetMode="External"/><Relationship Id="rId22" Type="http://schemas.openxmlformats.org/officeDocument/2006/relationships/hyperlink" Target="http://en.wikipedia.org/wiki/Cmus" TargetMode="External"/><Relationship Id="rId27" Type="http://schemas.openxmlformats.org/officeDocument/2006/relationships/hyperlink" Target="http://en.wikipedia.org/wiki/Listen_Media_Player" TargetMode="External"/><Relationship Id="rId30" Type="http://schemas.openxmlformats.org/officeDocument/2006/relationships/hyperlink" Target="http://en.wikipedia.org/wiki/MPXPLAY" TargetMode="External"/><Relationship Id="rId35" Type="http://schemas.openxmlformats.org/officeDocument/2006/relationships/hyperlink" Target="http://en.wikipedia.org/wiki/Quod_Libet_(software)"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en.wikipedia.org/wiki/MPEG-21" TargetMode="External"/><Relationship Id="rId13" Type="http://schemas.openxmlformats.org/officeDocument/2006/relationships/hyperlink" Target="http://en.wikipedia.org/wiki/Audacious_(software)" TargetMode="External"/><Relationship Id="rId18" Type="http://schemas.openxmlformats.org/officeDocument/2006/relationships/hyperlink" Target="http://en.wikipedia.org/wiki/JuK" TargetMode="External"/><Relationship Id="rId26" Type="http://schemas.openxmlformats.org/officeDocument/2006/relationships/hyperlink" Target="http://en.wikipedia.org/wiki/Rhapsody_(online_music_service)" TargetMode="External"/><Relationship Id="rId3" Type="http://schemas.openxmlformats.org/officeDocument/2006/relationships/hyperlink" Target="http://en.wikipedia.org/wiki/QuickTime" TargetMode="External"/><Relationship Id="rId21" Type="http://schemas.openxmlformats.org/officeDocument/2006/relationships/hyperlink" Target="http://en.wikipedia.org/wiki/MediaMonkey" TargetMode="External"/><Relationship Id="rId7" Type="http://schemas.openxmlformats.org/officeDocument/2006/relationships/hyperlink" Target="http://en.wikipedia.org/wiki/MPEG-4_Part_14" TargetMode="External"/><Relationship Id="rId12" Type="http://schemas.openxmlformats.org/officeDocument/2006/relationships/hyperlink" Target="http://en.wikipedia.org/wiki/Amarok_(audio)" TargetMode="External"/><Relationship Id="rId17" Type="http://schemas.openxmlformats.org/officeDocument/2006/relationships/hyperlink" Target="http://en.wikipedia.org/wiki/Foobar2000" TargetMode="External"/><Relationship Id="rId25" Type="http://schemas.openxmlformats.org/officeDocument/2006/relationships/hyperlink" Target="http://en.wikipedia.org/wiki/MusikCube" TargetMode="External"/><Relationship Id="rId2" Type="http://schemas.openxmlformats.org/officeDocument/2006/relationships/hyperlink" Target="http://en.wikipedia.org/wiki/Advanced_Systems_Format" TargetMode="External"/><Relationship Id="rId16" Type="http://schemas.openxmlformats.org/officeDocument/2006/relationships/hyperlink" Target="http://en.wikipedia.org/wiki/Cog_(software)" TargetMode="External"/><Relationship Id="rId20" Type="http://schemas.openxmlformats.org/officeDocument/2006/relationships/hyperlink" Target="http://en.wikipedia.org/wiki/Media_Center_(software_application)" TargetMode="External"/><Relationship Id="rId29" Type="http://schemas.openxmlformats.org/officeDocument/2006/relationships/hyperlink" Target="http://en.wikipedia.org/wiki/XMMS" TargetMode="External"/><Relationship Id="rId1" Type="http://schemas.openxmlformats.org/officeDocument/2006/relationships/hyperlink" Target="http://en.wikipedia.org/wiki/Audio_Video_Interleave" TargetMode="External"/><Relationship Id="rId6" Type="http://schemas.openxmlformats.org/officeDocument/2006/relationships/hyperlink" Target="http://en.wikipedia.org/wiki/Matroska" TargetMode="External"/><Relationship Id="rId11" Type="http://schemas.openxmlformats.org/officeDocument/2006/relationships/hyperlink" Target="http://en.wikipedia.org/wiki/AIMP" TargetMode="External"/><Relationship Id="rId24" Type="http://schemas.openxmlformats.org/officeDocument/2006/relationships/hyperlink" Target="http://en.wikipedia.org/wiki/Musicmatch_Jukebox" TargetMode="External"/><Relationship Id="rId5" Type="http://schemas.openxmlformats.org/officeDocument/2006/relationships/hyperlink" Target="http://en.wikipedia.org/wiki/OGM" TargetMode="External"/><Relationship Id="rId15" Type="http://schemas.openxmlformats.org/officeDocument/2006/relationships/hyperlink" Target="http://en.wikipedia.org/wiki/Cmus" TargetMode="External"/><Relationship Id="rId23" Type="http://schemas.openxmlformats.org/officeDocument/2006/relationships/hyperlink" Target="http://en.wikipedia.org/wiki/MusicBee" TargetMode="External"/><Relationship Id="rId28" Type="http://schemas.openxmlformats.org/officeDocument/2006/relationships/hyperlink" Target="http://en.wikipedia.org/wiki/Sonique_(media_player)" TargetMode="External"/><Relationship Id="rId10" Type="http://schemas.openxmlformats.org/officeDocument/2006/relationships/hyperlink" Target="http://en.wikipedia.org/wiki/Flash_Video" TargetMode="External"/><Relationship Id="rId19" Type="http://schemas.openxmlformats.org/officeDocument/2006/relationships/hyperlink" Target="http://en.wikipedia.org/wiki/Listen_Media_Player" TargetMode="External"/><Relationship Id="rId4" Type="http://schemas.openxmlformats.org/officeDocument/2006/relationships/hyperlink" Target="http://en.wikipedia.org/wiki/Ogg" TargetMode="External"/><Relationship Id="rId9" Type="http://schemas.openxmlformats.org/officeDocument/2006/relationships/hyperlink" Target="http://en.wikipedia.org/w/index.php?title=NUT_Container&amp;action=edit&amp;redlink=1" TargetMode="External"/><Relationship Id="rId14" Type="http://schemas.openxmlformats.org/officeDocument/2006/relationships/hyperlink" Target="http://en.wikipedia.org/wiki/Audion_(software)" TargetMode="External"/><Relationship Id="rId22" Type="http://schemas.openxmlformats.org/officeDocument/2006/relationships/hyperlink" Target="http://en.wikipedia.org/wiki/MPXPLAY" TargetMode="External"/><Relationship Id="rId27" Type="http://schemas.openxmlformats.org/officeDocument/2006/relationships/hyperlink" Target="http://en.wikipedia.org/wiki/Rhythmbox" TargetMode="External"/><Relationship Id="rId30" Type="http://schemas.openxmlformats.org/officeDocument/2006/relationships/hyperlink" Target="http://en.wikipedia.org/wiki/Zinf"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http://en.wikipedia.org/wiki/MIDI" TargetMode="External"/><Relationship Id="rId13" Type="http://schemas.openxmlformats.org/officeDocument/2006/relationships/hyperlink" Target="http://en.wikipedia.org/wiki/AIMP" TargetMode="External"/><Relationship Id="rId18" Type="http://schemas.openxmlformats.org/officeDocument/2006/relationships/hyperlink" Target="http://en.wikipedia.org/wiki/Cog_(software)" TargetMode="External"/><Relationship Id="rId26" Type="http://schemas.openxmlformats.org/officeDocument/2006/relationships/hyperlink" Target="http://en.wikipedia.org/wiki/Musicmatch_Jukebox" TargetMode="External"/><Relationship Id="rId3" Type="http://schemas.openxmlformats.org/officeDocument/2006/relationships/hyperlink" Target="http://en.wikipedia.org/wiki/Synchronized_Multimedia_Integration_Language" TargetMode="External"/><Relationship Id="rId21" Type="http://schemas.openxmlformats.org/officeDocument/2006/relationships/hyperlink" Target="http://en.wikipedia.org/wiki/Listen_Media_Player" TargetMode="External"/><Relationship Id="rId7" Type="http://schemas.openxmlformats.org/officeDocument/2006/relationships/hyperlink" Target="http://en.wikipedia.org/wiki/MIDI" TargetMode="External"/><Relationship Id="rId12" Type="http://schemas.openxmlformats.org/officeDocument/2006/relationships/hyperlink" Target="http://en.wikipedia.org/wiki/Portable_Sound_Format" TargetMode="External"/><Relationship Id="rId17" Type="http://schemas.openxmlformats.org/officeDocument/2006/relationships/hyperlink" Target="http://en.wikipedia.org/wiki/Cmus" TargetMode="External"/><Relationship Id="rId25" Type="http://schemas.openxmlformats.org/officeDocument/2006/relationships/hyperlink" Target="http://en.wikipedia.org/wiki/MusicBee" TargetMode="External"/><Relationship Id="rId2" Type="http://schemas.openxmlformats.org/officeDocument/2006/relationships/hyperlink" Target="http://en.wikipedia.org/wiki/Silverlight" TargetMode="External"/><Relationship Id="rId16" Type="http://schemas.openxmlformats.org/officeDocument/2006/relationships/hyperlink" Target="http://en.wikipedia.org/wiki/Audion_(software)" TargetMode="External"/><Relationship Id="rId20" Type="http://schemas.openxmlformats.org/officeDocument/2006/relationships/hyperlink" Target="http://en.wikipedia.org/wiki/JuK" TargetMode="External"/><Relationship Id="rId29" Type="http://schemas.openxmlformats.org/officeDocument/2006/relationships/hyperlink" Target="http://en.wikipedia.org/wiki/Rhythmbox" TargetMode="External"/><Relationship Id="rId1" Type="http://schemas.openxmlformats.org/officeDocument/2006/relationships/hyperlink" Target="http://en.wikipedia.org/wiki/Adobe_Flash" TargetMode="External"/><Relationship Id="rId6" Type="http://schemas.openxmlformats.org/officeDocument/2006/relationships/hyperlink" Target="http://en.wikipedia.org/wiki/MIDI" TargetMode="External"/><Relationship Id="rId11" Type="http://schemas.openxmlformats.org/officeDocument/2006/relationships/hyperlink" Target="http://en.wikipedia.org/wiki/SPC700_sound_format" TargetMode="External"/><Relationship Id="rId24" Type="http://schemas.openxmlformats.org/officeDocument/2006/relationships/hyperlink" Target="http://en.wikipedia.org/wiki/MPXPLAY" TargetMode="External"/><Relationship Id="rId32" Type="http://schemas.openxmlformats.org/officeDocument/2006/relationships/hyperlink" Target="http://en.wikipedia.org/wiki/Zinf" TargetMode="External"/><Relationship Id="rId5" Type="http://schemas.openxmlformats.org/officeDocument/2006/relationships/hyperlink" Target="http://en.wikipedia.org/wiki/MIDI" TargetMode="External"/><Relationship Id="rId15" Type="http://schemas.openxmlformats.org/officeDocument/2006/relationships/hyperlink" Target="http://en.wikipedia.org/wiki/Audacious_(software)" TargetMode="External"/><Relationship Id="rId23" Type="http://schemas.openxmlformats.org/officeDocument/2006/relationships/hyperlink" Target="http://en.wikipedia.org/wiki/MediaMonkey" TargetMode="External"/><Relationship Id="rId28" Type="http://schemas.openxmlformats.org/officeDocument/2006/relationships/hyperlink" Target="http://en.wikipedia.org/wiki/Rhapsody_(online_music_service)" TargetMode="External"/><Relationship Id="rId10" Type="http://schemas.openxmlformats.org/officeDocument/2006/relationships/hyperlink" Target="http://en.wikipedia.org/wiki/NES_Sound_Format" TargetMode="External"/><Relationship Id="rId19" Type="http://schemas.openxmlformats.org/officeDocument/2006/relationships/hyperlink" Target="http://en.wikipedia.org/wiki/Foobar2000" TargetMode="External"/><Relationship Id="rId31" Type="http://schemas.openxmlformats.org/officeDocument/2006/relationships/hyperlink" Target="http://en.wikipedia.org/wiki/XMMS" TargetMode="External"/><Relationship Id="rId4" Type="http://schemas.openxmlformats.org/officeDocument/2006/relationships/hyperlink" Target="http://en.wikipedia.org/wiki/SVG" TargetMode="External"/><Relationship Id="rId9" Type="http://schemas.openxmlformats.org/officeDocument/2006/relationships/hyperlink" Target="http://en.wikipedia.org/wiki/MIDI" TargetMode="External"/><Relationship Id="rId14" Type="http://schemas.openxmlformats.org/officeDocument/2006/relationships/hyperlink" Target="http://en.wikipedia.org/wiki/Amarok_(audio)" TargetMode="External"/><Relationship Id="rId22" Type="http://schemas.openxmlformats.org/officeDocument/2006/relationships/hyperlink" Target="http://en.wikipedia.org/wiki/Media_Center_(software_application)" TargetMode="External"/><Relationship Id="rId27" Type="http://schemas.openxmlformats.org/officeDocument/2006/relationships/hyperlink" Target="http://en.wikipedia.org/wiki/MusikCube" TargetMode="External"/><Relationship Id="rId30" Type="http://schemas.openxmlformats.org/officeDocument/2006/relationships/hyperlink" Target="http://en.wikipedia.org/wiki/Sonique_(media_player)" TargetMode="External"/></Relationships>
</file>

<file path=xl/worksheets/_rels/sheet8.xml.rels><?xml version="1.0" encoding="UTF-8" standalone="yes"?>
<Relationships xmlns="http://schemas.openxmlformats.org/package/2006/relationships"><Relationship Id="rId8" Type="http://schemas.openxmlformats.org/officeDocument/2006/relationships/hyperlink" Target="http://en.wikipedia.org/wiki/Audacious_(software)" TargetMode="External"/><Relationship Id="rId13" Type="http://schemas.openxmlformats.org/officeDocument/2006/relationships/hyperlink" Target="http://en.wikipedia.org/wiki/JuK" TargetMode="External"/><Relationship Id="rId18" Type="http://schemas.openxmlformats.org/officeDocument/2006/relationships/hyperlink" Target="http://en.wikipedia.org/wiki/Musicmatch_Jukebox" TargetMode="External"/><Relationship Id="rId3" Type="http://schemas.openxmlformats.org/officeDocument/2006/relationships/hyperlink" Target="http://en.wikipedia.org/wiki/Microsoft_Media_Services" TargetMode="External"/><Relationship Id="rId21" Type="http://schemas.openxmlformats.org/officeDocument/2006/relationships/hyperlink" Target="http://en.wikipedia.org/wiki/Rhythmbox" TargetMode="External"/><Relationship Id="rId7" Type="http://schemas.openxmlformats.org/officeDocument/2006/relationships/hyperlink" Target="http://en.wikipedia.org/wiki/UPNP" TargetMode="External"/><Relationship Id="rId12" Type="http://schemas.openxmlformats.org/officeDocument/2006/relationships/hyperlink" Target="http://en.wikipedia.org/wiki/Foobar2000" TargetMode="External"/><Relationship Id="rId17" Type="http://schemas.openxmlformats.org/officeDocument/2006/relationships/hyperlink" Target="http://en.wikipedia.org/wiki/MusicBee" TargetMode="External"/><Relationship Id="rId25" Type="http://schemas.openxmlformats.org/officeDocument/2006/relationships/hyperlink" Target="http://en.wikipedia.org/wiki/Zinf" TargetMode="External"/><Relationship Id="rId2" Type="http://schemas.openxmlformats.org/officeDocument/2006/relationships/hyperlink" Target="http://en.wikipedia.org/wiki/Real_Time_Streaming_Protocol" TargetMode="External"/><Relationship Id="rId16" Type="http://schemas.openxmlformats.org/officeDocument/2006/relationships/hyperlink" Target="http://en.wikipedia.org/wiki/MediaMonkey" TargetMode="External"/><Relationship Id="rId20" Type="http://schemas.openxmlformats.org/officeDocument/2006/relationships/hyperlink" Target="http://en.wikipedia.org/wiki/Rhapsody_(online_music_service)" TargetMode="External"/><Relationship Id="rId1" Type="http://schemas.openxmlformats.org/officeDocument/2006/relationships/hyperlink" Target="http://en.wikipedia.org/wiki/HTTP" TargetMode="External"/><Relationship Id="rId6" Type="http://schemas.openxmlformats.org/officeDocument/2006/relationships/hyperlink" Target="http://en.wikipedia.org/wiki/Amarok_(audio)" TargetMode="External"/><Relationship Id="rId11" Type="http://schemas.openxmlformats.org/officeDocument/2006/relationships/hyperlink" Target="http://en.wikipedia.org/wiki/Cog_(software)" TargetMode="External"/><Relationship Id="rId24" Type="http://schemas.openxmlformats.org/officeDocument/2006/relationships/hyperlink" Target="http://en.wikipedia.org/wiki/XMMS" TargetMode="External"/><Relationship Id="rId5" Type="http://schemas.openxmlformats.org/officeDocument/2006/relationships/hyperlink" Target="http://en.wikipedia.org/wiki/AIMP" TargetMode="External"/><Relationship Id="rId15" Type="http://schemas.openxmlformats.org/officeDocument/2006/relationships/hyperlink" Target="http://en.wikipedia.org/wiki/Media_Center_(software_application)" TargetMode="External"/><Relationship Id="rId23" Type="http://schemas.openxmlformats.org/officeDocument/2006/relationships/hyperlink" Target="http://en.wikipedia.org/wiki/Sonique_(media_player)" TargetMode="External"/><Relationship Id="rId10" Type="http://schemas.openxmlformats.org/officeDocument/2006/relationships/hyperlink" Target="http://en.wikipedia.org/wiki/Cmus" TargetMode="External"/><Relationship Id="rId19" Type="http://schemas.openxmlformats.org/officeDocument/2006/relationships/hyperlink" Target="http://en.wikipedia.org/wiki/MusikCube" TargetMode="External"/><Relationship Id="rId4" Type="http://schemas.openxmlformats.org/officeDocument/2006/relationships/hyperlink" Target="http://en.wikipedia.org/wiki/Podcasting" TargetMode="External"/><Relationship Id="rId9" Type="http://schemas.openxmlformats.org/officeDocument/2006/relationships/hyperlink" Target="http://en.wikipedia.org/wiki/Audion_(software)" TargetMode="External"/><Relationship Id="rId14" Type="http://schemas.openxmlformats.org/officeDocument/2006/relationships/hyperlink" Target="http://en.wikipedia.org/wiki/Listen_Media_Player" TargetMode="External"/><Relationship Id="rId22" Type="http://schemas.openxmlformats.org/officeDocument/2006/relationships/hyperlink" Target="http://en.wikipedia.org/wiki/UPNP" TargetMode="External"/></Relationships>
</file>

<file path=xl/worksheets/_rels/sheet9.xml.rels><?xml version="1.0" encoding="UTF-8" standalone="yes"?>
<Relationships xmlns="http://schemas.openxmlformats.org/package/2006/relationships"><Relationship Id="rId8" Type="http://schemas.openxmlformats.org/officeDocument/2006/relationships/hyperlink" Target="http://en.wikipedia.org/wiki/Audion_(software)" TargetMode="External"/><Relationship Id="rId13" Type="http://schemas.openxmlformats.org/officeDocument/2006/relationships/hyperlink" Target="http://en.wikipedia.org/wiki/JuK" TargetMode="External"/><Relationship Id="rId18" Type="http://schemas.openxmlformats.org/officeDocument/2006/relationships/hyperlink" Target="http://en.wikipedia.org/wiki/MusicBee" TargetMode="External"/><Relationship Id="rId26" Type="http://schemas.openxmlformats.org/officeDocument/2006/relationships/hyperlink" Target="http://en.wikipedia.org/wiki/Zinf" TargetMode="External"/><Relationship Id="rId3" Type="http://schemas.openxmlformats.org/officeDocument/2006/relationships/hyperlink" Target="http://en.wikipedia.org/wiki/PLS_(file_format)" TargetMode="External"/><Relationship Id="rId21" Type="http://schemas.openxmlformats.org/officeDocument/2006/relationships/hyperlink" Target="http://en.wikipedia.org/wiki/Quod_Libet_(software)" TargetMode="External"/><Relationship Id="rId7" Type="http://schemas.openxmlformats.org/officeDocument/2006/relationships/hyperlink" Target="http://en.wikipedia.org/wiki/Audacious_(software)" TargetMode="External"/><Relationship Id="rId12" Type="http://schemas.openxmlformats.org/officeDocument/2006/relationships/hyperlink" Target="http://en.wikipedia.org/wiki/Foobar2000" TargetMode="External"/><Relationship Id="rId17" Type="http://schemas.openxmlformats.org/officeDocument/2006/relationships/hyperlink" Target="http://en.wikipedia.org/wiki/MPXPLAY" TargetMode="External"/><Relationship Id="rId25" Type="http://schemas.openxmlformats.org/officeDocument/2006/relationships/hyperlink" Target="http://en.wikipedia.org/wiki/XMMS" TargetMode="External"/><Relationship Id="rId2" Type="http://schemas.openxmlformats.org/officeDocument/2006/relationships/hyperlink" Target="http://en.wikipedia.org/wiki/M3U" TargetMode="External"/><Relationship Id="rId16" Type="http://schemas.openxmlformats.org/officeDocument/2006/relationships/hyperlink" Target="http://en.wikipedia.org/wiki/MediaMonkey" TargetMode="External"/><Relationship Id="rId20" Type="http://schemas.openxmlformats.org/officeDocument/2006/relationships/hyperlink" Target="http://en.wikipedia.org/wiki/MusikCube" TargetMode="External"/><Relationship Id="rId1" Type="http://schemas.openxmlformats.org/officeDocument/2006/relationships/hyperlink" Target="http://en.wikipedia.org/wiki/Advanced_Stream_Redirector" TargetMode="External"/><Relationship Id="rId6" Type="http://schemas.openxmlformats.org/officeDocument/2006/relationships/hyperlink" Target="http://en.wikipedia.org/wiki/Amarok_(audio)" TargetMode="External"/><Relationship Id="rId11" Type="http://schemas.openxmlformats.org/officeDocument/2006/relationships/hyperlink" Target="http://en.wikipedia.org/wiki/Exaile" TargetMode="External"/><Relationship Id="rId24" Type="http://schemas.openxmlformats.org/officeDocument/2006/relationships/hyperlink" Target="http://en.wikipedia.org/wiki/Sonique_(media_player)" TargetMode="External"/><Relationship Id="rId5" Type="http://schemas.openxmlformats.org/officeDocument/2006/relationships/hyperlink" Target="http://en.wikipedia.org/wiki/AIMP" TargetMode="External"/><Relationship Id="rId15" Type="http://schemas.openxmlformats.org/officeDocument/2006/relationships/hyperlink" Target="http://en.wikipedia.org/wiki/Media_Center_(software_application)" TargetMode="External"/><Relationship Id="rId23" Type="http://schemas.openxmlformats.org/officeDocument/2006/relationships/hyperlink" Target="http://en.wikipedia.org/wiki/Rhythmbox" TargetMode="External"/><Relationship Id="rId10" Type="http://schemas.openxmlformats.org/officeDocument/2006/relationships/hyperlink" Target="http://en.wikipedia.org/wiki/Cog_(software)" TargetMode="External"/><Relationship Id="rId19" Type="http://schemas.openxmlformats.org/officeDocument/2006/relationships/hyperlink" Target="http://en.wikipedia.org/wiki/Musicmatch_Jukebox" TargetMode="External"/><Relationship Id="rId4" Type="http://schemas.openxmlformats.org/officeDocument/2006/relationships/hyperlink" Target="http://en.wikipedia.org/wiki/XML_Shareable_Playlist_Format" TargetMode="External"/><Relationship Id="rId9" Type="http://schemas.openxmlformats.org/officeDocument/2006/relationships/hyperlink" Target="http://en.wikipedia.org/wiki/Cmus" TargetMode="External"/><Relationship Id="rId14" Type="http://schemas.openxmlformats.org/officeDocument/2006/relationships/hyperlink" Target="http://en.wikipedia.org/wiki/Listen_Media_Player" TargetMode="External"/><Relationship Id="rId22" Type="http://schemas.openxmlformats.org/officeDocument/2006/relationships/hyperlink" Target="http://en.wikipedia.org/wiki/Rhapsody_(online_music_servic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1"/>
  <sheetViews>
    <sheetView workbookViewId="0">
      <selection activeCell="L6" sqref="L6"/>
    </sheetView>
  </sheetViews>
  <sheetFormatPr baseColWidth="10" defaultRowHeight="15" x14ac:dyDescent="0.25"/>
  <cols>
    <col min="1" max="1" width="26" customWidth="1"/>
    <col min="2" max="2" width="11.28515625" bestFit="1" customWidth="1"/>
    <col min="4" max="4" width="12.28515625" bestFit="1" customWidth="1"/>
  </cols>
  <sheetData>
    <row r="1" spans="1:8" ht="30.75" thickBot="1" x14ac:dyDescent="0.3">
      <c r="A1" s="1" t="s">
        <v>0</v>
      </c>
      <c r="B1" s="1" t="s">
        <v>1</v>
      </c>
      <c r="C1" s="1" t="s">
        <v>2</v>
      </c>
      <c r="D1" s="1" t="s">
        <v>3</v>
      </c>
      <c r="E1" s="1" t="s">
        <v>4</v>
      </c>
      <c r="F1" s="3" t="s">
        <v>5</v>
      </c>
      <c r="G1" s="3" t="s">
        <v>6</v>
      </c>
      <c r="H1" s="1" t="s">
        <v>7</v>
      </c>
    </row>
    <row r="2" spans="1:8" ht="15.75" thickBot="1" x14ac:dyDescent="0.3">
      <c r="A2" s="3" t="s">
        <v>8</v>
      </c>
      <c r="B2" s="4">
        <v>3</v>
      </c>
      <c r="C2" s="4">
        <v>8</v>
      </c>
      <c r="D2" s="4">
        <v>8</v>
      </c>
      <c r="E2" s="5">
        <v>3</v>
      </c>
      <c r="F2" s="6">
        <v>3</v>
      </c>
      <c r="G2" s="4">
        <v>3</v>
      </c>
      <c r="H2" s="7">
        <v>3</v>
      </c>
    </row>
    <row r="3" spans="1:8" ht="15.75" thickBot="1" x14ac:dyDescent="0.3">
      <c r="A3" s="3" t="s">
        <v>9</v>
      </c>
      <c r="B3" s="4">
        <v>3</v>
      </c>
      <c r="C3" s="4">
        <v>8</v>
      </c>
      <c r="D3" s="7">
        <v>8</v>
      </c>
      <c r="E3" s="5">
        <v>3</v>
      </c>
      <c r="F3" s="8">
        <v>3</v>
      </c>
      <c r="G3" s="4">
        <v>4</v>
      </c>
      <c r="H3" s="7">
        <v>3</v>
      </c>
    </row>
    <row r="4" spans="1:8" ht="15.75" thickBot="1" x14ac:dyDescent="0.3">
      <c r="A4" s="3" t="s">
        <v>10</v>
      </c>
      <c r="B4" s="4">
        <v>3</v>
      </c>
      <c r="C4" s="4">
        <v>8</v>
      </c>
      <c r="D4" s="7">
        <v>8</v>
      </c>
      <c r="E4" s="5">
        <v>3</v>
      </c>
      <c r="F4" s="5">
        <v>3</v>
      </c>
      <c r="G4" s="4">
        <v>6</v>
      </c>
      <c r="H4" s="7">
        <v>3</v>
      </c>
    </row>
    <row r="5" spans="1:8" ht="15.75" thickBot="1" x14ac:dyDescent="0.3">
      <c r="A5" s="3" t="s">
        <v>11</v>
      </c>
      <c r="B5" s="4">
        <v>3</v>
      </c>
      <c r="C5" s="4">
        <v>8</v>
      </c>
      <c r="D5" s="7">
        <v>8</v>
      </c>
      <c r="E5" s="5">
        <v>3</v>
      </c>
      <c r="F5" s="5">
        <v>3</v>
      </c>
      <c r="G5" s="4">
        <v>6</v>
      </c>
      <c r="H5" s="7">
        <v>4</v>
      </c>
    </row>
    <row r="6" spans="1:8" ht="15.75" thickBot="1" x14ac:dyDescent="0.3">
      <c r="A6" s="3" t="s">
        <v>12</v>
      </c>
      <c r="B6" s="7">
        <v>3</v>
      </c>
      <c r="C6" s="4">
        <v>8</v>
      </c>
      <c r="D6" s="4">
        <v>8</v>
      </c>
      <c r="E6" s="5">
        <v>3</v>
      </c>
      <c r="F6" s="6">
        <v>3</v>
      </c>
      <c r="G6" s="4">
        <v>6</v>
      </c>
      <c r="H6" s="4">
        <v>6</v>
      </c>
    </row>
    <row r="7" spans="1:8" ht="15.75" thickBot="1" x14ac:dyDescent="0.3">
      <c r="A7" s="3" t="s">
        <v>13</v>
      </c>
      <c r="B7" s="4">
        <v>3</v>
      </c>
      <c r="C7" s="4">
        <v>8</v>
      </c>
      <c r="D7" s="7">
        <v>8</v>
      </c>
      <c r="E7" s="5">
        <v>3</v>
      </c>
      <c r="F7" s="5">
        <v>3</v>
      </c>
      <c r="G7" s="4">
        <v>6</v>
      </c>
      <c r="H7" s="4">
        <v>3</v>
      </c>
    </row>
    <row r="8" spans="1:8" ht="15.75" thickBot="1" x14ac:dyDescent="0.3">
      <c r="A8" s="3" t="s">
        <v>14</v>
      </c>
      <c r="B8" s="4">
        <v>3</v>
      </c>
      <c r="C8" s="4">
        <v>8</v>
      </c>
      <c r="D8" s="7">
        <v>8</v>
      </c>
      <c r="E8" s="5">
        <v>3</v>
      </c>
      <c r="F8" s="5">
        <v>3</v>
      </c>
      <c r="G8" s="4">
        <v>3</v>
      </c>
      <c r="H8" s="4">
        <v>3</v>
      </c>
    </row>
    <row r="9" spans="1:8" ht="15.75" thickBot="1" x14ac:dyDescent="0.3">
      <c r="A9" s="3" t="s">
        <v>15</v>
      </c>
      <c r="B9" s="4">
        <v>3</v>
      </c>
      <c r="C9" s="4">
        <v>8</v>
      </c>
      <c r="D9" s="7">
        <v>8</v>
      </c>
      <c r="E9" s="5">
        <v>3</v>
      </c>
      <c r="F9" s="5">
        <v>3</v>
      </c>
      <c r="G9" s="4">
        <v>6</v>
      </c>
      <c r="H9" s="4">
        <v>3</v>
      </c>
    </row>
    <row r="10" spans="1:8" ht="15.75" thickBot="1" x14ac:dyDescent="0.3">
      <c r="A10" s="3" t="s">
        <v>16</v>
      </c>
      <c r="B10" s="4">
        <v>3</v>
      </c>
      <c r="C10" s="4">
        <v>8</v>
      </c>
      <c r="D10" s="7">
        <v>8</v>
      </c>
      <c r="E10" s="5">
        <v>3</v>
      </c>
      <c r="F10" s="5">
        <v>3</v>
      </c>
      <c r="G10" s="4">
        <v>6</v>
      </c>
      <c r="H10" s="7">
        <v>3</v>
      </c>
    </row>
    <row r="11" spans="1:8" ht="15.75" thickBot="1" x14ac:dyDescent="0.3">
      <c r="A11" s="3" t="s">
        <v>17</v>
      </c>
      <c r="B11" s="4">
        <v>3</v>
      </c>
      <c r="C11" s="4">
        <v>8</v>
      </c>
      <c r="D11" s="7">
        <v>8</v>
      </c>
      <c r="E11" s="5">
        <v>3</v>
      </c>
      <c r="F11" s="5">
        <v>3</v>
      </c>
      <c r="G11" s="4">
        <v>3</v>
      </c>
      <c r="H11" s="7">
        <v>3</v>
      </c>
    </row>
    <row r="12" spans="1:8" ht="15.75" thickBot="1" x14ac:dyDescent="0.3">
      <c r="A12" s="3" t="s">
        <v>18</v>
      </c>
      <c r="B12" s="4">
        <v>3</v>
      </c>
      <c r="C12" s="4">
        <v>8</v>
      </c>
      <c r="D12" s="4">
        <v>8</v>
      </c>
      <c r="E12" s="5">
        <v>3</v>
      </c>
      <c r="F12" s="6">
        <v>3</v>
      </c>
      <c r="G12" s="7">
        <v>4</v>
      </c>
      <c r="H12" s="7">
        <v>3</v>
      </c>
    </row>
    <row r="13" spans="1:8" ht="15.75" thickBot="1" x14ac:dyDescent="0.3">
      <c r="A13" s="3" t="s">
        <v>19</v>
      </c>
      <c r="B13" s="4">
        <v>3</v>
      </c>
      <c r="C13" s="4">
        <v>8</v>
      </c>
      <c r="D13" s="4">
        <v>8</v>
      </c>
      <c r="E13" s="5">
        <v>3</v>
      </c>
      <c r="F13" s="6">
        <v>3</v>
      </c>
      <c r="G13" s="4">
        <v>6</v>
      </c>
      <c r="H13" s="4">
        <v>6</v>
      </c>
    </row>
    <row r="14" spans="1:8" ht="15.75" thickBot="1" x14ac:dyDescent="0.3">
      <c r="A14" s="27" t="s">
        <v>20</v>
      </c>
      <c r="B14" s="26">
        <v>3</v>
      </c>
      <c r="C14" s="26">
        <v>8</v>
      </c>
      <c r="D14" s="26">
        <v>8</v>
      </c>
      <c r="E14" s="28">
        <v>3</v>
      </c>
      <c r="F14" s="9">
        <v>4</v>
      </c>
      <c r="G14" s="26">
        <v>6</v>
      </c>
      <c r="H14" s="26">
        <v>3</v>
      </c>
    </row>
    <row r="15" spans="1:8" ht="15.75" thickBot="1" x14ac:dyDescent="0.3">
      <c r="A15" s="3" t="s">
        <v>21</v>
      </c>
      <c r="B15" s="4">
        <v>3</v>
      </c>
      <c r="C15" s="4">
        <v>8</v>
      </c>
      <c r="D15" s="4">
        <v>8</v>
      </c>
      <c r="E15" s="10">
        <v>3</v>
      </c>
      <c r="F15" s="6">
        <v>3</v>
      </c>
      <c r="G15" s="7">
        <v>4</v>
      </c>
      <c r="H15" s="4">
        <v>3</v>
      </c>
    </row>
    <row r="16" spans="1:8" ht="15.75" thickBot="1" x14ac:dyDescent="0.3">
      <c r="A16" s="3" t="s">
        <v>22</v>
      </c>
      <c r="B16" s="4">
        <v>3</v>
      </c>
      <c r="C16" s="4">
        <v>8</v>
      </c>
      <c r="D16" s="4">
        <v>8</v>
      </c>
      <c r="E16" s="5">
        <v>3</v>
      </c>
      <c r="F16" s="5">
        <v>3</v>
      </c>
      <c r="G16" s="4">
        <v>6</v>
      </c>
      <c r="H16" s="4">
        <v>3</v>
      </c>
    </row>
    <row r="17" spans="1:8" ht="15.75" thickBot="1" x14ac:dyDescent="0.3">
      <c r="A17" s="3" t="s">
        <v>23</v>
      </c>
      <c r="B17" s="4">
        <v>3</v>
      </c>
      <c r="C17" s="4">
        <v>8</v>
      </c>
      <c r="D17" s="4">
        <v>8</v>
      </c>
      <c r="E17" s="5">
        <v>3</v>
      </c>
      <c r="F17" s="5">
        <v>3</v>
      </c>
      <c r="G17" s="4">
        <v>3</v>
      </c>
      <c r="H17" s="4">
        <v>3</v>
      </c>
    </row>
    <row r="18" spans="1:8" ht="15.75" thickBot="1" x14ac:dyDescent="0.3">
      <c r="A18" s="3" t="s">
        <v>24</v>
      </c>
      <c r="B18" s="4">
        <v>3</v>
      </c>
      <c r="C18" s="4">
        <v>8</v>
      </c>
      <c r="D18" s="7">
        <v>8</v>
      </c>
      <c r="E18" s="5">
        <v>3</v>
      </c>
      <c r="F18" s="6">
        <v>3</v>
      </c>
      <c r="G18" s="4">
        <v>6</v>
      </c>
      <c r="H18" s="4">
        <v>4</v>
      </c>
    </row>
    <row r="19" spans="1:8" ht="15.75" thickBot="1" x14ac:dyDescent="0.3">
      <c r="A19" s="3" t="s">
        <v>25</v>
      </c>
      <c r="B19" s="4">
        <v>3</v>
      </c>
      <c r="C19" s="4">
        <v>8</v>
      </c>
      <c r="D19" s="7">
        <v>8</v>
      </c>
      <c r="E19" s="10">
        <v>3</v>
      </c>
      <c r="F19" s="6">
        <v>3</v>
      </c>
      <c r="G19" s="4">
        <v>6</v>
      </c>
      <c r="H19" s="4">
        <v>4</v>
      </c>
    </row>
    <row r="20" spans="1:8" ht="15.75" thickBot="1" x14ac:dyDescent="0.3">
      <c r="A20" s="3" t="s">
        <v>26</v>
      </c>
      <c r="B20" s="4">
        <v>3</v>
      </c>
      <c r="C20" s="4">
        <v>8</v>
      </c>
      <c r="D20" s="7">
        <v>8</v>
      </c>
      <c r="E20" s="10">
        <v>3</v>
      </c>
      <c r="F20" s="6">
        <v>3</v>
      </c>
      <c r="G20" s="4">
        <v>6</v>
      </c>
      <c r="H20" s="4">
        <v>4</v>
      </c>
    </row>
    <row r="21" spans="1:8" ht="15.75" thickBot="1" x14ac:dyDescent="0.3">
      <c r="A21" s="1" t="s">
        <v>27</v>
      </c>
      <c r="B21" s="4">
        <v>3</v>
      </c>
      <c r="C21" s="4">
        <v>8</v>
      </c>
      <c r="D21" s="4">
        <v>8</v>
      </c>
      <c r="E21" s="5">
        <v>3</v>
      </c>
      <c r="F21" s="5">
        <v>3</v>
      </c>
      <c r="G21" s="4">
        <v>6</v>
      </c>
      <c r="H21" s="4">
        <v>3</v>
      </c>
    </row>
    <row r="22" spans="1:8" ht="15.75" thickBot="1" x14ac:dyDescent="0.3">
      <c r="A22" s="3" t="s">
        <v>28</v>
      </c>
      <c r="B22" s="4">
        <v>3</v>
      </c>
      <c r="C22" s="4">
        <v>8</v>
      </c>
      <c r="D22" s="7">
        <v>8</v>
      </c>
      <c r="E22" s="5">
        <v>3</v>
      </c>
      <c r="F22" s="5">
        <v>3</v>
      </c>
      <c r="G22" s="4">
        <v>6</v>
      </c>
      <c r="H22" s="4">
        <v>6</v>
      </c>
    </row>
    <row r="23" spans="1:8" ht="15.75" thickBot="1" x14ac:dyDescent="0.3">
      <c r="A23" s="3" t="s">
        <v>29</v>
      </c>
      <c r="B23" s="4">
        <v>3</v>
      </c>
      <c r="C23" s="4">
        <v>8</v>
      </c>
      <c r="D23" s="7">
        <v>8</v>
      </c>
      <c r="E23" s="5">
        <v>3</v>
      </c>
      <c r="F23" s="5">
        <v>3</v>
      </c>
      <c r="G23" s="4">
        <v>6</v>
      </c>
      <c r="H23" s="4">
        <v>3</v>
      </c>
    </row>
    <row r="24" spans="1:8" ht="15.75" thickBot="1" x14ac:dyDescent="0.3">
      <c r="A24" s="3" t="s">
        <v>30</v>
      </c>
      <c r="B24" s="4">
        <v>3</v>
      </c>
      <c r="C24" s="4">
        <v>8</v>
      </c>
      <c r="D24" s="7">
        <v>8</v>
      </c>
      <c r="E24" s="5">
        <v>3</v>
      </c>
      <c r="F24" s="5">
        <v>3</v>
      </c>
      <c r="G24" s="4">
        <v>6</v>
      </c>
      <c r="H24" s="4">
        <v>3</v>
      </c>
    </row>
    <row r="25" spans="1:8" ht="15.75" thickBot="1" x14ac:dyDescent="0.3">
      <c r="A25" s="3" t="s">
        <v>31</v>
      </c>
      <c r="B25" s="4">
        <v>3</v>
      </c>
      <c r="C25" s="4">
        <v>8</v>
      </c>
      <c r="D25" s="4">
        <v>8</v>
      </c>
      <c r="E25" s="5">
        <v>3</v>
      </c>
      <c r="F25" s="6">
        <v>3</v>
      </c>
      <c r="G25" s="4">
        <v>3</v>
      </c>
      <c r="H25" s="7">
        <v>4</v>
      </c>
    </row>
    <row r="26" spans="1:8" ht="15.75" thickBot="1" x14ac:dyDescent="0.3">
      <c r="A26" s="3" t="s">
        <v>32</v>
      </c>
      <c r="B26" s="4">
        <v>3</v>
      </c>
      <c r="C26" s="4">
        <v>8</v>
      </c>
      <c r="D26" s="4">
        <v>8</v>
      </c>
      <c r="E26" s="5">
        <v>3</v>
      </c>
      <c r="F26" s="5">
        <v>3</v>
      </c>
      <c r="G26" s="4">
        <v>6</v>
      </c>
      <c r="H26" s="4">
        <v>6</v>
      </c>
    </row>
    <row r="27" spans="1:8" ht="15.75" thickBot="1" x14ac:dyDescent="0.3">
      <c r="A27" s="3" t="s">
        <v>33</v>
      </c>
      <c r="B27" s="4">
        <v>3</v>
      </c>
      <c r="C27" s="4">
        <v>8</v>
      </c>
      <c r="D27" s="7">
        <v>8</v>
      </c>
      <c r="E27" s="10">
        <v>3</v>
      </c>
      <c r="F27" s="6">
        <v>3</v>
      </c>
      <c r="G27" s="4">
        <v>6</v>
      </c>
      <c r="H27" s="4">
        <v>6</v>
      </c>
    </row>
    <row r="28" spans="1:8" ht="15.75" thickBot="1" x14ac:dyDescent="0.3">
      <c r="A28" s="3" t="s">
        <v>34</v>
      </c>
      <c r="B28" s="4">
        <v>3</v>
      </c>
      <c r="C28" s="4">
        <v>8</v>
      </c>
      <c r="D28" s="7">
        <v>8</v>
      </c>
      <c r="E28" s="5">
        <v>3</v>
      </c>
      <c r="F28" s="5">
        <v>3</v>
      </c>
      <c r="G28" s="4">
        <v>3</v>
      </c>
      <c r="H28" s="7">
        <v>3</v>
      </c>
    </row>
    <row r="29" spans="1:8" ht="15.75" thickBot="1" x14ac:dyDescent="0.3">
      <c r="A29" s="3" t="s">
        <v>35</v>
      </c>
      <c r="B29" s="7">
        <v>3</v>
      </c>
      <c r="C29" s="4">
        <v>8</v>
      </c>
      <c r="D29" s="7">
        <v>8</v>
      </c>
      <c r="E29" s="11">
        <v>3</v>
      </c>
      <c r="F29" s="6">
        <v>3</v>
      </c>
      <c r="G29" s="4">
        <v>6</v>
      </c>
      <c r="H29" s="4">
        <v>6</v>
      </c>
    </row>
    <row r="30" spans="1:8" ht="15.75" thickBot="1" x14ac:dyDescent="0.3">
      <c r="A30" s="3" t="s">
        <v>36</v>
      </c>
      <c r="B30" s="4">
        <v>3</v>
      </c>
      <c r="C30" s="4">
        <v>8</v>
      </c>
      <c r="D30" s="7">
        <v>8</v>
      </c>
      <c r="E30" s="5">
        <v>3</v>
      </c>
      <c r="F30" s="5">
        <v>3</v>
      </c>
      <c r="G30" s="4">
        <v>3</v>
      </c>
      <c r="H30" s="4">
        <v>3</v>
      </c>
    </row>
    <row r="31" spans="1:8" ht="15.75" thickBot="1" x14ac:dyDescent="0.3">
      <c r="A31" s="3" t="s">
        <v>37</v>
      </c>
      <c r="B31" s="4">
        <v>3</v>
      </c>
      <c r="C31" s="4">
        <v>8</v>
      </c>
      <c r="D31" s="7">
        <v>8</v>
      </c>
      <c r="E31" s="5">
        <v>3</v>
      </c>
      <c r="F31" s="5">
        <v>3</v>
      </c>
      <c r="G31" s="4">
        <v>3</v>
      </c>
      <c r="H31" s="4">
        <v>6</v>
      </c>
    </row>
    <row r="32" spans="1:8" ht="15.75" thickBot="1" x14ac:dyDescent="0.3">
      <c r="A32" s="3" t="s">
        <v>38</v>
      </c>
      <c r="B32" s="4">
        <v>3</v>
      </c>
      <c r="C32" s="4">
        <v>8</v>
      </c>
      <c r="D32" s="4">
        <v>8</v>
      </c>
      <c r="E32" s="5">
        <v>3</v>
      </c>
      <c r="F32" s="6">
        <v>3</v>
      </c>
      <c r="G32" s="4">
        <v>6</v>
      </c>
      <c r="H32" s="4">
        <v>6</v>
      </c>
    </row>
    <row r="33" spans="1:18" ht="15.75" thickBot="1" x14ac:dyDescent="0.3">
      <c r="A33" s="3" t="s">
        <v>39</v>
      </c>
      <c r="B33" s="4">
        <v>3</v>
      </c>
      <c r="C33" s="4">
        <v>8</v>
      </c>
      <c r="D33" s="4">
        <v>8</v>
      </c>
      <c r="E33" s="10">
        <v>3</v>
      </c>
      <c r="F33" s="6">
        <v>3</v>
      </c>
      <c r="G33" s="4">
        <v>6</v>
      </c>
      <c r="H33" s="4">
        <v>6</v>
      </c>
    </row>
    <row r="34" spans="1:18" ht="15.75" thickBot="1" x14ac:dyDescent="0.3">
      <c r="A34" s="3" t="s">
        <v>40</v>
      </c>
      <c r="B34" s="4">
        <v>3</v>
      </c>
      <c r="C34" s="4">
        <v>8</v>
      </c>
      <c r="D34" s="7">
        <v>8</v>
      </c>
      <c r="E34" s="5">
        <v>3</v>
      </c>
      <c r="F34" s="6">
        <v>3</v>
      </c>
      <c r="G34" s="4">
        <v>6</v>
      </c>
      <c r="H34" s="7">
        <v>3</v>
      </c>
    </row>
    <row r="35" spans="1:18" ht="15.75" thickBot="1" x14ac:dyDescent="0.3">
      <c r="A35" s="3" t="s">
        <v>41</v>
      </c>
      <c r="B35" s="4">
        <v>3</v>
      </c>
      <c r="C35" s="4">
        <v>8</v>
      </c>
      <c r="D35" s="7">
        <v>8</v>
      </c>
      <c r="E35" s="5">
        <v>3</v>
      </c>
      <c r="F35" s="5">
        <v>3</v>
      </c>
      <c r="G35" s="4">
        <v>3</v>
      </c>
      <c r="H35" s="4">
        <v>3</v>
      </c>
    </row>
    <row r="36" spans="1:18" ht="15.75" thickBot="1" x14ac:dyDescent="0.3">
      <c r="A36" s="3" t="s">
        <v>42</v>
      </c>
      <c r="B36" s="4">
        <v>3</v>
      </c>
      <c r="C36" s="4">
        <v>8</v>
      </c>
      <c r="D36" s="7">
        <v>8</v>
      </c>
      <c r="E36" s="5">
        <v>3</v>
      </c>
      <c r="F36" s="5">
        <v>3</v>
      </c>
      <c r="G36" s="4">
        <v>6</v>
      </c>
      <c r="H36" s="4">
        <v>6</v>
      </c>
    </row>
    <row r="38" spans="1:18" x14ac:dyDescent="0.25">
      <c r="J38" s="31" t="s">
        <v>175</v>
      </c>
      <c r="K38" s="31" t="s">
        <v>176</v>
      </c>
      <c r="L38" s="31"/>
      <c r="M38" s="31"/>
      <c r="N38" s="31"/>
      <c r="O38" s="31"/>
      <c r="P38" s="31"/>
      <c r="Q38" s="31"/>
      <c r="R38" s="31"/>
    </row>
    <row r="39" spans="1:18" x14ac:dyDescent="0.25">
      <c r="J39" s="31"/>
      <c r="K39" s="29">
        <v>1</v>
      </c>
      <c r="L39" s="29">
        <v>2</v>
      </c>
      <c r="M39" s="29">
        <v>3</v>
      </c>
      <c r="N39" s="29">
        <v>4</v>
      </c>
      <c r="O39" s="29">
        <v>5</v>
      </c>
      <c r="P39" s="29">
        <v>6</v>
      </c>
      <c r="Q39" s="29">
        <v>7</v>
      </c>
      <c r="R39" s="29">
        <v>8</v>
      </c>
    </row>
    <row r="40" spans="1:18" x14ac:dyDescent="0.25">
      <c r="H40" t="s">
        <v>177</v>
      </c>
      <c r="I40">
        <f>SUM(K40:R40)</f>
        <v>245</v>
      </c>
      <c r="J40" s="30">
        <f>7*35</f>
        <v>245</v>
      </c>
      <c r="K40" s="30">
        <f>COUNTIF($B$2:$H$36,K39)</f>
        <v>0</v>
      </c>
      <c r="L40" s="30">
        <f t="shared" ref="L40:R40" si="0">COUNTIF($B$2:$H$36,L39)</f>
        <v>0</v>
      </c>
      <c r="M40" s="30">
        <f t="shared" si="0"/>
        <v>133</v>
      </c>
      <c r="N40" s="30">
        <f t="shared" si="0"/>
        <v>9</v>
      </c>
      <c r="O40" s="30">
        <f t="shared" si="0"/>
        <v>0</v>
      </c>
      <c r="P40" s="30">
        <f t="shared" si="0"/>
        <v>33</v>
      </c>
      <c r="Q40" s="30">
        <f t="shared" si="0"/>
        <v>0</v>
      </c>
      <c r="R40" s="30">
        <f t="shared" si="0"/>
        <v>70</v>
      </c>
    </row>
    <row r="41" spans="1:18" x14ac:dyDescent="0.25">
      <c r="H41" t="s">
        <v>178</v>
      </c>
      <c r="I41">
        <f t="shared" ref="I41:I50" si="1">SUM(K41:R41)</f>
        <v>243</v>
      </c>
      <c r="J41" s="30">
        <f>9*27</f>
        <v>243</v>
      </c>
      <c r="K41" s="30">
        <f>COUNTIF('Operating System Requirement'!$B$2:$J$28,K39)</f>
        <v>241</v>
      </c>
      <c r="L41" s="30">
        <f>COUNTIF('Operating System Requirement'!$B$2:$J$28,L39)</f>
        <v>2</v>
      </c>
      <c r="M41" s="30">
        <f>COUNTIF('Operating System Requirement'!$B$2:$J$28,M39)</f>
        <v>0</v>
      </c>
      <c r="N41" s="30">
        <f>COUNTIF('Operating System Requirement'!$B$2:$J$28,N39)</f>
        <v>0</v>
      </c>
      <c r="O41" s="30">
        <f>COUNTIF('Operating System Requirement'!$B$2:$J$28,O39)</f>
        <v>0</v>
      </c>
      <c r="P41" s="30">
        <f>COUNTIF('Operating System Requirement'!$B$2:$J$28,P39)</f>
        <v>0</v>
      </c>
      <c r="Q41" s="30">
        <f>COUNTIF('Operating System Requirement'!$B$2:$J$28,Q39)</f>
        <v>0</v>
      </c>
      <c r="R41" s="30">
        <f>COUNTIF('Operating System Requirement'!$B$2:$J$28,R39)</f>
        <v>0</v>
      </c>
    </row>
    <row r="42" spans="1:18" x14ac:dyDescent="0.25">
      <c r="H42" t="s">
        <v>179</v>
      </c>
      <c r="I42">
        <f t="shared" si="1"/>
        <v>192</v>
      </c>
      <c r="J42" s="30">
        <f>8*24</f>
        <v>192</v>
      </c>
      <c r="K42" s="30">
        <f>COUNTIF(Features!$B$2:$I$25,K39)</f>
        <v>145</v>
      </c>
      <c r="L42" s="30">
        <f>COUNTIF(Features!$B$2:$I$25,L39)</f>
        <v>20</v>
      </c>
      <c r="M42" s="30">
        <f>COUNTIF(Features!$B$2:$I$25,M39)</f>
        <v>0</v>
      </c>
      <c r="N42" s="30">
        <f>COUNTIF(Features!$B$2:$I$25,N39)</f>
        <v>0</v>
      </c>
      <c r="O42" s="30">
        <f>COUNTIF(Features!$B$2:$I$25,O39)</f>
        <v>26</v>
      </c>
      <c r="P42" s="30">
        <f>COUNTIF(Features!$B$2:$I$25,P39)</f>
        <v>0</v>
      </c>
      <c r="Q42" s="30">
        <f>COUNTIF(Features!$B$2:$I$25,Q39)</f>
        <v>1</v>
      </c>
      <c r="R42" s="30">
        <f>COUNTIF(Features!$B$2:$I$25,R39)</f>
        <v>0</v>
      </c>
    </row>
    <row r="43" spans="1:18" x14ac:dyDescent="0.25">
      <c r="H43" t="s">
        <v>180</v>
      </c>
      <c r="I43">
        <f t="shared" si="1"/>
        <v>220</v>
      </c>
      <c r="J43" s="30">
        <f>10*22</f>
        <v>220</v>
      </c>
      <c r="K43" s="30">
        <f>COUNTIF('Extended Features'!$B$2:$K$23,K39)</f>
        <v>109</v>
      </c>
      <c r="L43" s="30">
        <f>COUNTIF('Extended Features'!$B$2:$K$23,L39)</f>
        <v>19</v>
      </c>
      <c r="M43" s="30">
        <f>COUNTIF('Extended Features'!$B$2:$K$23,M39)</f>
        <v>0</v>
      </c>
      <c r="N43" s="30">
        <f>COUNTIF('Extended Features'!$B$2:$K$23,N39)</f>
        <v>0</v>
      </c>
      <c r="O43" s="30">
        <f>COUNTIF('Extended Features'!$B$2:$K$23,O39)</f>
        <v>92</v>
      </c>
      <c r="P43" s="30">
        <f>COUNTIF('Extended Features'!$B$2:$K$23,P39)</f>
        <v>0</v>
      </c>
      <c r="Q43" s="30">
        <f>COUNTIF('Extended Features'!$B$2:$K$23,Q39)</f>
        <v>0</v>
      </c>
      <c r="R43" s="30">
        <f>COUNTIF('Extended Features'!$B$2:$K$23,R39)</f>
        <v>0</v>
      </c>
    </row>
    <row r="44" spans="1:18" x14ac:dyDescent="0.25">
      <c r="H44" t="s">
        <v>181</v>
      </c>
      <c r="I44">
        <f t="shared" si="1"/>
        <v>375</v>
      </c>
      <c r="J44" s="30">
        <f>15*25</f>
        <v>375</v>
      </c>
      <c r="K44" s="30">
        <f>COUNTIF('Audio Format Ability'!$B$3:$P$27,K39)</f>
        <v>244</v>
      </c>
      <c r="L44" s="30">
        <f>COUNTIF('Audio Format Ability'!$B$3:$P$27,L39)</f>
        <v>71</v>
      </c>
      <c r="M44" s="30">
        <f>COUNTIF('Audio Format Ability'!$B$3:$P$27,M39)</f>
        <v>0</v>
      </c>
      <c r="N44" s="30">
        <f>COUNTIF('Audio Format Ability'!$B$3:$P$27,N39)</f>
        <v>0</v>
      </c>
      <c r="O44" s="30">
        <f>COUNTIF('Audio Format Ability'!$B$3:$P$27,O39)</f>
        <v>60</v>
      </c>
      <c r="P44" s="30">
        <f>COUNTIF('Audio Format Ability'!$B$3:$P$27,P39)</f>
        <v>0</v>
      </c>
      <c r="Q44" s="30">
        <f>COUNTIF('Audio Format Ability'!$B$3:$P$27,Q39)</f>
        <v>0</v>
      </c>
      <c r="R44" s="30">
        <f>COUNTIF('Audio Format Ability'!$B$3:$P$27,R39)</f>
        <v>0</v>
      </c>
    </row>
    <row r="45" spans="1:18" x14ac:dyDescent="0.25">
      <c r="H45" t="s">
        <v>182</v>
      </c>
      <c r="I45">
        <f t="shared" si="1"/>
        <v>200</v>
      </c>
      <c r="J45" s="30">
        <f>10*20</f>
        <v>200</v>
      </c>
      <c r="K45" s="30">
        <f>COUNTIF('Container Format Ability'!$B$2:$K$21,K39)</f>
        <v>127</v>
      </c>
      <c r="L45" s="30">
        <f>COUNTIF('Container Format Ability'!$B$2:$K$21,L39)</f>
        <v>18</v>
      </c>
      <c r="M45" s="30">
        <f>COUNTIF('Container Format Ability'!$B$2:$K$21,M39)</f>
        <v>0</v>
      </c>
      <c r="N45" s="30">
        <f>COUNTIF('Container Format Ability'!$B$2:$K$21,N39)</f>
        <v>0</v>
      </c>
      <c r="O45" s="30">
        <f>COUNTIF('Container Format Ability'!$B$2:$K$21,O39)</f>
        <v>55</v>
      </c>
      <c r="P45" s="30">
        <f>COUNTIF('Container Format Ability'!$B$2:$K$21,P39)</f>
        <v>0</v>
      </c>
      <c r="Q45" s="30">
        <f>COUNTIF('Container Format Ability'!$B$2:$K$21,Q39)</f>
        <v>0</v>
      </c>
      <c r="R45" s="30">
        <f>COUNTIF('Container Format Ability'!$B$2:$K$21,R39)</f>
        <v>0</v>
      </c>
    </row>
    <row r="46" spans="1:18" x14ac:dyDescent="0.25">
      <c r="H46" t="s">
        <v>183</v>
      </c>
      <c r="I46">
        <f t="shared" si="1"/>
        <v>300</v>
      </c>
      <c r="J46" s="30">
        <f>15*20</f>
        <v>300</v>
      </c>
      <c r="K46" s="30">
        <f>COUNTIF('Scalable Composite and Emulatio'!$B$2:$P21,K39)</f>
        <v>53</v>
      </c>
      <c r="L46" s="30">
        <f>COUNTIF('Scalable Composite and Emulatio'!$B$2:$P21,L39)</f>
        <v>9</v>
      </c>
      <c r="M46" s="30">
        <f>COUNTIF('Scalable Composite and Emulatio'!$B$2:$P21,M39)</f>
        <v>0</v>
      </c>
      <c r="N46" s="30">
        <f>COUNTIF('Scalable Composite and Emulatio'!$B$2:$P21,N39)</f>
        <v>0</v>
      </c>
      <c r="O46" s="30">
        <f>COUNTIF('Scalable Composite and Emulatio'!$B$2:$P21,O39)</f>
        <v>238</v>
      </c>
      <c r="P46" s="30">
        <f>COUNTIF('Scalable Composite and Emulatio'!$B$2:$P21,P39)</f>
        <v>0</v>
      </c>
      <c r="Q46" s="30">
        <f>COUNTIF('Scalable Composite and Emulatio'!$B$2:$P21,Q39)</f>
        <v>0</v>
      </c>
      <c r="R46" s="30">
        <f>COUNTIF('Scalable Composite and Emulatio'!$B$2:$P21,R39)</f>
        <v>0</v>
      </c>
    </row>
    <row r="47" spans="1:18" x14ac:dyDescent="0.25">
      <c r="H47" t="s">
        <v>184</v>
      </c>
      <c r="I47">
        <f t="shared" si="1"/>
        <v>95</v>
      </c>
      <c r="J47" s="30">
        <f>5*19</f>
        <v>95</v>
      </c>
      <c r="K47" s="30">
        <f>COUNTIF('Protocol Abilities'!$B$2:$F$20,K39)</f>
        <v>55</v>
      </c>
      <c r="L47" s="30">
        <f>COUNTIF('Protocol Abilities'!$B$2:$F$20,L39)</f>
        <v>4</v>
      </c>
      <c r="M47" s="30">
        <f>COUNTIF('Protocol Abilities'!$B$2:$F$20,M39)</f>
        <v>2</v>
      </c>
      <c r="N47" s="30">
        <f>COUNTIF('Protocol Abilities'!$B$2:$F$20,N39)</f>
        <v>0</v>
      </c>
      <c r="O47" s="30">
        <f>COUNTIF('Protocol Abilities'!$B$2:$F$20,O39)</f>
        <v>34</v>
      </c>
      <c r="P47" s="30">
        <f>COUNTIF('Protocol Abilities'!$B$2:$F$20,P39)</f>
        <v>0</v>
      </c>
      <c r="Q47" s="30">
        <f>COUNTIF('Protocol Abilities'!$B$2:$F$20,Q39)</f>
        <v>0</v>
      </c>
      <c r="R47" s="30">
        <f>COUNTIF('Protocol Abilities'!$B$2:$F$20,R39)</f>
        <v>0</v>
      </c>
    </row>
    <row r="48" spans="1:18" x14ac:dyDescent="0.25">
      <c r="H48" t="s">
        <v>185</v>
      </c>
      <c r="I48">
        <f>SUM(K48:R48)</f>
        <v>88</v>
      </c>
      <c r="J48" s="30">
        <f>4*22</f>
        <v>88</v>
      </c>
      <c r="K48" s="30">
        <f>COUNTIF('Playlist Format Ability'!$B$2:$E$23,K39)</f>
        <v>41</v>
      </c>
      <c r="L48" s="30">
        <f>COUNTIF('Playlist Format Ability'!$B$2:$E$23,L39)</f>
        <v>2</v>
      </c>
      <c r="M48" s="30">
        <f>COUNTIF('Playlist Format Ability'!$B$2:$E$23,M39)</f>
        <v>0</v>
      </c>
      <c r="N48" s="30">
        <f>COUNTIF('Playlist Format Ability'!$B$2:$E$23,N39)</f>
        <v>0</v>
      </c>
      <c r="O48" s="30">
        <f>COUNTIF('Playlist Format Ability'!$B$2:$E$23,O39)</f>
        <v>45</v>
      </c>
      <c r="P48" s="30">
        <f>COUNTIF('Playlist Format Ability'!$B$2:$E$23,P39)</f>
        <v>0</v>
      </c>
      <c r="Q48" s="30">
        <f>COUNTIF('Playlist Format Ability'!$B$2:$E$23,Q39)</f>
        <v>0</v>
      </c>
      <c r="R48" s="30">
        <f>COUNTIF('Playlist Format Ability'!$B$2:$E$23,R39)</f>
        <v>0</v>
      </c>
    </row>
    <row r="49" spans="8:18" x14ac:dyDescent="0.25">
      <c r="H49" t="s">
        <v>186</v>
      </c>
      <c r="I49">
        <f t="shared" si="1"/>
        <v>147</v>
      </c>
      <c r="J49" s="30">
        <f>7*21</f>
        <v>147</v>
      </c>
      <c r="K49" s="30">
        <f>COUNTIF('Metadata Ability'!$B$2:$H$22,K39)</f>
        <v>92</v>
      </c>
      <c r="L49" s="30">
        <f>COUNTIF('Metadata Ability'!$B$2:$H$22,L39)</f>
        <v>9</v>
      </c>
      <c r="M49" s="30">
        <f>COUNTIF('Metadata Ability'!$B$2:$H$22,M39)</f>
        <v>0</v>
      </c>
      <c r="N49" s="30">
        <f>COUNTIF('Metadata Ability'!$B$2:$H$22,N39)</f>
        <v>0</v>
      </c>
      <c r="O49" s="30">
        <f>COUNTIF('Metadata Ability'!$B$2:$H$22,O39)</f>
        <v>46</v>
      </c>
      <c r="P49" s="30">
        <f>COUNTIF('Metadata Ability'!$B$2:$H$22,P39)</f>
        <v>0</v>
      </c>
      <c r="Q49" s="30">
        <f>COUNTIF('Metadata Ability'!$B$2:$H$22,Q39)</f>
        <v>0</v>
      </c>
      <c r="R49" s="30">
        <f>COUNTIF('Metadata Ability'!$B$2:$H$22,R39)</f>
        <v>0</v>
      </c>
    </row>
    <row r="50" spans="8:18" x14ac:dyDescent="0.25">
      <c r="H50" t="s">
        <v>187</v>
      </c>
      <c r="I50">
        <f t="shared" si="1"/>
        <v>57</v>
      </c>
      <c r="J50" s="30">
        <f>3*19</f>
        <v>57</v>
      </c>
      <c r="K50" s="30">
        <f>COUNTIF('Optical Media Ability'!$B$3:$D$21,K39)</f>
        <v>51</v>
      </c>
      <c r="L50" s="30">
        <f>COUNTIF('Optical Media Ability'!$B$3:$D$21,L39)</f>
        <v>4</v>
      </c>
      <c r="M50" s="30">
        <f>COUNTIF('Optical Media Ability'!$B$3:$D$21,M39)</f>
        <v>0</v>
      </c>
      <c r="N50" s="30">
        <f>COUNTIF('Optical Media Ability'!$B$3:$D$21,N39)</f>
        <v>0</v>
      </c>
      <c r="O50" s="30">
        <f>COUNTIF('Optical Media Ability'!$B$3:$D$21,O39)</f>
        <v>2</v>
      </c>
      <c r="P50" s="30">
        <f>COUNTIF('Optical Media Ability'!$B$3:$D$21,P39)</f>
        <v>0</v>
      </c>
      <c r="Q50" s="30">
        <f>COUNTIF('Optical Media Ability'!$B$3:$D$21,Q39)</f>
        <v>0</v>
      </c>
      <c r="R50" s="30">
        <f>COUNTIF('Optical Media Ability'!$B$3:$D$21,R39)</f>
        <v>0</v>
      </c>
    </row>
    <row r="51" spans="8:18" x14ac:dyDescent="0.25">
      <c r="H51" t="s">
        <v>188</v>
      </c>
      <c r="I51">
        <f>SUM(I40:I50)</f>
        <v>2162</v>
      </c>
      <c r="J51">
        <f t="shared" ref="J51:R51" si="2">SUM(J40:J50)</f>
        <v>2162</v>
      </c>
      <c r="K51">
        <f t="shared" si="2"/>
        <v>1158</v>
      </c>
      <c r="L51">
        <f t="shared" si="2"/>
        <v>158</v>
      </c>
      <c r="M51">
        <f t="shared" si="2"/>
        <v>135</v>
      </c>
      <c r="N51">
        <f t="shared" si="2"/>
        <v>9</v>
      </c>
      <c r="O51">
        <f t="shared" si="2"/>
        <v>598</v>
      </c>
      <c r="P51">
        <f t="shared" si="2"/>
        <v>33</v>
      </c>
      <c r="Q51">
        <f t="shared" si="2"/>
        <v>1</v>
      </c>
      <c r="R51">
        <f t="shared" si="2"/>
        <v>70</v>
      </c>
    </row>
  </sheetData>
  <mergeCells count="2">
    <mergeCell ref="J38:J39"/>
    <mergeCell ref="K38:R38"/>
  </mergeCells>
  <hyperlinks>
    <hyperlink ref="F1" r:id="rId1" tooltip="Software license" display="http://en.wikipedia.org/wiki/Software_license"/>
    <hyperlink ref="G1" r:id="rId2" tooltip="Multimedia framework" display="http://en.wikipedia.org/wiki/Multimedia_framework"/>
    <hyperlink ref="A2" r:id="rId3" tooltip="AIMP" display="http://en.wikipedia.org/wiki/AIMP"/>
    <hyperlink ref="F2" r:id="rId4" tooltip="Proprietary software" display="http://en.wikipedia.org/wiki/Proprietary_software"/>
    <hyperlink ref="H2" r:id="rId5" tooltip="Embarcadero Delphi" display="http://en.wikipedia.org/wiki/Embarcadero_Delphi"/>
    <hyperlink ref="A3" r:id="rId6" tooltip="Amarok (audio)" display="http://en.wikipedia.org/wiki/Amarok_(audio)"/>
    <hyperlink ref="D3" r:id="rId7" display="http://en.wikipedia.org/w/index.php?title=Template:Latest_stable_software_release/Amarok&amp;action=edit"/>
    <hyperlink ref="F3" r:id="rId8" tooltip="GPL" display="http://en.wikipedia.org/wiki/GPL"/>
    <hyperlink ref="H3" r:id="rId9" tooltip="C++" display="http://en.wikipedia.org/wiki/C%2B%2B"/>
    <hyperlink ref="A4" r:id="rId10" tooltip="ATunes" display="http://en.wikipedia.org/wiki/ATunes"/>
    <hyperlink ref="D4" r:id="rId11" display="http://en.wikipedia.org/w/index.php?title=Template:Latest_stable_software_release/aTunes&amp;action=edit"/>
    <hyperlink ref="H4" r:id="rId12" tooltip="Java (programming language)" display="http://en.wikipedia.org/wiki/Java_(programming_language)"/>
    <hyperlink ref="A5" r:id="rId13" tooltip="Audacious (software)" display="http://en.wikipedia.org/wiki/Audacious_(software)"/>
    <hyperlink ref="D5" r:id="rId14" display="http://en.wikipedia.org/w/index.php?title=Template:Latest_stable_software_release/Audacious&amp;action=edit"/>
    <hyperlink ref="H5" r:id="rId15" tooltip="C (programming language)" display="http://en.wikipedia.org/wiki/C_(programming_language)"/>
    <hyperlink ref="A6" r:id="rId16" tooltip="Audion (software)" display="http://en.wikipedia.org/wiki/Audion_(software)"/>
    <hyperlink ref="B6" r:id="rId17" tooltip="Panic (company)" display="http://en.wikipedia.org/wiki/Panic_(company)"/>
    <hyperlink ref="F6" r:id="rId18" tooltip="Proprietary software" display="http://en.wikipedia.org/wiki/Proprietary_software"/>
    <hyperlink ref="A7" r:id="rId19" tooltip="Beep Media Player" display="http://en.wikipedia.org/wiki/Beep_Media_Player"/>
    <hyperlink ref="D7" r:id="rId20" display="http://en.wikipedia.org/w/index.php?title=Template:Latest_stable_software_release/Beep_Media_Player&amp;action=edit"/>
    <hyperlink ref="A8" r:id="rId21" tooltip="Clementine (software)" display="http://en.wikipedia.org/wiki/Clementine_(software)"/>
    <hyperlink ref="D8" r:id="rId22" display="http://en.wikipedia.org/w/index.php?title=Template:Latest_stable_software_release/Clementine&amp;action=edit"/>
    <hyperlink ref="A9" r:id="rId23" tooltip="Cmus" display="http://en.wikipedia.org/wiki/Cmus"/>
    <hyperlink ref="D9" r:id="rId24" display="http://en.wikipedia.org/w/index.php?title=Template:Latest_stable_software_release/cmus&amp;action=edit"/>
    <hyperlink ref="A10" r:id="rId25" tooltip="Cog (software)" display="http://en.wikipedia.org/wiki/Cog_(software)"/>
    <hyperlink ref="D10" r:id="rId26" display="http://en.wikipedia.org/w/index.php?title=Template:Latest_stable_software_release/Cog&amp;action=edit"/>
    <hyperlink ref="H10" r:id="rId27" tooltip="Objective-C" display="http://en.wikipedia.org/wiki/Objective-C"/>
    <hyperlink ref="A11" r:id="rId28" tooltip="Exaile" display="http://en.wikipedia.org/wiki/Exaile"/>
    <hyperlink ref="D11" r:id="rId29" display="http://en.wikipedia.org/w/index.php?title=Template:Latest_stable_software_release/Exaile&amp;action=edit"/>
    <hyperlink ref="H11" r:id="rId30" tooltip="Python (programming language)" display="http://en.wikipedia.org/wiki/Python_(programming_language)"/>
    <hyperlink ref="A12" r:id="rId31" tooltip="Ecoute" display="http://en.wikipedia.org/wiki/Ecoute"/>
    <hyperlink ref="F12" r:id="rId32" tooltip="Proprietary software" display="http://en.wikipedia.org/wiki/Proprietary_software"/>
    <hyperlink ref="G12" r:id="rId33" tooltip="QuickTime" display="http://en.wikipedia.org/wiki/QuickTime"/>
    <hyperlink ref="H12" r:id="rId34" tooltip="Objective-C" display="http://en.wikipedia.org/wiki/Objective-C"/>
    <hyperlink ref="A13" r:id="rId35" tooltip="Flash MP3 Player" display="http://en.wikipedia.org/wiki/Flash_MP3_Player"/>
    <hyperlink ref="F13" r:id="rId36" tooltip="Proprietary software" display="http://en.wikipedia.org/wiki/Proprietary_software"/>
    <hyperlink ref="A14" r:id="rId37" tooltip="Foobar2000" display="http://en.wikipedia.org/wiki/Foobar2000"/>
    <hyperlink ref="F14" r:id="rId38" tooltip="Proprietary software" display="http://en.wikipedia.org/wiki/Proprietary_software"/>
    <hyperlink ref="A15" r:id="rId39" tooltip="G-Ear" display="http://en.wikipedia.org/wiki/G-Ear"/>
    <hyperlink ref="F15" r:id="rId40" tooltip="Proprietary software" display="http://en.wikipedia.org/wiki/Proprietary_software"/>
    <hyperlink ref="G15" r:id="rId41" tooltip="QuickTime" display="http://en.wikipedia.org/wiki/QuickTime"/>
    <hyperlink ref="A16" r:id="rId42" tooltip="JuK" display="http://en.wikipedia.org/wiki/JuK"/>
    <hyperlink ref="A17" r:id="rId43" tooltip="Listen Media Player" display="http://en.wikipedia.org/wiki/Listen_Media_Player"/>
    <hyperlink ref="A18" r:id="rId44" tooltip="MediaMonkey" display="http://en.wikipedia.org/wiki/MediaMonkey"/>
    <hyperlink ref="D18" r:id="rId45" display="http://en.wikipedia.org/w/index.php?title=Template:Latest_stable_software_release/MediaMonkey&amp;action=edit"/>
    <hyperlink ref="F18" r:id="rId46" tooltip="Proprietary software" display="http://en.wikipedia.org/wiki/Proprietary_software"/>
    <hyperlink ref="A19" r:id="rId47" tooltip="MediaMonkey" display="http://en.wikipedia.org/wiki/MediaMonkey"/>
    <hyperlink ref="D19" r:id="rId48" display="http://en.wikipedia.org/w/index.php?title=Template:Latest_stable_software_release/MediaMonkey&amp;action=edit"/>
    <hyperlink ref="F19" r:id="rId49" tooltip="Proprietary software" display="http://en.wikipedia.org/wiki/Proprietary_software"/>
    <hyperlink ref="A20" r:id="rId50" tooltip="MediaMonkey" display="http://en.wikipedia.org/wiki/MediaMonkey"/>
    <hyperlink ref="D20" r:id="rId51" display="http://en.wikipedia.org/w/index.php?title=Template:Latest_stable_software_release/MediaMonkey&amp;action=edit"/>
    <hyperlink ref="F20" r:id="rId52" tooltip="Proprietary software" display="http://en.wikipedia.org/wiki/Proprietary_software"/>
    <hyperlink ref="A22" r:id="rId53" tooltip="MPXPLAY" display="http://en.wikipedia.org/wiki/MPXPLAY"/>
    <hyperlink ref="D22" r:id="rId54" display="http://en.wikipedia.org/w/index.php?title=Template:Latest_stable_software_release/Mpxplay&amp;action=edit"/>
    <hyperlink ref="A23" r:id="rId55" tooltip="Music on Console" display="http://en.wikipedia.org/wiki/Music_on_Console"/>
    <hyperlink ref="D23" r:id="rId56" display="http://en.wikipedia.org/w/index.php?title=Template:Latest_stable_software_release/Music_on_Console&amp;action=edit"/>
    <hyperlink ref="A24" r:id="rId57" tooltip="Music Player Daemon" display="http://en.wikipedia.org/wiki/Music_Player_Daemon"/>
    <hyperlink ref="D24" r:id="rId58" display="http://en.wikipedia.org/w/index.php?title=Template:Latest_stable_software_release/Music_Player_Daemon&amp;action=edit"/>
    <hyperlink ref="A25" r:id="rId59" tooltip="MusicBee" display="http://en.wikipedia.org/wiki/MusicBee"/>
    <hyperlink ref="F25" r:id="rId60" tooltip="Proprietary software" display="http://en.wikipedia.org/wiki/Proprietary_software"/>
    <hyperlink ref="H25" r:id="rId61" tooltip="Visual Basic .NET" display="http://en.wikipedia.org/wiki/Visual_Basic_.NET"/>
    <hyperlink ref="A26" r:id="rId62" tooltip="MusikCube" display="http://en.wikipedia.org/wiki/MusikCube"/>
    <hyperlink ref="A27" r:id="rId63" tooltip="Napster (pay service)" display="http://en.wikipedia.org/wiki/Napster_(pay_service)"/>
    <hyperlink ref="D27" r:id="rId64" display="http://en.wikipedia.org/w/index.php?title=Template:Latest_stable_software_release/Napster_(pay_service)&amp;action=edit"/>
    <hyperlink ref="F27" r:id="rId65" tooltip="Proprietary software" display="http://en.wikipedia.org/wiki/Proprietary_software"/>
    <hyperlink ref="A28" r:id="rId66" tooltip="Quod Libet (software)" display="http://en.wikipedia.org/wiki/Quod_Libet_(software)"/>
    <hyperlink ref="D28" r:id="rId67" display="http://en.wikipedia.org/w/index.php?title=Template:Latest_stable_software_release/Quod_Libet_(Software)&amp;action=edit"/>
    <hyperlink ref="H28" r:id="rId68" tooltip="Python (programming language)" display="http://en.wikipedia.org/wiki/Python_(programming_language)"/>
    <hyperlink ref="A29" r:id="rId69" tooltip="Rhapsody (online music service)" display="http://en.wikipedia.org/wiki/Rhapsody_(online_music_service)"/>
    <hyperlink ref="B29" r:id="rId70" tooltip="RealNetworks" display="http://en.wikipedia.org/wiki/RealNetworks"/>
    <hyperlink ref="D29" r:id="rId71" display="http://en.wikipedia.org/w/index.php?title=Template:Latest_stable_software_release/Rhapsody_(online_music_service)&amp;action=edit"/>
    <hyperlink ref="F29" r:id="rId72" tooltip="Proprietary software" display="http://en.wikipedia.org/wiki/Proprietary_software"/>
    <hyperlink ref="A30" r:id="rId73" tooltip="Rhythmbox" display="http://en.wikipedia.org/wiki/Rhythmbox"/>
    <hyperlink ref="D30" r:id="rId74" display="http://en.wikipedia.org/w/index.php?title=Template:Latest_stable_software_release/Rhythmbox&amp;action=edit"/>
    <hyperlink ref="A31" r:id="rId75" tooltip="Songbird (software)" display="http://en.wikipedia.org/wiki/Songbird_(software)"/>
    <hyperlink ref="D31" r:id="rId76" display="http://en.wikipedia.org/w/index.php?title=Template:Latest_stable_software_release/Songbird&amp;action=edit"/>
    <hyperlink ref="A32" r:id="rId77" tooltip="Sonique (media player)" display="http://en.wikipedia.org/wiki/Sonique_(media_player)"/>
    <hyperlink ref="F32" r:id="rId78" tooltip="Proprietary software" display="http://en.wikipedia.org/wiki/Proprietary_software"/>
    <hyperlink ref="A33" r:id="rId79" tooltip="Spotify" display="http://en.wikipedia.org/wiki/Spotify"/>
    <hyperlink ref="F33" r:id="rId80" tooltip="Proprietary software" display="http://en.wikipedia.org/wiki/Proprietary_software"/>
    <hyperlink ref="A34" r:id="rId81" tooltip="Style Jukebox" display="http://en.wikipedia.org/wiki/Style_Jukebox"/>
    <hyperlink ref="D34" r:id="rId82" display="http://en.wikipedia.org/w/index.php?title=Template:Latest_stable_software_release/Style_Jukebox&amp;action=edit"/>
    <hyperlink ref="F34" r:id="rId83" tooltip="Proprietary software" display="http://en.wikipedia.org/wiki/Proprietary_software"/>
    <hyperlink ref="H34" r:id="rId84" tooltip="C Sharp (programming language)" display="http://en.wikipedia.org/wiki/C_Sharp_(programming_language)"/>
    <hyperlink ref="A35" r:id="rId85" tooltip="XMMS" display="http://en.wikipedia.org/wiki/XMMS"/>
    <hyperlink ref="D35" r:id="rId86" display="http://en.wikipedia.org/w/index.php?title=Template:Latest_stable_software_release/XMMS&amp;action=edit"/>
    <hyperlink ref="A36" r:id="rId87" tooltip="Zinf" display="http://en.wikipedia.org/wiki/Zinf"/>
    <hyperlink ref="D36" r:id="rId88" display="http://en.wikipedia.org/w/index.php?title=Template:Latest_stable_software_release/Zinf&amp;action=edit"/>
  </hyperlinks>
  <pageMargins left="0.7" right="0.7" top="0.75" bottom="0.75" header="0.3" footer="0.3"/>
  <pageSetup paperSize="9" orientation="portrait" horizontalDpi="4294967293" verticalDpi="4294967293" r:id="rId89"/>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2"/>
  <sheetViews>
    <sheetView workbookViewId="0">
      <selection activeCell="I22" sqref="I22"/>
    </sheetView>
  </sheetViews>
  <sheetFormatPr baseColWidth="10" defaultRowHeight="15" x14ac:dyDescent="0.25"/>
  <cols>
    <col min="10" max="10" width="68.5703125" customWidth="1"/>
  </cols>
  <sheetData>
    <row r="1" spans="1:10" ht="30.75" thickBot="1" x14ac:dyDescent="0.3">
      <c r="A1" s="1" t="s">
        <v>43</v>
      </c>
      <c r="B1" s="3" t="s">
        <v>127</v>
      </c>
      <c r="C1" s="3" t="s">
        <v>128</v>
      </c>
      <c r="D1" s="3" t="s">
        <v>129</v>
      </c>
      <c r="E1" s="3" t="s">
        <v>130</v>
      </c>
      <c r="F1" s="3" t="s">
        <v>131</v>
      </c>
      <c r="G1" s="3" t="s">
        <v>132</v>
      </c>
      <c r="H1" s="3" t="s">
        <v>133</v>
      </c>
    </row>
    <row r="2" spans="1:10" ht="26.25" thickBot="1" x14ac:dyDescent="0.3">
      <c r="A2" s="3" t="s">
        <v>8</v>
      </c>
      <c r="B2" s="12">
        <v>1</v>
      </c>
      <c r="C2" s="12">
        <v>1</v>
      </c>
      <c r="D2" s="12">
        <v>1</v>
      </c>
      <c r="E2" s="12">
        <v>1</v>
      </c>
      <c r="F2" s="12">
        <v>1</v>
      </c>
      <c r="G2" s="12">
        <v>1</v>
      </c>
      <c r="H2" s="16">
        <v>5</v>
      </c>
      <c r="J2" s="21" t="s">
        <v>141</v>
      </c>
    </row>
    <row r="3" spans="1:10" ht="15.75" thickBot="1" x14ac:dyDescent="0.3">
      <c r="A3" s="3" t="s">
        <v>9</v>
      </c>
      <c r="B3" s="17">
        <v>2</v>
      </c>
      <c r="C3" s="17">
        <v>2</v>
      </c>
      <c r="D3" s="17">
        <v>2</v>
      </c>
      <c r="E3" s="12">
        <v>1</v>
      </c>
      <c r="F3" s="17">
        <v>2</v>
      </c>
      <c r="G3" s="16">
        <v>5</v>
      </c>
      <c r="H3" s="12">
        <v>1</v>
      </c>
      <c r="J3" s="20" t="s">
        <v>142</v>
      </c>
    </row>
    <row r="4" spans="1:10" ht="15.75" thickBot="1" x14ac:dyDescent="0.3">
      <c r="A4" s="3" t="s">
        <v>11</v>
      </c>
      <c r="B4" s="12">
        <v>1</v>
      </c>
      <c r="C4" s="12">
        <v>1</v>
      </c>
      <c r="D4" s="12">
        <v>1</v>
      </c>
      <c r="E4" s="12">
        <v>1</v>
      </c>
      <c r="F4" s="12">
        <v>1</v>
      </c>
      <c r="G4" s="12">
        <v>1</v>
      </c>
      <c r="H4" s="16">
        <v>5</v>
      </c>
      <c r="J4" s="20" t="s">
        <v>143</v>
      </c>
    </row>
    <row r="5" spans="1:10" ht="15.75" thickBot="1" x14ac:dyDescent="0.3">
      <c r="A5" s="3" t="s">
        <v>12</v>
      </c>
      <c r="B5" s="12">
        <v>1</v>
      </c>
      <c r="C5" s="12">
        <v>1</v>
      </c>
      <c r="D5" s="13">
        <v>1</v>
      </c>
      <c r="E5" s="13">
        <v>1</v>
      </c>
      <c r="F5" s="16">
        <v>5</v>
      </c>
      <c r="G5" s="16">
        <v>5</v>
      </c>
      <c r="H5" s="16">
        <v>5</v>
      </c>
    </row>
    <row r="6" spans="1:10" ht="15.75" thickBot="1" x14ac:dyDescent="0.3">
      <c r="A6" s="3" t="s">
        <v>15</v>
      </c>
      <c r="B6" s="12">
        <v>1</v>
      </c>
      <c r="C6" s="12">
        <v>1</v>
      </c>
      <c r="D6" s="12">
        <v>1</v>
      </c>
      <c r="E6" s="12">
        <v>1</v>
      </c>
      <c r="F6" s="13">
        <v>1</v>
      </c>
      <c r="G6" s="13">
        <v>1</v>
      </c>
      <c r="H6" s="16">
        <v>5</v>
      </c>
    </row>
    <row r="7" spans="1:10" ht="15.75" thickBot="1" x14ac:dyDescent="0.3">
      <c r="A7" s="3" t="s">
        <v>16</v>
      </c>
      <c r="B7" s="12">
        <v>1</v>
      </c>
      <c r="C7" s="12">
        <v>1</v>
      </c>
      <c r="D7" s="12">
        <v>1</v>
      </c>
      <c r="E7" s="12">
        <v>1</v>
      </c>
      <c r="F7" s="12">
        <v>1</v>
      </c>
      <c r="G7" s="16">
        <v>5</v>
      </c>
      <c r="H7" s="16">
        <v>5</v>
      </c>
    </row>
    <row r="8" spans="1:10" ht="15.75" thickBot="1" x14ac:dyDescent="0.3">
      <c r="A8" s="3" t="s">
        <v>20</v>
      </c>
      <c r="B8" s="12">
        <v>1</v>
      </c>
      <c r="C8" s="12">
        <v>1</v>
      </c>
      <c r="D8" s="12">
        <v>1</v>
      </c>
      <c r="E8" s="12">
        <v>1</v>
      </c>
      <c r="F8" s="12">
        <v>1</v>
      </c>
      <c r="G8" s="17">
        <v>2</v>
      </c>
      <c r="H8" s="12">
        <v>1</v>
      </c>
    </row>
    <row r="9" spans="1:10" ht="15.75" thickBot="1" x14ac:dyDescent="0.3">
      <c r="A9" s="3" t="s">
        <v>22</v>
      </c>
      <c r="B9" s="17">
        <v>2</v>
      </c>
      <c r="C9" s="17">
        <v>2</v>
      </c>
      <c r="D9" s="17">
        <v>2</v>
      </c>
      <c r="E9" s="17">
        <v>2</v>
      </c>
      <c r="F9" s="16">
        <v>5</v>
      </c>
      <c r="G9" s="16">
        <v>5</v>
      </c>
      <c r="H9" s="16">
        <v>5</v>
      </c>
    </row>
    <row r="10" spans="1:10" ht="15.75" thickBot="1" x14ac:dyDescent="0.3">
      <c r="A10" s="3" t="s">
        <v>63</v>
      </c>
      <c r="B10" s="12">
        <v>1</v>
      </c>
      <c r="C10" s="12">
        <v>1</v>
      </c>
      <c r="D10" s="12">
        <v>5</v>
      </c>
      <c r="E10" s="12">
        <v>1</v>
      </c>
      <c r="F10" s="16">
        <v>5</v>
      </c>
      <c r="G10" s="16">
        <v>5</v>
      </c>
      <c r="H10" s="16">
        <v>5</v>
      </c>
    </row>
    <row r="11" spans="1:10" ht="30.75" thickBot="1" x14ac:dyDescent="0.3">
      <c r="A11" s="3" t="s">
        <v>92</v>
      </c>
      <c r="B11" s="12">
        <v>1</v>
      </c>
      <c r="C11" s="12">
        <v>1</v>
      </c>
      <c r="D11" s="12">
        <v>1</v>
      </c>
      <c r="E11" s="12">
        <v>1</v>
      </c>
      <c r="F11" s="12">
        <v>1</v>
      </c>
      <c r="G11" s="12">
        <v>1</v>
      </c>
      <c r="H11" s="16">
        <v>5</v>
      </c>
    </row>
    <row r="12" spans="1:10" ht="30.75" thickBot="1" x14ac:dyDescent="0.3">
      <c r="A12" s="3" t="s">
        <v>53</v>
      </c>
      <c r="B12" s="12">
        <v>1</v>
      </c>
      <c r="C12" s="12">
        <v>1</v>
      </c>
      <c r="D12" s="12">
        <v>1</v>
      </c>
      <c r="E12" s="12">
        <v>1</v>
      </c>
      <c r="F12" s="16">
        <v>5</v>
      </c>
      <c r="G12" s="12">
        <v>1</v>
      </c>
      <c r="H12" s="16">
        <v>5</v>
      </c>
    </row>
    <row r="13" spans="1:10" ht="15.75" thickBot="1" x14ac:dyDescent="0.3">
      <c r="A13" s="3" t="s">
        <v>28</v>
      </c>
      <c r="B13" s="12">
        <v>1</v>
      </c>
      <c r="C13" s="12">
        <v>1</v>
      </c>
      <c r="D13" s="12">
        <v>1</v>
      </c>
      <c r="E13" s="12">
        <v>1</v>
      </c>
      <c r="F13" s="16">
        <v>5</v>
      </c>
      <c r="G13" s="16">
        <v>5</v>
      </c>
      <c r="H13" s="16">
        <v>5</v>
      </c>
    </row>
    <row r="14" spans="1:10" ht="15.75" thickBot="1" x14ac:dyDescent="0.3">
      <c r="A14" s="3" t="s">
        <v>31</v>
      </c>
      <c r="B14" s="12">
        <v>1</v>
      </c>
      <c r="C14" s="12">
        <v>1</v>
      </c>
      <c r="D14" s="12">
        <v>1</v>
      </c>
      <c r="E14" s="12">
        <v>1</v>
      </c>
      <c r="F14" s="12">
        <v>1</v>
      </c>
      <c r="G14" s="12">
        <v>1</v>
      </c>
      <c r="H14" s="12">
        <v>1</v>
      </c>
    </row>
    <row r="15" spans="1:10" ht="30.75" thickBot="1" x14ac:dyDescent="0.3">
      <c r="A15" s="3" t="s">
        <v>54</v>
      </c>
      <c r="B15" s="12">
        <v>1</v>
      </c>
      <c r="C15" s="12">
        <v>1</v>
      </c>
      <c r="D15" s="13">
        <v>1</v>
      </c>
      <c r="E15" s="16">
        <v>5</v>
      </c>
      <c r="F15" s="16">
        <v>5</v>
      </c>
      <c r="G15" s="12">
        <v>1</v>
      </c>
      <c r="H15" s="16">
        <v>5</v>
      </c>
    </row>
    <row r="16" spans="1:10" ht="15.75" thickBot="1" x14ac:dyDescent="0.3">
      <c r="A16" s="3" t="s">
        <v>32</v>
      </c>
      <c r="B16" s="12">
        <v>1</v>
      </c>
      <c r="C16" s="12">
        <v>1</v>
      </c>
      <c r="D16" s="12">
        <v>1</v>
      </c>
      <c r="E16" s="16">
        <v>5</v>
      </c>
      <c r="F16" s="16">
        <v>5</v>
      </c>
      <c r="G16" s="16">
        <v>5</v>
      </c>
      <c r="H16" s="16">
        <v>5</v>
      </c>
    </row>
    <row r="17" spans="1:8" ht="15.75" thickBot="1" x14ac:dyDescent="0.3">
      <c r="A17" s="3" t="s">
        <v>34</v>
      </c>
      <c r="B17" s="12">
        <v>1</v>
      </c>
      <c r="C17" s="12">
        <v>1</v>
      </c>
      <c r="D17" s="12">
        <v>1</v>
      </c>
      <c r="E17" s="12">
        <v>1</v>
      </c>
      <c r="F17" s="13">
        <v>1</v>
      </c>
      <c r="G17" s="13">
        <v>1</v>
      </c>
      <c r="H17" s="12">
        <v>1</v>
      </c>
    </row>
    <row r="18" spans="1:8" ht="15.75" thickBot="1" x14ac:dyDescent="0.3">
      <c r="A18" s="3" t="s">
        <v>35</v>
      </c>
      <c r="B18" s="12">
        <v>1</v>
      </c>
      <c r="C18" s="12">
        <v>1</v>
      </c>
      <c r="D18" s="13">
        <v>1</v>
      </c>
      <c r="E18" s="13">
        <v>1</v>
      </c>
      <c r="F18" s="16">
        <v>5</v>
      </c>
      <c r="G18" s="16">
        <v>5</v>
      </c>
      <c r="H18" s="16">
        <v>5</v>
      </c>
    </row>
    <row r="19" spans="1:8" ht="15.75" thickBot="1" x14ac:dyDescent="0.3">
      <c r="A19" s="3" t="s">
        <v>36</v>
      </c>
      <c r="B19" s="12">
        <v>1</v>
      </c>
      <c r="C19" s="12">
        <v>1</v>
      </c>
      <c r="D19" s="12">
        <v>1</v>
      </c>
      <c r="E19" s="12">
        <v>1</v>
      </c>
      <c r="F19" s="16">
        <v>5</v>
      </c>
      <c r="G19" s="16">
        <v>5</v>
      </c>
      <c r="H19" s="16">
        <v>5</v>
      </c>
    </row>
    <row r="20" spans="1:8" ht="15.75" thickBot="1" x14ac:dyDescent="0.3">
      <c r="A20" s="3" t="s">
        <v>38</v>
      </c>
      <c r="B20" s="12">
        <v>1</v>
      </c>
      <c r="C20" s="13">
        <v>1</v>
      </c>
      <c r="D20" s="16">
        <v>5</v>
      </c>
      <c r="E20" s="16">
        <v>5</v>
      </c>
      <c r="F20" s="16">
        <v>5</v>
      </c>
      <c r="G20" s="16">
        <v>5</v>
      </c>
      <c r="H20" s="16">
        <v>5</v>
      </c>
    </row>
    <row r="21" spans="1:8" ht="15.75" thickBot="1" x14ac:dyDescent="0.3">
      <c r="A21" s="3" t="s">
        <v>41</v>
      </c>
      <c r="B21" s="12">
        <v>1</v>
      </c>
      <c r="C21" s="12">
        <v>1</v>
      </c>
      <c r="D21" s="13">
        <v>1</v>
      </c>
      <c r="E21" s="12">
        <v>1</v>
      </c>
      <c r="F21" s="16">
        <v>5</v>
      </c>
      <c r="G21" s="16">
        <v>5</v>
      </c>
      <c r="H21" s="16">
        <v>5</v>
      </c>
    </row>
    <row r="22" spans="1:8" ht="15.75" thickBot="1" x14ac:dyDescent="0.3">
      <c r="A22" s="3" t="s">
        <v>42</v>
      </c>
      <c r="B22" s="12">
        <v>1</v>
      </c>
      <c r="C22" s="12">
        <v>1</v>
      </c>
      <c r="D22" s="13">
        <v>1</v>
      </c>
      <c r="E22" s="12">
        <v>1</v>
      </c>
      <c r="F22" s="16">
        <v>5</v>
      </c>
      <c r="G22" s="16">
        <v>5</v>
      </c>
      <c r="H22" s="16">
        <v>5</v>
      </c>
    </row>
  </sheetData>
  <hyperlinks>
    <hyperlink ref="B1" r:id="rId1" tooltip="ID3" display="http://en.wikipedia.org/wiki/ID3"/>
    <hyperlink ref="C1" r:id="rId2" tooltip="ID3" display="http://en.wikipedia.org/wiki/ID3"/>
    <hyperlink ref="D1" r:id="rId3" tooltip="APEv2 tag" display="http://en.wikipedia.org/wiki/APEv2_tag"/>
    <hyperlink ref="E1" r:id="rId4" tooltip="Vorbis comment" display="http://en.wikipedia.org/wiki/Vorbis_comment"/>
    <hyperlink ref="F1" r:id="rId5" tooltip="Cue sheet (computing)" display="http://en.wikipedia.org/wiki/Cue_sheet_(computing)"/>
    <hyperlink ref="G1" r:id="rId6" tooltip="CD-Text" display="http://en.wikipedia.org/wiki/CD-Text"/>
    <hyperlink ref="H1" r:id="rId7" tooltip="WAV" display="http://en.wikipedia.org/wiki/WAV"/>
    <hyperlink ref="A2" r:id="rId8" tooltip="AIMP" display="http://en.wikipedia.org/wiki/AIMP"/>
    <hyperlink ref="A3" r:id="rId9" tooltip="Amarok (audio)" display="http://en.wikipedia.org/wiki/Amarok_(audio)"/>
    <hyperlink ref="B3" location="cite_note-taglib-32" display="cite_note-taglib-32"/>
    <hyperlink ref="C3" location="cite_note-taglib-32" display="cite_note-taglib-32"/>
    <hyperlink ref="D3" location="cite_note-taglib-32" display="cite_note-taglib-32"/>
    <hyperlink ref="F3" location="cite_note-amarok_missing_features-33" display="cite_note-amarok_missing_features-33"/>
    <hyperlink ref="A4" r:id="rId10" tooltip="Audacious (software)" display="http://en.wikipedia.org/wiki/Audacious_(software)"/>
    <hyperlink ref="A5" r:id="rId11" tooltip="Audion (software)" display="http://en.wikipedia.org/wiki/Audion_(software)"/>
    <hyperlink ref="A6" r:id="rId12" tooltip="Cmus" display="http://en.wikipedia.org/wiki/Cmus"/>
    <hyperlink ref="A7" r:id="rId13" tooltip="Cog (software)" display="http://en.wikipedia.org/wiki/Cog_(software)"/>
    <hyperlink ref="A8" r:id="rId14" tooltip="Foobar2000" display="http://en.wikipedia.org/wiki/Foobar2000"/>
    <hyperlink ref="G8" location="cite_note-foo_cdtext-34" display="cite_note-foo_cdtext-34"/>
    <hyperlink ref="A9" r:id="rId15" tooltip="JuK" display="http://en.wikipedia.org/wiki/JuK"/>
    <hyperlink ref="B9" location="cite_note-taglib-32" display="cite_note-taglib-32"/>
    <hyperlink ref="C9" location="cite_note-taglib-32" display="cite_note-taglib-32"/>
    <hyperlink ref="D9" location="cite_note-taglib-32" display="cite_note-taglib-32"/>
    <hyperlink ref="E9" location="cite_note-taglib-32" display="cite_note-taglib-32"/>
    <hyperlink ref="A10" r:id="rId16" tooltip="Listen Media Player" display="http://en.wikipedia.org/wiki/Listen_Media_Player"/>
    <hyperlink ref="A11" r:id="rId17" location="Media_Jukebox" tooltip="Media Center (software application)" display="http://en.wikipedia.org/wiki/Media_Center_(software_application) - Media_Jukebox"/>
    <hyperlink ref="A12" r:id="rId18" tooltip="MediaMonkey" display="http://en.wikipedia.org/wiki/MediaMonkey"/>
    <hyperlink ref="A13" r:id="rId19" tooltip="MPXPLAY" display="http://en.wikipedia.org/wiki/MPXPLAY"/>
    <hyperlink ref="A14" r:id="rId20" tooltip="MusicBee" display="http://en.wikipedia.org/wiki/MusicBee"/>
    <hyperlink ref="A15" r:id="rId21" tooltip="Musicmatch Jukebox" display="http://en.wikipedia.org/wiki/Musicmatch_Jukebox"/>
    <hyperlink ref="A16" r:id="rId22" tooltip="MusikCube" display="http://en.wikipedia.org/wiki/MusikCube"/>
    <hyperlink ref="A17" r:id="rId23" tooltip="Quod Libet (software)" display="http://en.wikipedia.org/wiki/Quod_Libet_(software)"/>
    <hyperlink ref="A18" r:id="rId24" tooltip="Rhapsody (online music service)" display="http://en.wikipedia.org/wiki/Rhapsody_(online_music_service)"/>
    <hyperlink ref="A19" r:id="rId25" tooltip="Rhythmbox" display="http://en.wikipedia.org/wiki/Rhythmbox"/>
    <hyperlink ref="A20" r:id="rId26" tooltip="Sonique (media player)" display="http://en.wikipedia.org/wiki/Sonique_(media_player)"/>
    <hyperlink ref="A21" r:id="rId27" tooltip="XMMS" display="http://en.wikipedia.org/wiki/XMMS"/>
    <hyperlink ref="A22" r:id="rId28" tooltip="Zinf" display="http://en.wikipedia.org/wiki/Zinf"/>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
  <sheetViews>
    <sheetView workbookViewId="0">
      <selection activeCell="D22" sqref="D22"/>
    </sheetView>
  </sheetViews>
  <sheetFormatPr baseColWidth="10" defaultRowHeight="15" x14ac:dyDescent="0.25"/>
  <cols>
    <col min="3" max="3" width="36.28515625" customWidth="1"/>
    <col min="4" max="4" width="33.140625" customWidth="1"/>
    <col min="6" max="6" width="61.7109375" customWidth="1"/>
  </cols>
  <sheetData>
    <row r="1" spans="1:6" ht="15.75" thickBot="1" x14ac:dyDescent="0.3">
      <c r="A1" s="32" t="s">
        <v>43</v>
      </c>
      <c r="B1" s="34" t="s">
        <v>134</v>
      </c>
      <c r="C1" s="35"/>
      <c r="D1" s="36"/>
    </row>
    <row r="2" spans="1:6" ht="15.75" thickBot="1" x14ac:dyDescent="0.3">
      <c r="A2" s="33"/>
      <c r="B2" s="3" t="s">
        <v>135</v>
      </c>
      <c r="C2" s="3" t="s">
        <v>136</v>
      </c>
      <c r="D2" s="3" t="s">
        <v>137</v>
      </c>
      <c r="F2" s="20" t="s">
        <v>138</v>
      </c>
    </row>
    <row r="3" spans="1:6" ht="15.75" thickBot="1" x14ac:dyDescent="0.3">
      <c r="A3" s="3" t="s">
        <v>8</v>
      </c>
      <c r="B3" s="12">
        <v>1</v>
      </c>
      <c r="C3" s="13">
        <v>1</v>
      </c>
      <c r="D3" s="13">
        <v>1</v>
      </c>
      <c r="F3" s="20" t="s">
        <v>139</v>
      </c>
    </row>
    <row r="4" spans="1:6" ht="15.75" thickBot="1" x14ac:dyDescent="0.3">
      <c r="A4" s="3" t="s">
        <v>9</v>
      </c>
      <c r="B4" s="14">
        <v>2</v>
      </c>
      <c r="C4" s="13">
        <v>1</v>
      </c>
      <c r="D4" s="13">
        <v>1</v>
      </c>
      <c r="F4" s="20" t="s">
        <v>140</v>
      </c>
    </row>
    <row r="5" spans="1:6" ht="15.75" thickBot="1" x14ac:dyDescent="0.3">
      <c r="A5" s="3" t="s">
        <v>10</v>
      </c>
      <c r="B5" s="13">
        <v>1</v>
      </c>
      <c r="C5" s="13">
        <v>1</v>
      </c>
      <c r="D5" s="13">
        <v>1</v>
      </c>
    </row>
    <row r="6" spans="1:6" ht="15.75" thickBot="1" x14ac:dyDescent="0.3">
      <c r="A6" s="3" t="s">
        <v>11</v>
      </c>
      <c r="B6" s="12">
        <v>1</v>
      </c>
      <c r="C6" s="13">
        <v>1</v>
      </c>
      <c r="D6" s="13">
        <v>1</v>
      </c>
    </row>
    <row r="7" spans="1:6" ht="15.75" thickBot="1" x14ac:dyDescent="0.3">
      <c r="A7" s="3" t="s">
        <v>12</v>
      </c>
      <c r="B7" s="12">
        <v>1</v>
      </c>
      <c r="C7" s="13">
        <v>1</v>
      </c>
      <c r="D7" s="13">
        <v>1</v>
      </c>
    </row>
    <row r="8" spans="1:6" ht="15.75" thickBot="1" x14ac:dyDescent="0.3">
      <c r="A8" s="3" t="s">
        <v>15</v>
      </c>
      <c r="B8" s="13">
        <v>1</v>
      </c>
      <c r="C8" s="13">
        <v>1</v>
      </c>
      <c r="D8" s="13">
        <v>1</v>
      </c>
    </row>
    <row r="9" spans="1:6" ht="15.75" thickBot="1" x14ac:dyDescent="0.3">
      <c r="A9" s="3" t="s">
        <v>16</v>
      </c>
      <c r="B9" s="13">
        <v>1</v>
      </c>
      <c r="C9" s="13">
        <v>1</v>
      </c>
      <c r="D9" s="13">
        <v>1</v>
      </c>
    </row>
    <row r="10" spans="1:6" ht="15.75" thickBot="1" x14ac:dyDescent="0.3">
      <c r="A10" s="3" t="s">
        <v>20</v>
      </c>
      <c r="B10" s="12">
        <v>1</v>
      </c>
      <c r="C10" s="17">
        <v>2</v>
      </c>
      <c r="D10" s="17">
        <v>2</v>
      </c>
    </row>
    <row r="11" spans="1:6" ht="15.75" thickBot="1" x14ac:dyDescent="0.3">
      <c r="A11" s="3" t="s">
        <v>22</v>
      </c>
      <c r="B11" s="17">
        <v>2</v>
      </c>
      <c r="C11" s="13">
        <v>1</v>
      </c>
      <c r="D11" s="13">
        <v>1</v>
      </c>
    </row>
    <row r="12" spans="1:6" ht="30.75" thickBot="1" x14ac:dyDescent="0.3">
      <c r="A12" s="3" t="s">
        <v>92</v>
      </c>
      <c r="B12" s="12">
        <v>1</v>
      </c>
      <c r="C12" s="13">
        <v>1</v>
      </c>
      <c r="D12" s="13">
        <v>1</v>
      </c>
    </row>
    <row r="13" spans="1:6" ht="30.75" thickBot="1" x14ac:dyDescent="0.3">
      <c r="A13" s="3" t="s">
        <v>53</v>
      </c>
      <c r="B13" s="12">
        <v>1</v>
      </c>
      <c r="C13" s="13">
        <v>1</v>
      </c>
      <c r="D13" s="13">
        <v>1</v>
      </c>
    </row>
    <row r="14" spans="1:6" ht="15.75" thickBot="1" x14ac:dyDescent="0.3">
      <c r="A14" s="3" t="s">
        <v>31</v>
      </c>
      <c r="B14" s="12">
        <v>1</v>
      </c>
      <c r="C14" s="16">
        <v>5</v>
      </c>
      <c r="D14" s="16">
        <v>5</v>
      </c>
    </row>
    <row r="15" spans="1:6" ht="30.75" thickBot="1" x14ac:dyDescent="0.3">
      <c r="A15" s="3" t="s">
        <v>54</v>
      </c>
      <c r="B15" s="12">
        <v>1</v>
      </c>
      <c r="C15" s="13">
        <v>1</v>
      </c>
      <c r="D15" s="13">
        <v>1</v>
      </c>
    </row>
    <row r="16" spans="1:6" ht="15.75" thickBot="1" x14ac:dyDescent="0.3">
      <c r="A16" s="3" t="s">
        <v>32</v>
      </c>
      <c r="B16" s="12">
        <v>1</v>
      </c>
      <c r="C16" s="13">
        <v>1</v>
      </c>
      <c r="D16" s="13">
        <v>1</v>
      </c>
    </row>
    <row r="17" spans="1:4" ht="15.75" thickBot="1" x14ac:dyDescent="0.3">
      <c r="A17" s="3" t="s">
        <v>35</v>
      </c>
      <c r="B17" s="12">
        <v>1</v>
      </c>
      <c r="C17" s="13">
        <v>1</v>
      </c>
      <c r="D17" s="13">
        <v>1</v>
      </c>
    </row>
    <row r="18" spans="1:4" ht="15.75" thickBot="1" x14ac:dyDescent="0.3">
      <c r="A18" s="3" t="s">
        <v>36</v>
      </c>
      <c r="B18" s="12">
        <v>1</v>
      </c>
      <c r="C18" s="13">
        <v>1</v>
      </c>
      <c r="D18" s="13">
        <v>1</v>
      </c>
    </row>
    <row r="19" spans="1:4" ht="15.75" thickBot="1" x14ac:dyDescent="0.3">
      <c r="A19" s="3" t="s">
        <v>38</v>
      </c>
      <c r="B19" s="12">
        <v>1</v>
      </c>
      <c r="C19" s="13">
        <v>1</v>
      </c>
      <c r="D19" s="13">
        <v>1</v>
      </c>
    </row>
    <row r="20" spans="1:4" ht="15.75" thickBot="1" x14ac:dyDescent="0.3">
      <c r="A20" s="3" t="s">
        <v>41</v>
      </c>
      <c r="B20" s="12">
        <v>1</v>
      </c>
      <c r="C20" s="13">
        <v>1</v>
      </c>
      <c r="D20" s="13">
        <v>1</v>
      </c>
    </row>
    <row r="21" spans="1:4" ht="15.75" thickBot="1" x14ac:dyDescent="0.3">
      <c r="A21" s="3" t="s">
        <v>42</v>
      </c>
      <c r="B21" s="12">
        <v>1</v>
      </c>
      <c r="C21" s="13">
        <v>1</v>
      </c>
      <c r="D21" s="13">
        <v>1</v>
      </c>
    </row>
  </sheetData>
  <mergeCells count="2">
    <mergeCell ref="A1:A2"/>
    <mergeCell ref="B1:D1"/>
  </mergeCells>
  <hyperlinks>
    <hyperlink ref="B1" r:id="rId1" tooltip="Digital audio" display="http://en.wikipedia.org/wiki/Digital_audio"/>
    <hyperlink ref="B2" r:id="rId2" tooltip="Compact disc" display="http://en.wikipedia.org/wiki/Compact_disc"/>
    <hyperlink ref="C2" r:id="rId3" tooltip="DVD-Audio" display="http://en.wikipedia.org/wiki/DVD-Audio"/>
    <hyperlink ref="D2" r:id="rId4" tooltip="High Definition Compatible Digital" display="http://en.wikipedia.org/wiki/High_Definition_Compatible_Digital"/>
    <hyperlink ref="A3" r:id="rId5" tooltip="AIMP" display="http://en.wikipedia.org/wiki/AIMP"/>
    <hyperlink ref="A4" r:id="rId6" tooltip="Amarok (audio)" display="http://en.wikipedia.org/wiki/Amarok_(audio)"/>
    <hyperlink ref="A5" r:id="rId7" tooltip="ATunes" display="http://en.wikipedia.org/wiki/ATunes"/>
    <hyperlink ref="A6" r:id="rId8" tooltip="Audacious (software)" display="http://en.wikipedia.org/wiki/Audacious_(software)"/>
    <hyperlink ref="A7" r:id="rId9" tooltip="Audion (software)" display="http://en.wikipedia.org/wiki/Audion_(software)"/>
    <hyperlink ref="A8" r:id="rId10" tooltip="Cmus" display="http://en.wikipedia.org/wiki/Cmus"/>
    <hyperlink ref="A9" r:id="rId11" tooltip="Cog (software)" display="http://en.wikipedia.org/wiki/Cog_(software)"/>
    <hyperlink ref="A10" r:id="rId12" tooltip="Foobar2000" display="http://en.wikipedia.org/wiki/Foobar2000"/>
    <hyperlink ref="C10" location="cite_note-35" display="cite_note-35"/>
    <hyperlink ref="D10" location="cite_note-36" display="cite_note-36"/>
    <hyperlink ref="A11" r:id="rId13" tooltip="JuK" display="http://en.wikipedia.org/wiki/JuK"/>
    <hyperlink ref="B11" location="cite_note-37" display="cite_note-37"/>
    <hyperlink ref="A12" r:id="rId14" location="Media_Jukebox" tooltip="Media Center (software application)" display="http://en.wikipedia.org/wiki/Media_Center_(software_application) - Media_Jukebox"/>
    <hyperlink ref="A13" r:id="rId15" tooltip="MediaMonkey" display="http://en.wikipedia.org/wiki/MediaMonkey"/>
    <hyperlink ref="A14" r:id="rId16" tooltip="MusicBee" display="http://en.wikipedia.org/wiki/MusicBee"/>
    <hyperlink ref="A15" r:id="rId17" tooltip="Musicmatch Jukebox" display="http://en.wikipedia.org/wiki/Musicmatch_Jukebox"/>
    <hyperlink ref="A16" r:id="rId18" tooltip="MusikCube" display="http://en.wikipedia.org/wiki/MusikCube"/>
    <hyperlink ref="A17" r:id="rId19" tooltip="Rhapsody (online music service)" display="http://en.wikipedia.org/wiki/Rhapsody_(online_music_service)"/>
    <hyperlink ref="A18" r:id="rId20" tooltip="Rhythmbox" display="http://en.wikipedia.org/wiki/Rhythmbox"/>
    <hyperlink ref="A19" r:id="rId21" tooltip="Sonique (media player)" display="http://en.wikipedia.org/wiki/Sonique_(media_player)"/>
    <hyperlink ref="A20" r:id="rId22" tooltip="XMMS" display="http://en.wikipedia.org/wiki/XMMS"/>
    <hyperlink ref="A21" r:id="rId23" tooltip="Zinf" display="http://en.wikipedia.org/wiki/Zinf"/>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8"/>
  <sheetViews>
    <sheetView workbookViewId="0">
      <selection activeCell="J27" sqref="J27"/>
    </sheetView>
  </sheetViews>
  <sheetFormatPr baseColWidth="10" defaultRowHeight="15" x14ac:dyDescent="0.25"/>
  <sheetData>
    <row r="1" spans="1:12" ht="15.75" thickBot="1" x14ac:dyDescent="0.3">
      <c r="A1" s="1" t="s">
        <v>43</v>
      </c>
      <c r="B1" s="3" t="s">
        <v>44</v>
      </c>
      <c r="C1" s="3" t="s">
        <v>45</v>
      </c>
      <c r="D1" s="3" t="s">
        <v>46</v>
      </c>
      <c r="E1" s="3" t="s">
        <v>47</v>
      </c>
      <c r="F1" s="3" t="s">
        <v>48</v>
      </c>
      <c r="G1" s="3" t="s">
        <v>49</v>
      </c>
      <c r="H1" s="3" t="s">
        <v>50</v>
      </c>
      <c r="I1" s="3" t="s">
        <v>51</v>
      </c>
      <c r="J1" s="3" t="s">
        <v>52</v>
      </c>
    </row>
    <row r="2" spans="1:12" ht="15.75" thickBot="1" x14ac:dyDescent="0.3">
      <c r="A2" s="3" t="s">
        <v>8</v>
      </c>
      <c r="B2" s="12">
        <v>1</v>
      </c>
      <c r="C2" s="13">
        <v>1</v>
      </c>
      <c r="D2" s="13">
        <v>1</v>
      </c>
      <c r="E2" s="13">
        <v>1</v>
      </c>
      <c r="F2" s="13">
        <v>1</v>
      </c>
      <c r="G2" s="13">
        <v>1</v>
      </c>
      <c r="H2" s="13">
        <v>1</v>
      </c>
      <c r="I2" s="13">
        <v>1</v>
      </c>
      <c r="J2" s="13">
        <v>1</v>
      </c>
      <c r="L2" s="19" t="s">
        <v>159</v>
      </c>
    </row>
    <row r="3" spans="1:12" ht="15.75" thickBot="1" x14ac:dyDescent="0.3">
      <c r="A3" s="3" t="s">
        <v>9</v>
      </c>
      <c r="B3" s="12">
        <v>1</v>
      </c>
      <c r="C3" s="12">
        <v>1</v>
      </c>
      <c r="D3" s="12">
        <v>1</v>
      </c>
      <c r="E3" s="13">
        <v>1</v>
      </c>
      <c r="F3" s="13">
        <v>1</v>
      </c>
      <c r="G3" s="12">
        <v>1</v>
      </c>
      <c r="H3" s="12">
        <v>1</v>
      </c>
      <c r="I3" s="12">
        <v>1</v>
      </c>
      <c r="J3" s="13">
        <v>1</v>
      </c>
    </row>
    <row r="4" spans="1:12" ht="15.75" thickBot="1" x14ac:dyDescent="0.3">
      <c r="A4" s="3" t="s">
        <v>10</v>
      </c>
      <c r="B4" s="12">
        <v>1</v>
      </c>
      <c r="C4" s="12">
        <v>1</v>
      </c>
      <c r="D4" s="12">
        <v>1</v>
      </c>
      <c r="E4" s="13">
        <v>1</v>
      </c>
      <c r="F4" s="13">
        <v>1</v>
      </c>
      <c r="G4" s="12">
        <v>1</v>
      </c>
      <c r="H4" s="12">
        <v>1</v>
      </c>
      <c r="I4" s="13">
        <v>1</v>
      </c>
      <c r="J4" s="13">
        <v>1</v>
      </c>
    </row>
    <row r="5" spans="1:12" ht="15.75" thickBot="1" x14ac:dyDescent="0.3">
      <c r="A5" s="3" t="s">
        <v>11</v>
      </c>
      <c r="B5" s="12">
        <v>1</v>
      </c>
      <c r="C5" s="13">
        <v>1</v>
      </c>
      <c r="D5" s="12">
        <v>1</v>
      </c>
      <c r="E5" s="13">
        <v>1</v>
      </c>
      <c r="F5" s="13">
        <v>1</v>
      </c>
      <c r="G5" s="12">
        <v>1</v>
      </c>
      <c r="H5" s="12">
        <v>1</v>
      </c>
      <c r="I5" s="12">
        <v>1</v>
      </c>
      <c r="J5" s="13">
        <v>1</v>
      </c>
    </row>
    <row r="6" spans="1:12" ht="15.75" thickBot="1" x14ac:dyDescent="0.3">
      <c r="A6" s="3" t="s">
        <v>12</v>
      </c>
      <c r="B6" s="13">
        <v>1</v>
      </c>
      <c r="C6" s="12">
        <v>1</v>
      </c>
      <c r="D6" s="13">
        <v>1</v>
      </c>
      <c r="E6" s="13">
        <v>1</v>
      </c>
      <c r="F6" s="13">
        <v>1</v>
      </c>
      <c r="G6" s="13">
        <v>1</v>
      </c>
      <c r="H6" s="13">
        <v>1</v>
      </c>
      <c r="I6" s="13">
        <v>1</v>
      </c>
      <c r="J6" s="13">
        <v>1</v>
      </c>
    </row>
    <row r="7" spans="1:12" ht="15.75" thickBot="1" x14ac:dyDescent="0.3">
      <c r="A7" s="3" t="s">
        <v>15</v>
      </c>
      <c r="B7" s="13">
        <v>1</v>
      </c>
      <c r="C7" s="12">
        <v>1</v>
      </c>
      <c r="D7" s="12">
        <v>1</v>
      </c>
      <c r="E7" s="13">
        <v>1</v>
      </c>
      <c r="F7" s="13">
        <v>1</v>
      </c>
      <c r="G7" s="12">
        <v>1</v>
      </c>
      <c r="H7" s="12">
        <v>1</v>
      </c>
      <c r="I7" s="12">
        <v>1</v>
      </c>
      <c r="J7" s="13">
        <v>1</v>
      </c>
    </row>
    <row r="8" spans="1:12" ht="15.75" thickBot="1" x14ac:dyDescent="0.3">
      <c r="A8" s="3" t="s">
        <v>16</v>
      </c>
      <c r="B8" s="13">
        <v>1</v>
      </c>
      <c r="C8" s="12">
        <v>1</v>
      </c>
      <c r="D8" s="13">
        <v>1</v>
      </c>
      <c r="E8" s="13">
        <v>1</v>
      </c>
      <c r="F8" s="13">
        <v>1</v>
      </c>
      <c r="G8" s="13">
        <v>1</v>
      </c>
      <c r="H8" s="13">
        <v>1</v>
      </c>
      <c r="I8" s="13">
        <v>1</v>
      </c>
      <c r="J8" s="13">
        <v>1</v>
      </c>
    </row>
    <row r="9" spans="1:12" ht="15.75" thickBot="1" x14ac:dyDescent="0.3">
      <c r="A9" s="3" t="s">
        <v>14</v>
      </c>
      <c r="B9" s="12">
        <v>1</v>
      </c>
      <c r="C9" s="12">
        <v>1</v>
      </c>
      <c r="D9" s="12">
        <v>1</v>
      </c>
      <c r="E9" s="13">
        <v>1</v>
      </c>
      <c r="F9" s="13">
        <v>1</v>
      </c>
      <c r="G9" s="12">
        <v>1</v>
      </c>
      <c r="H9" s="12">
        <v>1</v>
      </c>
      <c r="I9" s="12">
        <v>1</v>
      </c>
      <c r="J9" s="13">
        <v>1</v>
      </c>
    </row>
    <row r="10" spans="1:12" ht="15.75" thickBot="1" x14ac:dyDescent="0.3">
      <c r="A10" s="3" t="s">
        <v>18</v>
      </c>
      <c r="B10" s="13">
        <v>1</v>
      </c>
      <c r="C10" s="12">
        <v>1</v>
      </c>
      <c r="D10" s="13">
        <v>1</v>
      </c>
      <c r="E10" s="12">
        <v>1</v>
      </c>
      <c r="F10" s="13">
        <v>1</v>
      </c>
      <c r="G10" s="13">
        <v>1</v>
      </c>
      <c r="H10" s="13">
        <v>1</v>
      </c>
      <c r="I10" s="13">
        <v>1</v>
      </c>
      <c r="J10" s="13">
        <v>1</v>
      </c>
    </row>
    <row r="11" spans="1:12" ht="15.75" thickBot="1" x14ac:dyDescent="0.3">
      <c r="A11" s="3" t="s">
        <v>17</v>
      </c>
      <c r="B11" s="14">
        <v>2</v>
      </c>
      <c r="C11" s="13">
        <v>1</v>
      </c>
      <c r="D11" s="12">
        <v>1</v>
      </c>
      <c r="E11" s="13">
        <v>1</v>
      </c>
      <c r="F11" s="13">
        <v>1</v>
      </c>
      <c r="G11" s="12">
        <v>1</v>
      </c>
      <c r="H11" s="13">
        <v>1</v>
      </c>
      <c r="I11" s="13">
        <v>1</v>
      </c>
      <c r="J11" s="13">
        <v>1</v>
      </c>
    </row>
    <row r="12" spans="1:12" ht="15.75" thickBot="1" x14ac:dyDescent="0.3">
      <c r="A12" s="3" t="s">
        <v>20</v>
      </c>
      <c r="B12" s="12">
        <v>1</v>
      </c>
      <c r="C12" s="13">
        <v>1</v>
      </c>
      <c r="D12" s="13">
        <v>1</v>
      </c>
      <c r="E12" s="13">
        <v>1</v>
      </c>
      <c r="F12" s="13">
        <v>1</v>
      </c>
      <c r="G12" s="13">
        <v>1</v>
      </c>
      <c r="H12" s="13">
        <v>1</v>
      </c>
      <c r="I12" s="13">
        <v>1</v>
      </c>
      <c r="J12" s="13">
        <v>1</v>
      </c>
    </row>
    <row r="13" spans="1:12" ht="15.75" thickBot="1" x14ac:dyDescent="0.3">
      <c r="A13" s="3" t="s">
        <v>22</v>
      </c>
      <c r="B13" s="15">
        <v>2</v>
      </c>
      <c r="C13" s="13">
        <v>1</v>
      </c>
      <c r="D13" s="12">
        <v>1</v>
      </c>
      <c r="E13" s="13">
        <v>1</v>
      </c>
      <c r="F13" s="13">
        <v>1</v>
      </c>
      <c r="G13" s="12">
        <v>1</v>
      </c>
      <c r="H13" s="12">
        <v>1</v>
      </c>
      <c r="I13" s="12">
        <v>1</v>
      </c>
      <c r="J13" s="13">
        <v>1</v>
      </c>
    </row>
    <row r="14" spans="1:12" ht="45.75" thickBot="1" x14ac:dyDescent="0.3">
      <c r="A14" s="3" t="s">
        <v>23</v>
      </c>
      <c r="B14" s="13">
        <v>1</v>
      </c>
      <c r="C14" s="13">
        <v>1</v>
      </c>
      <c r="D14" s="12">
        <v>1</v>
      </c>
      <c r="E14" s="13">
        <v>1</v>
      </c>
      <c r="F14" s="13">
        <v>1</v>
      </c>
      <c r="G14" s="13">
        <v>1</v>
      </c>
      <c r="H14" s="13">
        <v>1</v>
      </c>
      <c r="I14" s="13">
        <v>1</v>
      </c>
      <c r="J14" s="13">
        <v>1</v>
      </c>
    </row>
    <row r="15" spans="1:12" ht="30.75" thickBot="1" x14ac:dyDescent="0.3">
      <c r="A15" s="3" t="s">
        <v>53</v>
      </c>
      <c r="B15" s="12">
        <v>1</v>
      </c>
      <c r="C15" s="13">
        <v>1</v>
      </c>
      <c r="D15" s="13">
        <v>1</v>
      </c>
      <c r="E15" s="13">
        <v>1</v>
      </c>
      <c r="F15" s="13">
        <v>1</v>
      </c>
      <c r="G15" s="13">
        <v>1</v>
      </c>
      <c r="H15" s="13">
        <v>1</v>
      </c>
      <c r="I15" s="13">
        <v>1</v>
      </c>
      <c r="J15" s="13">
        <v>1</v>
      </c>
    </row>
    <row r="16" spans="1:12" ht="15.75" thickBot="1" x14ac:dyDescent="0.3">
      <c r="A16" s="3" t="s">
        <v>28</v>
      </c>
      <c r="B16" s="12">
        <v>1</v>
      </c>
      <c r="C16" s="13">
        <v>1</v>
      </c>
      <c r="D16" s="13">
        <v>1</v>
      </c>
      <c r="E16" s="13">
        <v>1</v>
      </c>
      <c r="F16" s="13">
        <v>1</v>
      </c>
      <c r="G16" s="13">
        <v>1</v>
      </c>
      <c r="H16" s="13">
        <v>1</v>
      </c>
      <c r="I16" s="13">
        <v>1</v>
      </c>
      <c r="J16" s="12">
        <v>1</v>
      </c>
    </row>
    <row r="17" spans="1:10" ht="45.75" thickBot="1" x14ac:dyDescent="0.3">
      <c r="A17" s="3" t="s">
        <v>30</v>
      </c>
      <c r="B17" s="12">
        <v>1</v>
      </c>
      <c r="C17" s="12">
        <v>1</v>
      </c>
      <c r="D17" s="12">
        <v>1</v>
      </c>
      <c r="E17" s="13">
        <v>1</v>
      </c>
      <c r="F17" s="13">
        <v>1</v>
      </c>
      <c r="G17" s="12">
        <v>1</v>
      </c>
      <c r="H17" s="12">
        <v>1</v>
      </c>
      <c r="I17" s="12">
        <v>1</v>
      </c>
      <c r="J17" s="13">
        <v>1</v>
      </c>
    </row>
    <row r="18" spans="1:10" ht="15.75" thickBot="1" x14ac:dyDescent="0.3">
      <c r="A18" s="3" t="s">
        <v>31</v>
      </c>
      <c r="B18" s="12">
        <v>1</v>
      </c>
      <c r="C18" s="13">
        <v>1</v>
      </c>
      <c r="D18" s="13">
        <v>1</v>
      </c>
      <c r="E18" s="13">
        <v>1</v>
      </c>
      <c r="F18" s="13">
        <v>1</v>
      </c>
      <c r="G18" s="13">
        <v>1</v>
      </c>
      <c r="H18" s="13">
        <v>1</v>
      </c>
      <c r="I18" s="13">
        <v>1</v>
      </c>
      <c r="J18" s="13">
        <v>1</v>
      </c>
    </row>
    <row r="19" spans="1:10" ht="30.75" thickBot="1" x14ac:dyDescent="0.3">
      <c r="A19" s="3" t="s">
        <v>54</v>
      </c>
      <c r="B19" s="12">
        <v>1</v>
      </c>
      <c r="C19" s="13">
        <v>1</v>
      </c>
      <c r="D19" s="13">
        <v>1</v>
      </c>
      <c r="E19" s="13">
        <v>1</v>
      </c>
      <c r="F19" s="13">
        <v>1</v>
      </c>
      <c r="G19" s="13">
        <v>1</v>
      </c>
      <c r="H19" s="13">
        <v>1</v>
      </c>
      <c r="I19" s="13">
        <v>1</v>
      </c>
      <c r="J19" s="13">
        <v>1</v>
      </c>
    </row>
    <row r="20" spans="1:10" ht="15.75" thickBot="1" x14ac:dyDescent="0.3">
      <c r="A20" s="3" t="s">
        <v>32</v>
      </c>
      <c r="B20" s="12">
        <v>1</v>
      </c>
      <c r="C20" s="13">
        <v>1</v>
      </c>
      <c r="D20" s="13">
        <v>1</v>
      </c>
      <c r="E20" s="13">
        <v>1</v>
      </c>
      <c r="F20" s="13">
        <v>1</v>
      </c>
      <c r="G20" s="13">
        <v>1</v>
      </c>
      <c r="H20" s="13">
        <v>1</v>
      </c>
      <c r="I20" s="13">
        <v>1</v>
      </c>
      <c r="J20" s="13">
        <v>1</v>
      </c>
    </row>
    <row r="21" spans="1:10" ht="15.75" thickBot="1" x14ac:dyDescent="0.3">
      <c r="A21" s="3" t="s">
        <v>34</v>
      </c>
      <c r="B21" s="12">
        <v>1</v>
      </c>
      <c r="C21" s="12">
        <v>1</v>
      </c>
      <c r="D21" s="12">
        <v>1</v>
      </c>
      <c r="E21" s="13">
        <v>1</v>
      </c>
      <c r="F21" s="13">
        <v>1</v>
      </c>
      <c r="G21" s="12">
        <v>1</v>
      </c>
      <c r="H21" s="12">
        <v>1</v>
      </c>
      <c r="I21" s="12">
        <v>1</v>
      </c>
      <c r="J21" s="13">
        <v>1</v>
      </c>
    </row>
    <row r="22" spans="1:10" ht="15.75" thickBot="1" x14ac:dyDescent="0.3">
      <c r="A22" s="3" t="s">
        <v>35</v>
      </c>
      <c r="B22" s="12">
        <v>1</v>
      </c>
      <c r="C22" s="13">
        <v>1</v>
      </c>
      <c r="D22" s="12">
        <v>1</v>
      </c>
      <c r="E22" s="12">
        <v>1</v>
      </c>
      <c r="F22" s="12">
        <v>1</v>
      </c>
      <c r="G22" s="13">
        <v>1</v>
      </c>
      <c r="H22" s="13">
        <v>1</v>
      </c>
      <c r="I22" s="13">
        <v>1</v>
      </c>
      <c r="J22" s="13">
        <v>1</v>
      </c>
    </row>
    <row r="23" spans="1:10" ht="15.75" thickBot="1" x14ac:dyDescent="0.3">
      <c r="A23" s="3" t="s">
        <v>36</v>
      </c>
      <c r="B23" s="13">
        <v>1</v>
      </c>
      <c r="C23" s="13">
        <v>1</v>
      </c>
      <c r="D23" s="12">
        <v>1</v>
      </c>
      <c r="E23" s="13">
        <v>1</v>
      </c>
      <c r="F23" s="13">
        <v>1</v>
      </c>
      <c r="G23" s="12">
        <v>1</v>
      </c>
      <c r="H23" s="12">
        <v>1</v>
      </c>
      <c r="I23" s="12">
        <v>1</v>
      </c>
      <c r="J23" s="13">
        <v>1</v>
      </c>
    </row>
    <row r="24" spans="1:10" ht="15.75" thickBot="1" x14ac:dyDescent="0.3">
      <c r="A24" s="3" t="s">
        <v>37</v>
      </c>
      <c r="B24" s="12">
        <v>1</v>
      </c>
      <c r="C24" s="12">
        <v>1</v>
      </c>
      <c r="D24" s="13">
        <v>1</v>
      </c>
      <c r="E24" s="13">
        <v>1</v>
      </c>
      <c r="F24" s="12">
        <v>1</v>
      </c>
      <c r="G24" s="13">
        <v>1</v>
      </c>
      <c r="H24" s="13">
        <v>1</v>
      </c>
      <c r="I24" s="13">
        <v>1</v>
      </c>
      <c r="J24" s="13">
        <v>1</v>
      </c>
    </row>
    <row r="25" spans="1:10" ht="15.75" thickBot="1" x14ac:dyDescent="0.3">
      <c r="A25" s="3" t="s">
        <v>38</v>
      </c>
      <c r="B25" s="12">
        <v>1</v>
      </c>
      <c r="C25" s="13">
        <v>1</v>
      </c>
      <c r="D25" s="13">
        <v>1</v>
      </c>
      <c r="E25" s="13">
        <v>1</v>
      </c>
      <c r="F25" s="13">
        <v>1</v>
      </c>
      <c r="G25" s="13">
        <v>1</v>
      </c>
      <c r="H25" s="13">
        <v>1</v>
      </c>
      <c r="I25" s="13">
        <v>1</v>
      </c>
      <c r="J25" s="13">
        <v>1</v>
      </c>
    </row>
    <row r="26" spans="1:10" ht="15.75" thickBot="1" x14ac:dyDescent="0.3">
      <c r="A26" s="3" t="s">
        <v>39</v>
      </c>
      <c r="B26" s="12">
        <v>1</v>
      </c>
      <c r="C26" s="12">
        <v>1</v>
      </c>
      <c r="D26" s="12">
        <v>1</v>
      </c>
      <c r="E26" s="12">
        <v>1</v>
      </c>
      <c r="F26" s="12">
        <v>1</v>
      </c>
      <c r="G26" s="13">
        <v>1</v>
      </c>
      <c r="H26" s="13">
        <v>1</v>
      </c>
      <c r="I26" s="13">
        <v>1</v>
      </c>
      <c r="J26" s="13">
        <v>1</v>
      </c>
    </row>
    <row r="27" spans="1:10" ht="15.75" thickBot="1" x14ac:dyDescent="0.3">
      <c r="A27" s="3" t="s">
        <v>41</v>
      </c>
      <c r="B27" s="13">
        <v>1</v>
      </c>
      <c r="C27" s="12">
        <v>1</v>
      </c>
      <c r="D27" s="12">
        <v>1</v>
      </c>
      <c r="E27" s="13">
        <v>1</v>
      </c>
      <c r="F27" s="13">
        <v>1</v>
      </c>
      <c r="G27" s="12">
        <v>1</v>
      </c>
      <c r="H27" s="12">
        <v>1</v>
      </c>
      <c r="I27" s="12">
        <v>1</v>
      </c>
      <c r="J27" s="13">
        <v>1</v>
      </c>
    </row>
    <row r="28" spans="1:10" ht="15.75" thickBot="1" x14ac:dyDescent="0.3">
      <c r="A28" s="3" t="s">
        <v>42</v>
      </c>
      <c r="B28" s="12">
        <v>1</v>
      </c>
      <c r="C28" s="13">
        <v>1</v>
      </c>
      <c r="D28" s="12">
        <v>1</v>
      </c>
      <c r="E28" s="13">
        <v>1</v>
      </c>
      <c r="F28" s="13">
        <v>1</v>
      </c>
      <c r="G28" s="12">
        <v>1</v>
      </c>
      <c r="H28" s="12">
        <v>1</v>
      </c>
      <c r="I28" s="12">
        <v>1</v>
      </c>
      <c r="J28" s="13">
        <v>1</v>
      </c>
    </row>
  </sheetData>
  <hyperlinks>
    <hyperlink ref="B1" r:id="rId1" tooltip="Microsoft Windows" display="http://en.wikipedia.org/wiki/Microsoft_Windows"/>
    <hyperlink ref="C1" r:id="rId2" tooltip="OS X" display="http://en.wikipedia.org/wiki/OS_X"/>
    <hyperlink ref="D1" r:id="rId3" tooltip="Linux" display="http://en.wikipedia.org/wiki/Linux"/>
    <hyperlink ref="E1" r:id="rId4" tooltip="IOS" display="http://en.wikipedia.org/wiki/IOS"/>
    <hyperlink ref="F1" r:id="rId5" tooltip="Android (operating system)" display="http://en.wikipedia.org/wiki/Android_(operating_system)"/>
    <hyperlink ref="G1" r:id="rId6" tooltip="BSD Unix" display="http://en.wikipedia.org/wiki/BSD_Unix"/>
    <hyperlink ref="H1" r:id="rId7" tooltip="Solaris (operating system)" display="http://en.wikipedia.org/wiki/Solaris_(operating_system)"/>
    <hyperlink ref="I1" r:id="rId8" tooltip="Unix-like" display="http://en.wikipedia.org/wiki/Unix-like"/>
    <hyperlink ref="J1" r:id="rId9" tooltip="DOS" display="http://en.wikipedia.org/wiki/DOS"/>
    <hyperlink ref="A2" r:id="rId10" tooltip="AIMP" display="http://en.wikipedia.org/wiki/AIMP"/>
    <hyperlink ref="A3" r:id="rId11" tooltip="Amarok (software)" display="http://en.wikipedia.org/wiki/Amarok_(software)"/>
    <hyperlink ref="A4" r:id="rId12" tooltip="ATunes" display="http://en.wikipedia.org/wiki/ATunes"/>
    <hyperlink ref="A5" r:id="rId13" tooltip="Audacious (software)" display="http://en.wikipedia.org/wiki/Audacious_(software)"/>
    <hyperlink ref="A6" r:id="rId14" tooltip="Audion (software)" display="http://en.wikipedia.org/wiki/Audion_(software)"/>
    <hyperlink ref="A7" r:id="rId15" tooltip="Cmus" display="http://en.wikipedia.org/wiki/Cmus"/>
    <hyperlink ref="A8" r:id="rId16" tooltip="Cog (software)" display="http://en.wikipedia.org/wiki/Cog_(software)"/>
    <hyperlink ref="A9" r:id="rId17" tooltip="Clementine (software)" display="http://en.wikipedia.org/wiki/Clementine_(software)"/>
    <hyperlink ref="A10" r:id="rId18" tooltip="Ecoute" display="http://en.wikipedia.org/wiki/Ecoute"/>
    <hyperlink ref="A11" r:id="rId19" tooltip="Exaile" display="http://en.wikipedia.org/wiki/Exaile"/>
    <hyperlink ref="A12" r:id="rId20" tooltip="Foobar2000" display="http://en.wikipedia.org/wiki/Foobar2000"/>
    <hyperlink ref="A13" r:id="rId21" tooltip="JuK" display="http://en.wikipedia.org/wiki/JuK"/>
    <hyperlink ref="B13" location="cite_note-Part_of_KDE_on_Windows_Project-6" display="cite_note-Part_of_KDE_on_Windows_Project-6"/>
    <hyperlink ref="A14" r:id="rId22" tooltip="Listen Media Player" display="http://en.wikipedia.org/wiki/Listen_Media_Player"/>
    <hyperlink ref="A15" r:id="rId23" tooltip="MediaMonkey" display="http://en.wikipedia.org/wiki/MediaMonkey"/>
    <hyperlink ref="A16" r:id="rId24" tooltip="MPXPLAY" display="http://en.wikipedia.org/wiki/MPXPLAY"/>
    <hyperlink ref="A17" r:id="rId25" tooltip="Music Player Daemon" display="http://en.wikipedia.org/wiki/Music_Player_Daemon"/>
    <hyperlink ref="A18" r:id="rId26" tooltip="MusicBee" display="http://en.wikipedia.org/wiki/MusicBee"/>
    <hyperlink ref="A19" r:id="rId27" tooltip="Musicmatch Jukebox" display="http://en.wikipedia.org/wiki/Musicmatch_Jukebox"/>
    <hyperlink ref="A20" r:id="rId28" tooltip="MusikCube" display="http://en.wikipedia.org/wiki/MusikCube"/>
    <hyperlink ref="A21" r:id="rId29" tooltip="Quod Libet (software)" display="http://en.wikipedia.org/wiki/Quod_Libet_(software)"/>
    <hyperlink ref="A22" r:id="rId30" tooltip="Rhapsody (online music service)" display="http://en.wikipedia.org/wiki/Rhapsody_(online_music_service)"/>
    <hyperlink ref="A23" r:id="rId31" tooltip="Rhythmbox" display="http://en.wikipedia.org/wiki/Rhythmbox"/>
    <hyperlink ref="A24" r:id="rId32" tooltip="Songbird (software)" display="http://en.wikipedia.org/wiki/Songbird_(software)"/>
    <hyperlink ref="A25" r:id="rId33" tooltip="Sonique (media player)" display="http://en.wikipedia.org/wiki/Sonique_(media_player)"/>
    <hyperlink ref="A26" r:id="rId34" tooltip="Spotify" display="http://en.wikipedia.org/wiki/Spotify"/>
    <hyperlink ref="A27" r:id="rId35" tooltip="XMMS" display="http://en.wikipedia.org/wiki/XMMS"/>
    <hyperlink ref="A28" r:id="rId36" tooltip="Zinf" display="http://en.wikipedia.org/wiki/Zinf"/>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5"/>
  <sheetViews>
    <sheetView workbookViewId="0">
      <selection activeCell="B2" sqref="B2:I25"/>
    </sheetView>
  </sheetViews>
  <sheetFormatPr baseColWidth="10" defaultRowHeight="15" x14ac:dyDescent="0.25"/>
  <sheetData>
    <row r="1" spans="1:9" ht="49.5" thickBot="1" x14ac:dyDescent="0.3">
      <c r="A1" s="1" t="s">
        <v>43</v>
      </c>
      <c r="B1" s="1" t="s">
        <v>55</v>
      </c>
      <c r="C1" s="1" t="s">
        <v>56</v>
      </c>
      <c r="D1" s="1" t="s">
        <v>57</v>
      </c>
      <c r="E1" s="1" t="s">
        <v>58</v>
      </c>
      <c r="F1" s="3" t="s">
        <v>59</v>
      </c>
      <c r="G1" s="3" t="s">
        <v>60</v>
      </c>
      <c r="H1" s="1" t="s">
        <v>61</v>
      </c>
      <c r="I1" s="1" t="s">
        <v>62</v>
      </c>
    </row>
    <row r="2" spans="1:9" ht="15.75" thickBot="1" x14ac:dyDescent="0.3">
      <c r="A2" s="3" t="s">
        <v>8</v>
      </c>
      <c r="B2" s="13">
        <v>1</v>
      </c>
      <c r="C2" s="14">
        <v>2</v>
      </c>
      <c r="D2" s="12">
        <v>1</v>
      </c>
      <c r="E2" s="12">
        <v>1</v>
      </c>
      <c r="F2" s="12">
        <v>1</v>
      </c>
      <c r="G2" s="12">
        <v>1</v>
      </c>
      <c r="H2" s="14">
        <v>2</v>
      </c>
      <c r="I2" s="13">
        <v>1</v>
      </c>
    </row>
    <row r="3" spans="1:9" ht="15.75" thickBot="1" x14ac:dyDescent="0.3">
      <c r="A3" s="3" t="s">
        <v>9</v>
      </c>
      <c r="B3" s="15">
        <v>2</v>
      </c>
      <c r="C3" s="12">
        <v>1</v>
      </c>
      <c r="D3" s="15">
        <v>2</v>
      </c>
      <c r="E3" s="12">
        <v>1</v>
      </c>
      <c r="F3" s="12">
        <v>1</v>
      </c>
      <c r="G3" s="12">
        <v>1</v>
      </c>
      <c r="H3" s="12">
        <v>1</v>
      </c>
      <c r="I3" s="12">
        <v>1</v>
      </c>
    </row>
    <row r="4" spans="1:9" ht="15.75" thickBot="1" x14ac:dyDescent="0.3">
      <c r="A4" s="3" t="s">
        <v>11</v>
      </c>
      <c r="B4" s="13">
        <v>1</v>
      </c>
      <c r="C4" s="13">
        <v>1</v>
      </c>
      <c r="D4" s="12">
        <v>1</v>
      </c>
      <c r="E4" s="13">
        <v>1</v>
      </c>
      <c r="F4" s="12">
        <v>1</v>
      </c>
      <c r="G4" s="12">
        <v>1</v>
      </c>
      <c r="H4" s="12">
        <v>1</v>
      </c>
      <c r="I4" s="13">
        <v>1</v>
      </c>
    </row>
    <row r="5" spans="1:9" ht="15.75" thickBot="1" x14ac:dyDescent="0.3">
      <c r="A5" s="3" t="s">
        <v>12</v>
      </c>
      <c r="B5" s="13">
        <v>1</v>
      </c>
      <c r="C5" s="13">
        <v>1</v>
      </c>
      <c r="D5" s="12">
        <v>1</v>
      </c>
      <c r="E5" s="13">
        <v>1</v>
      </c>
      <c r="F5" s="16">
        <v>5</v>
      </c>
      <c r="G5" s="12">
        <v>1</v>
      </c>
      <c r="H5" s="16">
        <v>5</v>
      </c>
      <c r="I5" s="13">
        <v>1</v>
      </c>
    </row>
    <row r="6" spans="1:9" ht="15.75" thickBot="1" x14ac:dyDescent="0.3">
      <c r="A6" s="3" t="s">
        <v>15</v>
      </c>
      <c r="B6" s="13">
        <v>1</v>
      </c>
      <c r="C6" s="13">
        <v>1</v>
      </c>
      <c r="D6" s="12">
        <v>1</v>
      </c>
      <c r="E6" s="12">
        <v>1</v>
      </c>
      <c r="F6" s="12">
        <v>1</v>
      </c>
      <c r="G6" s="13">
        <v>1</v>
      </c>
      <c r="H6" s="12">
        <v>1</v>
      </c>
      <c r="I6" s="13">
        <v>1</v>
      </c>
    </row>
    <row r="7" spans="1:9" ht="15.75" thickBot="1" x14ac:dyDescent="0.3">
      <c r="A7" s="3" t="s">
        <v>16</v>
      </c>
      <c r="B7" s="13">
        <v>1</v>
      </c>
      <c r="C7" s="13">
        <v>1</v>
      </c>
      <c r="D7" s="13">
        <v>1</v>
      </c>
      <c r="E7" s="13">
        <v>1</v>
      </c>
      <c r="F7" s="12">
        <v>1</v>
      </c>
      <c r="G7" s="13">
        <v>1</v>
      </c>
      <c r="H7" s="12">
        <v>1</v>
      </c>
      <c r="I7" s="13">
        <v>1</v>
      </c>
    </row>
    <row r="8" spans="1:9" ht="15.75" thickBot="1" x14ac:dyDescent="0.3">
      <c r="A8" s="3" t="s">
        <v>14</v>
      </c>
      <c r="B8" s="13">
        <v>1</v>
      </c>
      <c r="C8" s="13">
        <v>1</v>
      </c>
      <c r="D8" s="13">
        <v>1</v>
      </c>
      <c r="E8" s="12">
        <v>1</v>
      </c>
      <c r="F8" s="12">
        <v>1</v>
      </c>
      <c r="G8" s="12">
        <v>1</v>
      </c>
      <c r="H8" s="12">
        <v>1</v>
      </c>
      <c r="I8" s="12">
        <v>1</v>
      </c>
    </row>
    <row r="9" spans="1:9" ht="15.75" thickBot="1" x14ac:dyDescent="0.3">
      <c r="A9" s="3" t="s">
        <v>17</v>
      </c>
      <c r="B9" s="13">
        <v>1</v>
      </c>
      <c r="C9" s="16">
        <v>5</v>
      </c>
      <c r="D9" s="13">
        <v>1</v>
      </c>
      <c r="E9" s="12">
        <v>1</v>
      </c>
      <c r="F9" s="12">
        <v>1</v>
      </c>
      <c r="G9" s="13">
        <v>1</v>
      </c>
      <c r="H9" s="13">
        <v>1</v>
      </c>
      <c r="I9" s="12">
        <v>1</v>
      </c>
    </row>
    <row r="10" spans="1:9" ht="15.75" thickBot="1" x14ac:dyDescent="0.3">
      <c r="A10" s="3" t="s">
        <v>20</v>
      </c>
      <c r="B10" s="13">
        <v>1</v>
      </c>
      <c r="C10" s="15">
        <v>2</v>
      </c>
      <c r="D10" s="17">
        <v>2</v>
      </c>
      <c r="E10" s="12">
        <v>1</v>
      </c>
      <c r="F10" s="12">
        <v>1</v>
      </c>
      <c r="G10" s="12">
        <v>1</v>
      </c>
      <c r="H10" s="15">
        <v>2</v>
      </c>
      <c r="I10" s="12">
        <v>1</v>
      </c>
    </row>
    <row r="11" spans="1:9" ht="15.75" thickBot="1" x14ac:dyDescent="0.3">
      <c r="A11" s="3" t="s">
        <v>22</v>
      </c>
      <c r="B11" s="13">
        <v>1</v>
      </c>
      <c r="C11" s="13">
        <v>1</v>
      </c>
      <c r="D11" s="13">
        <v>1</v>
      </c>
      <c r="E11" s="12">
        <v>1</v>
      </c>
      <c r="F11" s="13">
        <v>1</v>
      </c>
      <c r="G11" s="13">
        <v>1</v>
      </c>
      <c r="H11" s="17">
        <v>2</v>
      </c>
      <c r="I11" s="16">
        <v>5</v>
      </c>
    </row>
    <row r="12" spans="1:9" ht="15.75" thickBot="1" x14ac:dyDescent="0.3">
      <c r="A12" s="3" t="s">
        <v>63</v>
      </c>
      <c r="B12" s="13">
        <v>1</v>
      </c>
      <c r="C12" s="13">
        <v>1</v>
      </c>
      <c r="D12" s="13">
        <v>1</v>
      </c>
      <c r="E12" s="12">
        <v>1</v>
      </c>
      <c r="F12" s="13">
        <v>1</v>
      </c>
      <c r="G12" s="12">
        <v>1</v>
      </c>
      <c r="H12" s="16">
        <v>5</v>
      </c>
      <c r="I12" s="16">
        <v>5</v>
      </c>
    </row>
    <row r="13" spans="1:9" ht="30.75" thickBot="1" x14ac:dyDescent="0.3">
      <c r="A13" s="3" t="s">
        <v>53</v>
      </c>
      <c r="B13" s="12">
        <v>1</v>
      </c>
      <c r="C13" s="15">
        <v>2</v>
      </c>
      <c r="D13" s="12">
        <v>1</v>
      </c>
      <c r="E13" s="12">
        <v>1</v>
      </c>
      <c r="F13" s="12">
        <v>1</v>
      </c>
      <c r="G13" s="12">
        <v>1</v>
      </c>
      <c r="H13" s="15">
        <v>2</v>
      </c>
      <c r="I13" s="12">
        <v>1</v>
      </c>
    </row>
    <row r="14" spans="1:9" ht="15.75" thickBot="1" x14ac:dyDescent="0.3">
      <c r="A14" s="3" t="s">
        <v>28</v>
      </c>
      <c r="B14" s="14">
        <v>2</v>
      </c>
      <c r="C14" s="16">
        <v>5</v>
      </c>
      <c r="D14" s="13">
        <v>7</v>
      </c>
      <c r="E14" s="12">
        <v>1</v>
      </c>
      <c r="F14" s="12">
        <v>1</v>
      </c>
      <c r="G14" s="12">
        <v>1</v>
      </c>
      <c r="H14" s="12">
        <v>2</v>
      </c>
      <c r="I14" s="16">
        <v>5</v>
      </c>
    </row>
    <row r="15" spans="1:9" ht="45.75" thickBot="1" x14ac:dyDescent="0.3">
      <c r="A15" s="3" t="s">
        <v>30</v>
      </c>
      <c r="B15" s="13">
        <v>1</v>
      </c>
      <c r="C15" s="12">
        <v>1</v>
      </c>
      <c r="D15" s="12">
        <v>2</v>
      </c>
      <c r="E15" s="12">
        <v>1</v>
      </c>
      <c r="F15" s="12">
        <v>1</v>
      </c>
      <c r="G15" s="12">
        <v>2</v>
      </c>
      <c r="H15" s="12">
        <v>1</v>
      </c>
      <c r="I15" s="12">
        <v>2</v>
      </c>
    </row>
    <row r="16" spans="1:9" ht="15.75" thickBot="1" x14ac:dyDescent="0.3">
      <c r="A16" s="3" t="s">
        <v>31</v>
      </c>
      <c r="B16" s="13">
        <v>1</v>
      </c>
      <c r="C16" s="13">
        <v>1</v>
      </c>
      <c r="D16" s="12">
        <v>1</v>
      </c>
      <c r="E16" s="12">
        <v>1</v>
      </c>
      <c r="F16" s="12">
        <v>1</v>
      </c>
      <c r="G16" s="12">
        <v>1</v>
      </c>
      <c r="H16" s="12">
        <v>1</v>
      </c>
      <c r="I16" s="12">
        <v>1</v>
      </c>
    </row>
    <row r="17" spans="1:9" ht="30.75" thickBot="1" x14ac:dyDescent="0.3">
      <c r="A17" s="3" t="s">
        <v>54</v>
      </c>
      <c r="B17" s="13">
        <v>1</v>
      </c>
      <c r="C17" s="13">
        <v>1</v>
      </c>
      <c r="D17" s="12">
        <v>1</v>
      </c>
      <c r="E17" s="12">
        <v>1</v>
      </c>
      <c r="F17" s="16">
        <v>5</v>
      </c>
      <c r="G17" s="12">
        <v>1</v>
      </c>
      <c r="H17" s="12">
        <v>1</v>
      </c>
      <c r="I17" s="16">
        <v>5</v>
      </c>
    </row>
    <row r="18" spans="1:9" ht="15.75" thickBot="1" x14ac:dyDescent="0.3">
      <c r="A18" s="3" t="s">
        <v>32</v>
      </c>
      <c r="B18" s="13">
        <v>1</v>
      </c>
      <c r="C18" s="13">
        <v>1</v>
      </c>
      <c r="D18" s="13">
        <v>1</v>
      </c>
      <c r="E18" s="12">
        <v>1</v>
      </c>
      <c r="F18" s="13">
        <v>1</v>
      </c>
      <c r="G18" s="15">
        <v>2</v>
      </c>
      <c r="H18" s="16">
        <v>5</v>
      </c>
      <c r="I18" s="12">
        <v>1</v>
      </c>
    </row>
    <row r="19" spans="1:9" ht="15.75" thickBot="1" x14ac:dyDescent="0.3">
      <c r="A19" s="3" t="s">
        <v>34</v>
      </c>
      <c r="B19" s="13">
        <v>1</v>
      </c>
      <c r="C19" s="13">
        <v>1</v>
      </c>
      <c r="D19" s="13">
        <v>1</v>
      </c>
      <c r="E19" s="12">
        <v>1</v>
      </c>
      <c r="F19" s="12">
        <v>1</v>
      </c>
      <c r="G19" s="13">
        <v>1</v>
      </c>
      <c r="H19" s="12">
        <v>1</v>
      </c>
      <c r="I19" s="12">
        <v>1</v>
      </c>
    </row>
    <row r="20" spans="1:9" ht="15.75" thickBot="1" x14ac:dyDescent="0.3">
      <c r="A20" s="3" t="s">
        <v>35</v>
      </c>
      <c r="B20" s="13">
        <v>1</v>
      </c>
      <c r="C20" s="13">
        <v>1</v>
      </c>
      <c r="D20" s="13">
        <v>1</v>
      </c>
      <c r="E20" s="12">
        <v>1</v>
      </c>
      <c r="F20" s="16">
        <v>5</v>
      </c>
      <c r="G20" s="13">
        <v>1</v>
      </c>
      <c r="H20" s="16">
        <v>5</v>
      </c>
      <c r="I20" s="16">
        <v>5</v>
      </c>
    </row>
    <row r="21" spans="1:9" ht="15.75" thickBot="1" x14ac:dyDescent="0.3">
      <c r="A21" s="3" t="s">
        <v>36</v>
      </c>
      <c r="B21" s="13">
        <v>1</v>
      </c>
      <c r="C21" s="13">
        <v>1</v>
      </c>
      <c r="D21" s="13">
        <v>1</v>
      </c>
      <c r="E21" s="12">
        <v>1</v>
      </c>
      <c r="F21" s="12">
        <v>1</v>
      </c>
      <c r="G21" s="12">
        <v>1</v>
      </c>
      <c r="H21" s="12">
        <v>1</v>
      </c>
      <c r="I21" s="12">
        <v>1</v>
      </c>
    </row>
    <row r="22" spans="1:9" ht="15.75" thickBot="1" x14ac:dyDescent="0.3">
      <c r="A22" s="3" t="s">
        <v>38</v>
      </c>
      <c r="B22" s="15">
        <v>2</v>
      </c>
      <c r="C22" s="13">
        <v>1</v>
      </c>
      <c r="D22" s="12">
        <v>1</v>
      </c>
      <c r="E22" s="13">
        <v>1</v>
      </c>
      <c r="F22" s="13">
        <v>1</v>
      </c>
      <c r="G22" s="12">
        <v>1</v>
      </c>
      <c r="H22" s="16">
        <v>5</v>
      </c>
      <c r="I22" s="13">
        <v>1</v>
      </c>
    </row>
    <row r="23" spans="1:9" ht="15.75" thickBot="1" x14ac:dyDescent="0.3">
      <c r="A23" s="3" t="s">
        <v>39</v>
      </c>
      <c r="B23" s="16">
        <v>5</v>
      </c>
      <c r="C23" s="16">
        <v>5</v>
      </c>
      <c r="D23" s="16">
        <v>5</v>
      </c>
      <c r="E23" s="16">
        <v>5</v>
      </c>
      <c r="F23" s="16">
        <v>5</v>
      </c>
      <c r="G23" s="16">
        <v>5</v>
      </c>
      <c r="H23" s="16">
        <v>5</v>
      </c>
      <c r="I23" s="16">
        <v>5</v>
      </c>
    </row>
    <row r="24" spans="1:9" ht="15.75" thickBot="1" x14ac:dyDescent="0.3">
      <c r="A24" s="3" t="s">
        <v>41</v>
      </c>
      <c r="B24" s="15">
        <v>2</v>
      </c>
      <c r="C24" s="15">
        <v>2</v>
      </c>
      <c r="D24" s="12">
        <v>1</v>
      </c>
      <c r="E24" s="13">
        <v>1</v>
      </c>
      <c r="F24" s="15">
        <v>2</v>
      </c>
      <c r="G24" s="12">
        <v>1</v>
      </c>
      <c r="H24" s="12">
        <v>1</v>
      </c>
      <c r="I24" s="13">
        <v>1</v>
      </c>
    </row>
    <row r="25" spans="1:9" ht="15.75" thickBot="1" x14ac:dyDescent="0.3">
      <c r="A25" s="3" t="s">
        <v>42</v>
      </c>
      <c r="B25" s="13">
        <v>1</v>
      </c>
      <c r="C25" s="13">
        <v>1</v>
      </c>
      <c r="D25" s="12">
        <v>1</v>
      </c>
      <c r="E25" s="12">
        <v>1</v>
      </c>
      <c r="F25" s="16">
        <v>5</v>
      </c>
      <c r="G25" s="13">
        <v>1</v>
      </c>
      <c r="H25" s="16">
        <v>5</v>
      </c>
      <c r="I25" s="16">
        <v>5</v>
      </c>
    </row>
  </sheetData>
  <hyperlinks>
    <hyperlink ref="F1" r:id="rId1" tooltip="Gapless playback" display="http://en.wikipedia.org/wiki/Gapless_playback"/>
    <hyperlink ref="G1" r:id="rId2" tooltip="Music visualization" display="http://en.wikipedia.org/wiki/Music_visualization"/>
    <hyperlink ref="A2" r:id="rId3" tooltip="AIMP" display="http://en.wikipedia.org/wiki/AIMP"/>
    <hyperlink ref="A3" r:id="rId4" tooltip="Amarok (audio)" display="http://en.wikipedia.org/wiki/Amarok_(audio)"/>
    <hyperlink ref="B3" location="cite_note-7" display="cite_note-7"/>
    <hyperlink ref="D3" location="cite_note-8" display="cite_note-8"/>
    <hyperlink ref="A4" r:id="rId5" tooltip="Audacious (software)" display="http://en.wikipedia.org/wiki/Audacious_(software)"/>
    <hyperlink ref="A5" r:id="rId6" tooltip="Audion (software)" display="http://en.wikipedia.org/wiki/Audion_(software)"/>
    <hyperlink ref="A6" r:id="rId7" tooltip="Cmus" display="http://en.wikipedia.org/wiki/Cmus"/>
    <hyperlink ref="A7" r:id="rId8" tooltip="Cog (software)" display="http://en.wikipedia.org/wiki/Cog_(software)"/>
    <hyperlink ref="A8" r:id="rId9" tooltip="Clementine (software)" display="http://en.wikipedia.org/wiki/Clementine_(software)"/>
    <hyperlink ref="A9" r:id="rId10" tooltip="Exaile" display="http://en.wikipedia.org/wiki/Exaile"/>
    <hyperlink ref="A10" r:id="rId11" tooltip="Foobar2000" display="http://en.wikipedia.org/wiki/Foobar2000"/>
    <hyperlink ref="C10" location="cite_note-plugin-9" display="cite_note-plugin-9"/>
    <hyperlink ref="D10" location="cite_note-10" display="cite_note-10"/>
    <hyperlink ref="H10" location="cite_note-plugin-9" display="cite_note-plugin-9"/>
    <hyperlink ref="A11" r:id="rId12" tooltip="JuK" display="http://en.wikipedia.org/wiki/JuK"/>
    <hyperlink ref="H11" location="cite_note-11" display="cite_note-11"/>
    <hyperlink ref="A12" r:id="rId13" tooltip="Listen Media Player" display="http://en.wikipedia.org/wiki/Listen_Media_Player"/>
    <hyperlink ref="A13" r:id="rId14" tooltip="MediaMonkey" display="http://en.wikipedia.org/wiki/MediaMonkey"/>
    <hyperlink ref="C13" location="cite_note-plugin-9" display="cite_note-plugin-9"/>
    <hyperlink ref="H13" location="cite_note-plugin-9" display="cite_note-plugin-9"/>
    <hyperlink ref="A14" r:id="rId15" tooltip="MPXPLAY" display="http://en.wikipedia.org/wiki/MPXPLAY"/>
    <hyperlink ref="A15" r:id="rId16" tooltip="Music Player Daemon" display="http://en.wikipedia.org/wiki/Music_Player_Daemon"/>
    <hyperlink ref="A16" r:id="rId17" tooltip="MusicBee" display="http://en.wikipedia.org/wiki/MusicBee"/>
    <hyperlink ref="A17" r:id="rId18" tooltip="Musicmatch Jukebox" display="http://en.wikipedia.org/wiki/Musicmatch_Jukebox"/>
    <hyperlink ref="A18" r:id="rId19" tooltip="MusikCube" display="http://en.wikipedia.org/wiki/MusikCube"/>
    <hyperlink ref="G18" location="cite_note-plugin-9" display="cite_note-plugin-9"/>
    <hyperlink ref="A19" r:id="rId20" tooltip="Quod Libet (software)" display="http://en.wikipedia.org/wiki/Quod_Libet_(software)"/>
    <hyperlink ref="A20" r:id="rId21" tooltip="Rhapsody (online music service)" display="http://en.wikipedia.org/wiki/Rhapsody_(online_music_service)"/>
    <hyperlink ref="A21" r:id="rId22" tooltip="Rhythmbox" display="http://en.wikipedia.org/wiki/Rhythmbox"/>
    <hyperlink ref="A22" r:id="rId23" tooltip="Sonique (media player)" display="http://en.wikipedia.org/wiki/Sonique_(media_player)"/>
    <hyperlink ref="B22" location="cite_note-plugin-9" display="cite_note-plugin-9"/>
    <hyperlink ref="A23" r:id="rId24" tooltip="Spotify" display="http://en.wikipedia.org/wiki/Spotify"/>
    <hyperlink ref="A24" r:id="rId25" tooltip="XMMS" display="http://en.wikipedia.org/wiki/XMMS"/>
    <hyperlink ref="B24" location="cite_note-plugin-9" display="cite_note-plugin-9"/>
    <hyperlink ref="C24" location="cite_note-plugin-9" display="cite_note-plugin-9"/>
    <hyperlink ref="F24" location="cite_note-plugin-9" display="cite_note-plugin-9"/>
    <hyperlink ref="A25" r:id="rId26" tooltip="Zinf" display="http://en.wikipedia.org/wiki/Zinf"/>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3"/>
  <sheetViews>
    <sheetView workbookViewId="0">
      <selection activeCell="K24" sqref="K24"/>
    </sheetView>
  </sheetViews>
  <sheetFormatPr baseColWidth="10" defaultRowHeight="15" x14ac:dyDescent="0.25"/>
  <cols>
    <col min="13" max="13" width="107.140625" customWidth="1"/>
  </cols>
  <sheetData>
    <row r="1" spans="1:13" ht="60.75" thickBot="1" x14ac:dyDescent="0.3">
      <c r="A1" s="1" t="s">
        <v>43</v>
      </c>
      <c r="B1" s="3" t="s">
        <v>64</v>
      </c>
      <c r="C1" s="3" t="s">
        <v>65</v>
      </c>
      <c r="D1" s="3" t="s">
        <v>66</v>
      </c>
      <c r="E1" s="3" t="s">
        <v>67</v>
      </c>
      <c r="F1" s="3" t="s">
        <v>68</v>
      </c>
      <c r="G1" s="1" t="s">
        <v>69</v>
      </c>
      <c r="H1" s="1" t="s">
        <v>70</v>
      </c>
      <c r="I1" s="1" t="s">
        <v>71</v>
      </c>
      <c r="J1" s="1" t="s">
        <v>72</v>
      </c>
      <c r="K1" s="1" t="s">
        <v>73</v>
      </c>
    </row>
    <row r="2" spans="1:13" ht="15.75" thickBot="1" x14ac:dyDescent="0.3">
      <c r="A2" s="3" t="s">
        <v>8</v>
      </c>
      <c r="B2" s="12">
        <v>1</v>
      </c>
      <c r="C2" s="17">
        <v>2</v>
      </c>
      <c r="D2" s="12">
        <v>1</v>
      </c>
      <c r="E2" s="12">
        <v>1</v>
      </c>
      <c r="F2" s="12">
        <v>1</v>
      </c>
      <c r="G2" s="12">
        <v>1</v>
      </c>
      <c r="H2" s="12">
        <v>1</v>
      </c>
      <c r="I2" s="12">
        <v>1</v>
      </c>
      <c r="J2" s="12">
        <v>1</v>
      </c>
      <c r="K2" s="13">
        <v>1</v>
      </c>
      <c r="M2" s="20" t="s">
        <v>151</v>
      </c>
    </row>
    <row r="3" spans="1:13" ht="15.75" thickBot="1" x14ac:dyDescent="0.3">
      <c r="A3" s="3" t="s">
        <v>9</v>
      </c>
      <c r="B3" s="12">
        <v>1</v>
      </c>
      <c r="C3" s="12">
        <v>1</v>
      </c>
      <c r="D3" s="12">
        <v>1</v>
      </c>
      <c r="E3" s="13">
        <v>1</v>
      </c>
      <c r="F3" s="13">
        <v>1</v>
      </c>
      <c r="G3" s="17">
        <v>2</v>
      </c>
      <c r="H3" s="12">
        <v>1</v>
      </c>
      <c r="I3" s="12">
        <v>1</v>
      </c>
      <c r="J3" s="13">
        <v>1</v>
      </c>
      <c r="K3" s="13">
        <v>1</v>
      </c>
      <c r="M3" s="20" t="s">
        <v>152</v>
      </c>
    </row>
    <row r="4" spans="1:13" ht="30.75" thickBot="1" x14ac:dyDescent="0.3">
      <c r="A4" s="3" t="s">
        <v>11</v>
      </c>
      <c r="B4" s="12">
        <v>1</v>
      </c>
      <c r="C4" s="13">
        <v>1</v>
      </c>
      <c r="D4" s="13">
        <v>1</v>
      </c>
      <c r="E4" s="12">
        <v>1</v>
      </c>
      <c r="F4" s="12">
        <v>1</v>
      </c>
      <c r="G4" s="12">
        <v>1</v>
      </c>
      <c r="H4" s="13">
        <v>1</v>
      </c>
      <c r="I4" s="12">
        <v>1</v>
      </c>
      <c r="J4" s="13">
        <v>1</v>
      </c>
      <c r="K4" s="13">
        <v>1</v>
      </c>
      <c r="M4" s="22" t="s">
        <v>153</v>
      </c>
    </row>
    <row r="5" spans="1:13" ht="15.75" thickBot="1" x14ac:dyDescent="0.3">
      <c r="A5" s="3" t="s">
        <v>12</v>
      </c>
      <c r="B5" s="16">
        <v>5</v>
      </c>
      <c r="C5" s="16">
        <v>5</v>
      </c>
      <c r="D5" s="16">
        <v>5</v>
      </c>
      <c r="E5" s="16">
        <v>5</v>
      </c>
      <c r="F5" s="16">
        <v>5</v>
      </c>
      <c r="G5" s="16">
        <v>5</v>
      </c>
      <c r="H5" s="16">
        <v>5</v>
      </c>
      <c r="I5" s="16">
        <v>5</v>
      </c>
      <c r="J5" s="16">
        <v>5</v>
      </c>
      <c r="K5" s="16">
        <v>5</v>
      </c>
      <c r="M5" s="20" t="s">
        <v>154</v>
      </c>
    </row>
    <row r="6" spans="1:13" ht="36.75" thickBot="1" x14ac:dyDescent="0.3">
      <c r="A6" s="3" t="s">
        <v>15</v>
      </c>
      <c r="B6" s="12">
        <v>1</v>
      </c>
      <c r="C6" s="13">
        <v>1</v>
      </c>
      <c r="D6" s="13">
        <v>1</v>
      </c>
      <c r="E6" s="13">
        <v>1</v>
      </c>
      <c r="F6" s="13">
        <v>1</v>
      </c>
      <c r="G6" s="13">
        <v>1</v>
      </c>
      <c r="H6" s="13">
        <v>1</v>
      </c>
      <c r="I6" s="12">
        <v>1</v>
      </c>
      <c r="J6" s="13">
        <v>1</v>
      </c>
      <c r="K6" s="13">
        <v>1</v>
      </c>
      <c r="M6" s="20" t="s">
        <v>155</v>
      </c>
    </row>
    <row r="7" spans="1:13" ht="24.75" thickBot="1" x14ac:dyDescent="0.3">
      <c r="A7" s="3" t="s">
        <v>16</v>
      </c>
      <c r="B7" s="16">
        <v>5</v>
      </c>
      <c r="C7" s="16">
        <v>5</v>
      </c>
      <c r="D7" s="16">
        <v>5</v>
      </c>
      <c r="E7" s="16">
        <v>5</v>
      </c>
      <c r="F7" s="16">
        <v>5</v>
      </c>
      <c r="G7" s="16">
        <v>5</v>
      </c>
      <c r="H7" s="16">
        <v>5</v>
      </c>
      <c r="I7" s="16">
        <v>5</v>
      </c>
      <c r="J7" s="16">
        <v>5</v>
      </c>
      <c r="K7" s="16">
        <v>5</v>
      </c>
      <c r="M7" s="20" t="s">
        <v>156</v>
      </c>
    </row>
    <row r="8" spans="1:13" ht="15.75" thickBot="1" x14ac:dyDescent="0.3">
      <c r="A8" s="3" t="s">
        <v>14</v>
      </c>
      <c r="B8" s="12">
        <v>1</v>
      </c>
      <c r="C8" s="12">
        <v>1</v>
      </c>
      <c r="D8" s="13">
        <v>1</v>
      </c>
      <c r="E8" s="13">
        <v>1</v>
      </c>
      <c r="F8" s="13">
        <v>1</v>
      </c>
      <c r="G8" s="16">
        <v>5</v>
      </c>
      <c r="H8" s="13">
        <v>1</v>
      </c>
      <c r="I8" s="13">
        <v>1</v>
      </c>
      <c r="J8" s="13">
        <v>1</v>
      </c>
      <c r="K8" s="13">
        <v>1</v>
      </c>
      <c r="M8" s="22" t="s">
        <v>157</v>
      </c>
    </row>
    <row r="9" spans="1:13" ht="15.75" thickBot="1" x14ac:dyDescent="0.3">
      <c r="A9" s="3" t="s">
        <v>17</v>
      </c>
      <c r="B9" s="12">
        <v>1</v>
      </c>
      <c r="C9" s="12">
        <v>1</v>
      </c>
      <c r="D9" s="16">
        <v>5</v>
      </c>
      <c r="E9" s="13">
        <v>1</v>
      </c>
      <c r="F9" s="13">
        <v>1</v>
      </c>
      <c r="G9" s="17">
        <v>2</v>
      </c>
      <c r="H9" s="17">
        <v>2</v>
      </c>
      <c r="I9" s="12">
        <v>1</v>
      </c>
      <c r="J9" s="17">
        <v>2</v>
      </c>
      <c r="K9" s="13">
        <v>1</v>
      </c>
      <c r="M9" s="21" t="s">
        <v>158</v>
      </c>
    </row>
    <row r="10" spans="1:13" ht="15.75" thickBot="1" x14ac:dyDescent="0.3">
      <c r="A10" s="3" t="s">
        <v>20</v>
      </c>
      <c r="B10" s="12">
        <v>1</v>
      </c>
      <c r="C10" s="12">
        <v>1</v>
      </c>
      <c r="D10" s="12">
        <v>1</v>
      </c>
      <c r="E10" s="17">
        <v>2</v>
      </c>
      <c r="F10" s="17">
        <v>2</v>
      </c>
      <c r="G10" s="17">
        <v>2</v>
      </c>
      <c r="H10" s="15">
        <v>2</v>
      </c>
      <c r="I10" s="12">
        <v>2</v>
      </c>
      <c r="J10" s="15">
        <v>2</v>
      </c>
      <c r="K10" s="12">
        <v>1</v>
      </c>
    </row>
    <row r="11" spans="1:13" ht="15.75" thickBot="1" x14ac:dyDescent="0.3">
      <c r="A11" s="3" t="s">
        <v>22</v>
      </c>
      <c r="B11" s="16">
        <v>5</v>
      </c>
      <c r="C11" s="16">
        <v>5</v>
      </c>
      <c r="D11" s="16">
        <v>5</v>
      </c>
      <c r="E11" s="16">
        <v>5</v>
      </c>
      <c r="F11" s="16">
        <v>5</v>
      </c>
      <c r="G11" s="16">
        <v>5</v>
      </c>
      <c r="H11" s="16">
        <v>5</v>
      </c>
      <c r="I11" s="16">
        <v>5</v>
      </c>
      <c r="J11" s="16">
        <v>5</v>
      </c>
      <c r="K11" s="16">
        <v>5</v>
      </c>
    </row>
    <row r="12" spans="1:13" ht="15.75" thickBot="1" x14ac:dyDescent="0.3">
      <c r="A12" s="3" t="s">
        <v>63</v>
      </c>
      <c r="B12" s="16">
        <v>5</v>
      </c>
      <c r="C12" s="16">
        <v>5</v>
      </c>
      <c r="D12" s="16">
        <v>5</v>
      </c>
      <c r="E12" s="16">
        <v>5</v>
      </c>
      <c r="F12" s="16">
        <v>5</v>
      </c>
      <c r="G12" s="16">
        <v>5</v>
      </c>
      <c r="H12" s="16">
        <v>5</v>
      </c>
      <c r="I12" s="16">
        <v>5</v>
      </c>
      <c r="J12" s="16">
        <v>5</v>
      </c>
      <c r="K12" s="16">
        <v>5</v>
      </c>
    </row>
    <row r="13" spans="1:13" ht="30.75" thickBot="1" x14ac:dyDescent="0.3">
      <c r="A13" s="3" t="s">
        <v>53</v>
      </c>
      <c r="B13" s="12">
        <v>1</v>
      </c>
      <c r="C13" s="12">
        <v>1</v>
      </c>
      <c r="D13" s="12">
        <v>1</v>
      </c>
      <c r="E13" s="15">
        <v>2</v>
      </c>
      <c r="F13" s="15">
        <v>2</v>
      </c>
      <c r="G13" s="15">
        <v>2</v>
      </c>
      <c r="H13" s="15">
        <v>2</v>
      </c>
      <c r="I13" s="12">
        <v>1</v>
      </c>
      <c r="J13" s="12">
        <v>1</v>
      </c>
      <c r="K13" s="16">
        <v>5</v>
      </c>
    </row>
    <row r="14" spans="1:13" ht="15.75" thickBot="1" x14ac:dyDescent="0.3">
      <c r="A14" s="3" t="s">
        <v>28</v>
      </c>
      <c r="B14" s="16">
        <v>5</v>
      </c>
      <c r="C14" s="16">
        <v>5</v>
      </c>
      <c r="D14" s="16">
        <v>5</v>
      </c>
      <c r="E14" s="16">
        <v>5</v>
      </c>
      <c r="F14" s="16">
        <v>5</v>
      </c>
      <c r="G14" s="16">
        <v>5</v>
      </c>
      <c r="H14" s="16">
        <v>5</v>
      </c>
      <c r="I14" s="16">
        <v>5</v>
      </c>
      <c r="J14" s="16">
        <v>5</v>
      </c>
      <c r="K14" s="16">
        <v>5</v>
      </c>
    </row>
    <row r="15" spans="1:13" ht="15.75" thickBot="1" x14ac:dyDescent="0.3">
      <c r="A15" s="3" t="s">
        <v>31</v>
      </c>
      <c r="B15" s="12">
        <v>1</v>
      </c>
      <c r="C15" s="12">
        <v>1</v>
      </c>
      <c r="D15" s="12">
        <v>1</v>
      </c>
      <c r="E15" s="12">
        <v>1</v>
      </c>
      <c r="F15" s="12">
        <v>1</v>
      </c>
      <c r="G15" s="13">
        <v>1</v>
      </c>
      <c r="H15" s="12">
        <v>1</v>
      </c>
      <c r="I15" s="12">
        <v>1</v>
      </c>
      <c r="J15" s="12">
        <v>1</v>
      </c>
      <c r="K15" s="12">
        <v>1</v>
      </c>
    </row>
    <row r="16" spans="1:13" ht="30.75" thickBot="1" x14ac:dyDescent="0.3">
      <c r="A16" s="3" t="s">
        <v>54</v>
      </c>
      <c r="B16" s="16">
        <v>5</v>
      </c>
      <c r="C16" s="15">
        <v>2</v>
      </c>
      <c r="D16" s="16">
        <v>5</v>
      </c>
      <c r="E16" s="13">
        <v>1</v>
      </c>
      <c r="F16" s="13">
        <v>1</v>
      </c>
      <c r="G16" s="16">
        <v>5</v>
      </c>
      <c r="H16" s="16">
        <v>5</v>
      </c>
      <c r="I16" s="16">
        <v>5</v>
      </c>
      <c r="J16" s="16">
        <v>5</v>
      </c>
      <c r="K16" s="16">
        <v>5</v>
      </c>
    </row>
    <row r="17" spans="1:11" ht="15.75" thickBot="1" x14ac:dyDescent="0.3">
      <c r="A17" s="3" t="s">
        <v>32</v>
      </c>
      <c r="B17" s="16">
        <v>5</v>
      </c>
      <c r="C17" s="16">
        <v>5</v>
      </c>
      <c r="D17" s="16">
        <v>5</v>
      </c>
      <c r="E17" s="16">
        <v>5</v>
      </c>
      <c r="F17" s="16">
        <v>5</v>
      </c>
      <c r="G17" s="16">
        <v>5</v>
      </c>
      <c r="H17" s="16">
        <v>5</v>
      </c>
      <c r="I17" s="16">
        <v>5</v>
      </c>
      <c r="J17" s="16">
        <v>5</v>
      </c>
      <c r="K17" s="16">
        <v>5</v>
      </c>
    </row>
    <row r="18" spans="1:11" ht="15.75" thickBot="1" x14ac:dyDescent="0.3">
      <c r="A18" s="3" t="s">
        <v>34</v>
      </c>
      <c r="B18" s="12">
        <v>1</v>
      </c>
      <c r="C18" s="12">
        <v>1</v>
      </c>
      <c r="D18" s="12">
        <v>1</v>
      </c>
      <c r="E18" s="15">
        <v>2</v>
      </c>
      <c r="F18" s="15">
        <v>2</v>
      </c>
      <c r="G18" s="13">
        <v>1</v>
      </c>
      <c r="H18" s="12">
        <v>1</v>
      </c>
      <c r="I18" s="12">
        <v>1</v>
      </c>
      <c r="J18" s="13">
        <v>1</v>
      </c>
      <c r="K18" s="13">
        <v>1</v>
      </c>
    </row>
    <row r="19" spans="1:11" ht="15.75" thickBot="1" x14ac:dyDescent="0.3">
      <c r="A19" s="3" t="s">
        <v>35</v>
      </c>
      <c r="B19" s="16">
        <v>5</v>
      </c>
      <c r="C19" s="16">
        <v>5</v>
      </c>
      <c r="D19" s="16">
        <v>5</v>
      </c>
      <c r="E19" s="16">
        <v>5</v>
      </c>
      <c r="F19" s="16">
        <v>5</v>
      </c>
      <c r="G19" s="16">
        <v>5</v>
      </c>
      <c r="H19" s="16">
        <v>5</v>
      </c>
      <c r="I19" s="16">
        <v>5</v>
      </c>
      <c r="J19" s="16">
        <v>5</v>
      </c>
      <c r="K19" s="16">
        <v>5</v>
      </c>
    </row>
    <row r="20" spans="1:11" ht="15.75" thickBot="1" x14ac:dyDescent="0.3">
      <c r="A20" s="3" t="s">
        <v>36</v>
      </c>
      <c r="B20" s="12">
        <v>1</v>
      </c>
      <c r="C20" s="12">
        <v>1</v>
      </c>
      <c r="D20" s="13">
        <v>1</v>
      </c>
      <c r="E20" s="13">
        <v>1</v>
      </c>
      <c r="F20" s="13">
        <v>1</v>
      </c>
      <c r="G20" s="13">
        <v>1</v>
      </c>
      <c r="H20" s="13">
        <v>1</v>
      </c>
      <c r="I20" s="12">
        <v>1</v>
      </c>
      <c r="J20" s="13">
        <v>1</v>
      </c>
      <c r="K20" s="13">
        <v>1</v>
      </c>
    </row>
    <row r="21" spans="1:11" ht="15.75" thickBot="1" x14ac:dyDescent="0.3">
      <c r="A21" s="3" t="s">
        <v>38</v>
      </c>
      <c r="B21" s="13">
        <v>1</v>
      </c>
      <c r="C21" s="13">
        <v>1</v>
      </c>
      <c r="D21" s="16">
        <v>5</v>
      </c>
      <c r="E21" s="12">
        <v>1</v>
      </c>
      <c r="F21" s="12">
        <v>1</v>
      </c>
      <c r="G21" s="13">
        <v>1</v>
      </c>
      <c r="H21" s="13">
        <v>1</v>
      </c>
      <c r="I21" s="13">
        <v>1</v>
      </c>
      <c r="J21" s="13">
        <v>1</v>
      </c>
      <c r="K21" s="16">
        <v>5</v>
      </c>
    </row>
    <row r="22" spans="1:11" ht="15.75" thickBot="1" x14ac:dyDescent="0.3">
      <c r="A22" s="3" t="s">
        <v>41</v>
      </c>
      <c r="B22" s="14">
        <v>2</v>
      </c>
      <c r="C22" s="12">
        <v>1</v>
      </c>
      <c r="D22" s="16">
        <v>5</v>
      </c>
      <c r="E22" s="13">
        <v>1</v>
      </c>
      <c r="F22" s="13">
        <v>1</v>
      </c>
      <c r="G22" s="13">
        <v>1</v>
      </c>
      <c r="H22" s="13">
        <v>1</v>
      </c>
      <c r="I22" s="12">
        <v>1</v>
      </c>
      <c r="J22" s="13">
        <v>1</v>
      </c>
      <c r="K22" s="13">
        <v>1</v>
      </c>
    </row>
    <row r="23" spans="1:11" ht="15.75" thickBot="1" x14ac:dyDescent="0.3">
      <c r="A23" s="3" t="s">
        <v>42</v>
      </c>
      <c r="B23" s="16">
        <v>5</v>
      </c>
      <c r="C23" s="16">
        <v>5</v>
      </c>
      <c r="D23" s="16">
        <v>5</v>
      </c>
      <c r="E23" s="16">
        <v>5</v>
      </c>
      <c r="F23" s="16">
        <v>5</v>
      </c>
      <c r="G23" s="16">
        <v>5</v>
      </c>
      <c r="H23" s="16">
        <v>5</v>
      </c>
      <c r="I23" s="16">
        <v>5</v>
      </c>
      <c r="J23" s="13">
        <v>1</v>
      </c>
      <c r="K23" s="16">
        <v>5</v>
      </c>
    </row>
  </sheetData>
  <hyperlinks>
    <hyperlink ref="B1" r:id="rId1" tooltip="ReplayGain" display="http://en.wikipedia.org/wiki/ReplayGain"/>
    <hyperlink ref="C1" r:id="rId2" tooltip="Tag editor" display="http://en.wikipedia.org/wiki/Tag_editor"/>
    <hyperlink ref="D1" location="cite_note-flextag-12" display="cite_note-flextag-12"/>
    <hyperlink ref="E1" r:id="rId3" tooltip="Audio timescale-pitch modification" display="http://en.wikipedia.org/wiki/Audio_timescale-pitch_modification"/>
    <hyperlink ref="F1" r:id="rId4" location="Pitch_scaling" tooltip="Audio timescale-pitch modification" display="http://en.wikipedia.org/wiki/Audio_timescale-pitch_modification - Pitch_scaling"/>
    <hyperlink ref="A2" r:id="rId5" tooltip="AIMP" display="http://en.wikipedia.org/wiki/AIMP"/>
    <hyperlink ref="C2" location="cite_note-aimptag-13" display="cite_note-aimptag-13"/>
    <hyperlink ref="A3" r:id="rId6" tooltip="Amarok (audio)" display="http://en.wikipedia.org/wiki/Amarok_(audio)"/>
    <hyperlink ref="G3" location="cite_note-14" display="cite_note-14"/>
    <hyperlink ref="A4" r:id="rId7" tooltip="Audacious (software)" display="http://en.wikipedia.org/wiki/Audacious_(software)"/>
    <hyperlink ref="A5" r:id="rId8" tooltip="Audion (software)" display="http://en.wikipedia.org/wiki/Audion_(software)"/>
    <hyperlink ref="A6" r:id="rId9" tooltip="Cmus" display="http://en.wikipedia.org/wiki/Cmus"/>
    <hyperlink ref="A7" r:id="rId10" tooltip="Cog (software)" display="http://en.wikipedia.org/wiki/Cog_(software)"/>
    <hyperlink ref="A8" r:id="rId11" tooltip="Clementine (software)" display="http://en.wikipedia.org/wiki/Clementine_(software)"/>
    <hyperlink ref="A9" r:id="rId12" tooltip="Exaile" display="http://en.wikipedia.org/wiki/Exaile"/>
    <hyperlink ref="G9" location="cite_note-plugin-9" display="cite_note-plugin-9"/>
    <hyperlink ref="H9" location="cite_note-plugin-9" display="cite_note-plugin-9"/>
    <hyperlink ref="J9" location="cite_note-plugin-9" display="cite_note-plugin-9"/>
    <hyperlink ref="A10" r:id="rId13" tooltip="Foobar2000" display="http://en.wikipedia.org/wiki/Foobar2000"/>
    <hyperlink ref="E10" location="cite_note-plugin-9" display="cite_note-plugin-9"/>
    <hyperlink ref="F10" location="cite_note-plugin-9" display="cite_note-plugin-9"/>
    <hyperlink ref="G10" location="cite_note-plugin-9" display="cite_note-plugin-9"/>
    <hyperlink ref="H10" location="cite_note-plugin-9" display="cite_note-plugin-9"/>
    <hyperlink ref="J10" location="cite_note-plugin-9" display="cite_note-plugin-9"/>
    <hyperlink ref="A11" r:id="rId14" tooltip="JuK" display="http://en.wikipedia.org/wiki/JuK"/>
    <hyperlink ref="A12" r:id="rId15" tooltip="Listen Media Player" display="http://en.wikipedia.org/wiki/Listen_Media_Player"/>
    <hyperlink ref="A13" r:id="rId16" tooltip="MediaMonkey" display="http://en.wikipedia.org/wiki/MediaMonkey"/>
    <hyperlink ref="E13" location="cite_note-plugin-9" display="cite_note-plugin-9"/>
    <hyperlink ref="F13" location="cite_note-plugin-9" display="cite_note-plugin-9"/>
    <hyperlink ref="G13" location="cite_note-plugin-9" display="cite_note-plugin-9"/>
    <hyperlink ref="H13" location="cite_note-plugin-9" display="cite_note-plugin-9"/>
    <hyperlink ref="A14" r:id="rId17" tooltip="MPXPLAY" display="http://en.wikipedia.org/wiki/MPXPLAY"/>
    <hyperlink ref="A15" r:id="rId18" tooltip="MusicBee" display="http://en.wikipedia.org/wiki/MusicBee"/>
    <hyperlink ref="A16" r:id="rId19" tooltip="Musicmatch Jukebox" display="http://en.wikipedia.org/wiki/Musicmatch_Jukebox"/>
    <hyperlink ref="C16" location="cite_note-Paid_version_only-15" display="cite_note-Paid_version_only-15"/>
    <hyperlink ref="A17" r:id="rId20" tooltip="MusikCube" display="http://en.wikipedia.org/wiki/MusikCube"/>
    <hyperlink ref="A18" r:id="rId21" tooltip="Quod Libet (software)" display="http://en.wikipedia.org/wiki/Quod_Libet_(software)"/>
    <hyperlink ref="E18" location="cite_note-ql_audio_pitch_speed_plugin-16" display="cite_note-ql_audio_pitch_speed_plugin-16"/>
    <hyperlink ref="F18" location="cite_note-ql_audio_pitch_speed_plugin-16" display="cite_note-ql_audio_pitch_speed_plugin-16"/>
    <hyperlink ref="A19" r:id="rId22" tooltip="Rhapsody (online music service)" display="http://en.wikipedia.org/wiki/Rhapsody_(online_music_service)"/>
    <hyperlink ref="A20" r:id="rId23" tooltip="Rhythmbox" display="http://en.wikipedia.org/wiki/Rhythmbox"/>
    <hyperlink ref="A21" r:id="rId24" tooltip="Sonique (media player)" display="http://en.wikipedia.org/wiki/Sonique_(media_player)"/>
    <hyperlink ref="A22" r:id="rId25" tooltip="XMMS" display="http://en.wikipedia.org/wiki/XMMS"/>
    <hyperlink ref="A23" r:id="rId26" tooltip="Zinf" display="http://en.wikipedia.org/wiki/Zinf"/>
    <hyperlink ref="M4" location="cite_ref-10" display="cite_ref-10"/>
    <hyperlink ref="M8" location="cite_ref-Paid_version_only_15-0" display="cite_ref-Paid_version_only_15-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7"/>
  <sheetViews>
    <sheetView workbookViewId="0">
      <selection activeCell="R5" sqref="R5:R19"/>
    </sheetView>
  </sheetViews>
  <sheetFormatPr baseColWidth="10" defaultRowHeight="15" x14ac:dyDescent="0.25"/>
  <cols>
    <col min="18" max="18" width="72" customWidth="1"/>
  </cols>
  <sheetData>
    <row r="1" spans="1:18" ht="15.75" thickBot="1" x14ac:dyDescent="0.3">
      <c r="A1" s="32" t="s">
        <v>43</v>
      </c>
      <c r="B1" s="34" t="s">
        <v>74</v>
      </c>
      <c r="C1" s="35"/>
      <c r="D1" s="35"/>
      <c r="E1" s="35"/>
      <c r="F1" s="35"/>
      <c r="G1" s="35"/>
      <c r="H1" s="35"/>
      <c r="I1" s="35"/>
      <c r="J1" s="36"/>
      <c r="K1" s="34" t="s">
        <v>75</v>
      </c>
      <c r="L1" s="35"/>
      <c r="M1" s="35"/>
      <c r="N1" s="35"/>
      <c r="O1" s="35"/>
      <c r="P1" s="36"/>
    </row>
    <row r="2" spans="1:18" ht="15.75" thickBot="1" x14ac:dyDescent="0.3">
      <c r="A2" s="33"/>
      <c r="B2" s="3" t="s">
        <v>76</v>
      </c>
      <c r="C2" s="3" t="s">
        <v>77</v>
      </c>
      <c r="D2" s="3" t="s">
        <v>78</v>
      </c>
      <c r="E2" s="3" t="s">
        <v>79</v>
      </c>
      <c r="F2" s="3" t="s">
        <v>80</v>
      </c>
      <c r="G2" s="3" t="s">
        <v>81</v>
      </c>
      <c r="H2" s="3" t="s">
        <v>82</v>
      </c>
      <c r="I2" s="3" t="s">
        <v>83</v>
      </c>
      <c r="J2" s="3" t="s">
        <v>84</v>
      </c>
      <c r="K2" s="3" t="s">
        <v>85</v>
      </c>
      <c r="L2" s="3" t="s">
        <v>86</v>
      </c>
      <c r="M2" s="3" t="s">
        <v>87</v>
      </c>
      <c r="N2" s="3" t="s">
        <v>88</v>
      </c>
      <c r="O2" s="3" t="s">
        <v>89</v>
      </c>
      <c r="P2" s="3" t="s">
        <v>90</v>
      </c>
      <c r="R2" s="20" t="s">
        <v>149</v>
      </c>
    </row>
    <row r="3" spans="1:18" ht="15.75" thickBot="1" x14ac:dyDescent="0.3">
      <c r="A3" s="3" t="s">
        <v>8</v>
      </c>
      <c r="B3" s="12">
        <v>1</v>
      </c>
      <c r="C3" s="12">
        <v>1</v>
      </c>
      <c r="D3" s="13">
        <v>1</v>
      </c>
      <c r="E3" s="12">
        <v>1</v>
      </c>
      <c r="F3" s="12">
        <v>1</v>
      </c>
      <c r="G3" s="12">
        <v>1</v>
      </c>
      <c r="H3" s="12">
        <v>1</v>
      </c>
      <c r="I3" s="17">
        <v>2</v>
      </c>
      <c r="J3" s="12">
        <v>1</v>
      </c>
      <c r="K3" s="12">
        <v>1</v>
      </c>
      <c r="L3" s="12">
        <v>1</v>
      </c>
      <c r="M3" s="12">
        <v>1</v>
      </c>
      <c r="N3" s="13">
        <v>1</v>
      </c>
      <c r="O3" s="12">
        <v>1</v>
      </c>
      <c r="P3" s="12">
        <v>1</v>
      </c>
      <c r="R3" s="22" t="s">
        <v>150</v>
      </c>
    </row>
    <row r="4" spans="1:18" ht="23.25" thickBot="1" x14ac:dyDescent="0.3">
      <c r="A4" s="2" t="s">
        <v>91</v>
      </c>
      <c r="B4" s="12">
        <v>1</v>
      </c>
      <c r="C4" s="12">
        <v>1</v>
      </c>
      <c r="D4" s="12">
        <v>1</v>
      </c>
      <c r="E4" s="12">
        <v>1</v>
      </c>
      <c r="F4" s="12">
        <v>1</v>
      </c>
      <c r="G4" s="12">
        <v>1</v>
      </c>
      <c r="H4" s="12">
        <v>1</v>
      </c>
      <c r="I4" s="12">
        <v>1</v>
      </c>
      <c r="J4" s="12">
        <v>1</v>
      </c>
      <c r="K4" s="13">
        <v>1</v>
      </c>
      <c r="L4" s="12">
        <v>1</v>
      </c>
      <c r="M4" s="12">
        <v>1</v>
      </c>
      <c r="N4" s="12">
        <v>1</v>
      </c>
      <c r="O4" s="12">
        <v>1</v>
      </c>
      <c r="P4" s="12">
        <v>1</v>
      </c>
    </row>
    <row r="5" spans="1:18" ht="15.75" thickBot="1" x14ac:dyDescent="0.3">
      <c r="A5" s="3" t="s">
        <v>11</v>
      </c>
      <c r="B5" s="12">
        <v>1</v>
      </c>
      <c r="C5" s="12">
        <v>1</v>
      </c>
      <c r="D5" s="13">
        <v>1</v>
      </c>
      <c r="E5" s="12">
        <v>1</v>
      </c>
      <c r="F5" s="12">
        <v>1</v>
      </c>
      <c r="G5" s="12">
        <v>1</v>
      </c>
      <c r="H5" s="12">
        <v>1</v>
      </c>
      <c r="I5" s="16">
        <v>5</v>
      </c>
      <c r="J5" s="16">
        <v>5</v>
      </c>
      <c r="K5" s="12">
        <v>1</v>
      </c>
      <c r="L5" s="12">
        <v>1</v>
      </c>
      <c r="M5" s="12">
        <v>1</v>
      </c>
      <c r="N5" s="13">
        <v>1</v>
      </c>
      <c r="O5" s="12">
        <v>1</v>
      </c>
      <c r="P5" s="16">
        <v>5</v>
      </c>
      <c r="R5" s="23" t="s">
        <v>160</v>
      </c>
    </row>
    <row r="6" spans="1:18" ht="15.75" thickBot="1" x14ac:dyDescent="0.3">
      <c r="A6" s="3" t="s">
        <v>12</v>
      </c>
      <c r="B6" s="12">
        <v>1</v>
      </c>
      <c r="C6" s="13">
        <v>1</v>
      </c>
      <c r="D6" s="13">
        <v>1</v>
      </c>
      <c r="E6" s="12">
        <v>1</v>
      </c>
      <c r="F6" s="13">
        <v>1</v>
      </c>
      <c r="G6" s="13">
        <v>1</v>
      </c>
      <c r="H6" s="13">
        <v>1</v>
      </c>
      <c r="I6" s="16">
        <v>5</v>
      </c>
      <c r="J6" s="16">
        <v>5</v>
      </c>
      <c r="K6" s="13">
        <v>1</v>
      </c>
      <c r="L6" s="13">
        <v>1</v>
      </c>
      <c r="M6" s="13">
        <v>1</v>
      </c>
      <c r="N6" s="13">
        <v>1</v>
      </c>
      <c r="O6" s="13">
        <v>1</v>
      </c>
      <c r="P6" s="16">
        <v>5</v>
      </c>
      <c r="R6" s="23" t="s">
        <v>161</v>
      </c>
    </row>
    <row r="7" spans="1:18" ht="15.75" thickBot="1" x14ac:dyDescent="0.3">
      <c r="A7" s="3" t="s">
        <v>14</v>
      </c>
      <c r="B7" s="12">
        <v>1</v>
      </c>
      <c r="C7" s="12">
        <v>1</v>
      </c>
      <c r="D7" s="16">
        <v>5</v>
      </c>
      <c r="E7" s="12">
        <v>1</v>
      </c>
      <c r="F7" s="16">
        <v>5</v>
      </c>
      <c r="G7" s="12">
        <v>1</v>
      </c>
      <c r="H7" s="16">
        <v>5</v>
      </c>
      <c r="I7" s="16">
        <v>5</v>
      </c>
      <c r="J7" s="16">
        <v>5</v>
      </c>
      <c r="K7" s="13">
        <v>1</v>
      </c>
      <c r="L7" s="12">
        <v>1</v>
      </c>
      <c r="M7" s="12">
        <v>1</v>
      </c>
      <c r="N7" s="16">
        <v>5</v>
      </c>
      <c r="O7" s="16">
        <v>5</v>
      </c>
      <c r="P7" s="16">
        <v>5</v>
      </c>
      <c r="R7" s="23" t="s">
        <v>162</v>
      </c>
    </row>
    <row r="8" spans="1:18" ht="15.75" thickBot="1" x14ac:dyDescent="0.3">
      <c r="A8" s="3" t="s">
        <v>15</v>
      </c>
      <c r="B8" s="12">
        <v>1</v>
      </c>
      <c r="C8" s="17">
        <v>2</v>
      </c>
      <c r="D8" s="13">
        <v>1</v>
      </c>
      <c r="E8" s="12">
        <v>1</v>
      </c>
      <c r="F8" s="12">
        <v>1</v>
      </c>
      <c r="G8" s="12">
        <v>1</v>
      </c>
      <c r="H8" s="17">
        <v>2</v>
      </c>
      <c r="I8" s="16">
        <v>5</v>
      </c>
      <c r="J8" s="17">
        <v>2</v>
      </c>
      <c r="K8" s="17">
        <v>2</v>
      </c>
      <c r="L8" s="12">
        <v>1</v>
      </c>
      <c r="M8" s="17">
        <v>2</v>
      </c>
      <c r="N8" s="17">
        <v>2</v>
      </c>
      <c r="O8" s="12">
        <v>1</v>
      </c>
      <c r="P8" s="16">
        <v>5</v>
      </c>
      <c r="R8" s="23" t="s">
        <v>163</v>
      </c>
    </row>
    <row r="9" spans="1:18" ht="15.75" thickBot="1" x14ac:dyDescent="0.3">
      <c r="A9" s="3" t="s">
        <v>16</v>
      </c>
      <c r="B9" s="12">
        <v>1</v>
      </c>
      <c r="C9" s="13">
        <v>1</v>
      </c>
      <c r="D9" s="13">
        <v>1</v>
      </c>
      <c r="E9" s="12">
        <v>1</v>
      </c>
      <c r="F9" s="12">
        <v>1</v>
      </c>
      <c r="G9" s="12">
        <v>1</v>
      </c>
      <c r="H9" s="13">
        <v>1</v>
      </c>
      <c r="I9" s="16">
        <v>5</v>
      </c>
      <c r="J9" s="16">
        <v>5</v>
      </c>
      <c r="K9" s="12">
        <v>1</v>
      </c>
      <c r="L9" s="12">
        <v>1</v>
      </c>
      <c r="M9" s="12">
        <v>1</v>
      </c>
      <c r="N9" s="12">
        <v>1</v>
      </c>
      <c r="O9" s="12">
        <v>1</v>
      </c>
      <c r="P9" s="16">
        <v>5</v>
      </c>
      <c r="R9" s="23" t="s">
        <v>164</v>
      </c>
    </row>
    <row r="10" spans="1:18" ht="15.75" thickBot="1" x14ac:dyDescent="0.3">
      <c r="A10" s="3" t="s">
        <v>17</v>
      </c>
      <c r="B10" s="17">
        <v>2</v>
      </c>
      <c r="C10" s="17">
        <v>2</v>
      </c>
      <c r="D10" s="17">
        <v>2</v>
      </c>
      <c r="E10" s="17">
        <v>2</v>
      </c>
      <c r="F10" s="17">
        <v>2</v>
      </c>
      <c r="G10" s="17">
        <v>2</v>
      </c>
      <c r="H10" s="17">
        <v>2</v>
      </c>
      <c r="I10" s="16">
        <v>5</v>
      </c>
      <c r="J10" s="16">
        <v>5</v>
      </c>
      <c r="K10" s="17">
        <v>2</v>
      </c>
      <c r="L10" s="17">
        <v>2</v>
      </c>
      <c r="M10" s="17">
        <v>2</v>
      </c>
      <c r="N10" s="17">
        <v>2</v>
      </c>
      <c r="O10" s="17">
        <v>2</v>
      </c>
      <c r="P10" s="16">
        <v>5</v>
      </c>
      <c r="R10" s="24" t="s">
        <v>165</v>
      </c>
    </row>
    <row r="11" spans="1:18" ht="15.75" thickBot="1" x14ac:dyDescent="0.3">
      <c r="A11" s="3" t="s">
        <v>20</v>
      </c>
      <c r="B11" s="12">
        <v>1</v>
      </c>
      <c r="C11" s="12">
        <v>1</v>
      </c>
      <c r="D11" s="13">
        <v>1</v>
      </c>
      <c r="E11" s="12">
        <v>1</v>
      </c>
      <c r="F11" s="12">
        <v>1</v>
      </c>
      <c r="G11" s="12">
        <v>1</v>
      </c>
      <c r="H11" s="15">
        <v>2</v>
      </c>
      <c r="I11" s="13">
        <v>1</v>
      </c>
      <c r="J11" s="12">
        <v>1</v>
      </c>
      <c r="K11" s="12">
        <v>1</v>
      </c>
      <c r="L11" s="12">
        <v>1</v>
      </c>
      <c r="M11" s="12">
        <v>1</v>
      </c>
      <c r="N11" s="12">
        <v>1</v>
      </c>
      <c r="O11" s="12">
        <v>1</v>
      </c>
      <c r="P11" s="12">
        <v>1</v>
      </c>
      <c r="R11" s="25" t="s">
        <v>166</v>
      </c>
    </row>
    <row r="12" spans="1:18" ht="15.75" thickBot="1" x14ac:dyDescent="0.3">
      <c r="A12" s="3" t="s">
        <v>22</v>
      </c>
      <c r="B12" s="12">
        <v>1</v>
      </c>
      <c r="C12" s="13">
        <v>1</v>
      </c>
      <c r="D12" s="13">
        <v>1</v>
      </c>
      <c r="E12" s="12">
        <v>1</v>
      </c>
      <c r="F12" s="12">
        <v>1</v>
      </c>
      <c r="G12" s="13">
        <v>1</v>
      </c>
      <c r="H12" s="13">
        <v>1</v>
      </c>
      <c r="I12" s="16">
        <v>5</v>
      </c>
      <c r="J12" s="16">
        <v>5</v>
      </c>
      <c r="K12" s="12">
        <v>1</v>
      </c>
      <c r="L12" s="12">
        <v>1</v>
      </c>
      <c r="M12" s="13">
        <v>1</v>
      </c>
      <c r="N12" s="12">
        <v>1</v>
      </c>
      <c r="O12" s="13">
        <v>1</v>
      </c>
      <c r="P12" s="16">
        <v>5</v>
      </c>
      <c r="R12" s="24" t="s">
        <v>167</v>
      </c>
    </row>
    <row r="13" spans="1:18" ht="37.5" thickBot="1" x14ac:dyDescent="0.3">
      <c r="A13" s="3" t="s">
        <v>63</v>
      </c>
      <c r="B13" s="12">
        <v>1</v>
      </c>
      <c r="C13" s="17">
        <v>2</v>
      </c>
      <c r="D13" s="13">
        <v>1</v>
      </c>
      <c r="E13" s="12">
        <v>1</v>
      </c>
      <c r="F13" s="12">
        <v>1</v>
      </c>
      <c r="G13" s="12">
        <v>1</v>
      </c>
      <c r="H13" s="13">
        <v>1</v>
      </c>
      <c r="I13" s="16">
        <v>5</v>
      </c>
      <c r="J13" s="16">
        <v>5</v>
      </c>
      <c r="K13" s="13">
        <v>1</v>
      </c>
      <c r="L13" s="12">
        <v>1</v>
      </c>
      <c r="M13" s="12">
        <v>1</v>
      </c>
      <c r="N13" s="12">
        <v>1</v>
      </c>
      <c r="O13" s="13">
        <v>1</v>
      </c>
      <c r="P13" s="16">
        <v>5</v>
      </c>
      <c r="R13" s="23" t="s">
        <v>168</v>
      </c>
    </row>
    <row r="14" spans="1:18" ht="30.75" thickBot="1" x14ac:dyDescent="0.3">
      <c r="A14" s="3" t="s">
        <v>92</v>
      </c>
      <c r="B14" s="17">
        <v>2</v>
      </c>
      <c r="C14" s="12">
        <v>1</v>
      </c>
      <c r="D14" s="12">
        <v>1</v>
      </c>
      <c r="E14" s="12">
        <v>1</v>
      </c>
      <c r="F14" s="12">
        <v>1</v>
      </c>
      <c r="G14" s="12">
        <v>1</v>
      </c>
      <c r="H14" s="12">
        <v>1</v>
      </c>
      <c r="I14" s="16">
        <v>5</v>
      </c>
      <c r="J14" s="16">
        <v>5</v>
      </c>
      <c r="K14" s="12">
        <v>1</v>
      </c>
      <c r="L14" s="12">
        <v>1</v>
      </c>
      <c r="M14" s="12">
        <v>1</v>
      </c>
      <c r="N14" s="12">
        <v>1</v>
      </c>
      <c r="O14" s="12">
        <v>1</v>
      </c>
      <c r="P14" s="16">
        <v>5</v>
      </c>
      <c r="R14" s="23" t="s">
        <v>169</v>
      </c>
    </row>
    <row r="15" spans="1:18" ht="30.75" thickBot="1" x14ac:dyDescent="0.3">
      <c r="A15" s="3" t="s">
        <v>53</v>
      </c>
      <c r="B15" s="12">
        <v>1</v>
      </c>
      <c r="C15" s="12">
        <v>1</v>
      </c>
      <c r="D15" s="13">
        <v>1</v>
      </c>
      <c r="E15" s="12">
        <v>1</v>
      </c>
      <c r="F15" s="12">
        <v>1</v>
      </c>
      <c r="G15" s="15">
        <v>2</v>
      </c>
      <c r="H15" s="15">
        <v>2</v>
      </c>
      <c r="I15" s="16">
        <v>5</v>
      </c>
      <c r="J15" s="16">
        <v>5</v>
      </c>
      <c r="K15" s="12">
        <v>1</v>
      </c>
      <c r="L15" s="12">
        <v>1</v>
      </c>
      <c r="M15" s="12">
        <v>1</v>
      </c>
      <c r="N15" s="15">
        <v>2</v>
      </c>
      <c r="O15" s="15">
        <v>2</v>
      </c>
      <c r="P15" s="16">
        <v>5</v>
      </c>
      <c r="R15" s="23" t="s">
        <v>170</v>
      </c>
    </row>
    <row r="16" spans="1:18" ht="15.75" thickBot="1" x14ac:dyDescent="0.3">
      <c r="A16" s="1" t="s">
        <v>27</v>
      </c>
      <c r="B16" s="12">
        <v>1</v>
      </c>
      <c r="C16" s="12">
        <v>1</v>
      </c>
      <c r="D16" s="13">
        <v>1</v>
      </c>
      <c r="E16" s="12">
        <v>1</v>
      </c>
      <c r="F16" s="13">
        <v>1</v>
      </c>
      <c r="G16" s="12">
        <v>1</v>
      </c>
      <c r="H16" s="13">
        <v>1</v>
      </c>
      <c r="I16" s="13">
        <v>1</v>
      </c>
      <c r="J16" s="13">
        <v>1</v>
      </c>
      <c r="K16" s="12">
        <v>1</v>
      </c>
      <c r="L16" s="12">
        <v>1</v>
      </c>
      <c r="M16" s="12">
        <v>1</v>
      </c>
      <c r="N16" s="13">
        <v>1</v>
      </c>
      <c r="O16" s="12">
        <v>1</v>
      </c>
      <c r="P16" s="12">
        <v>1</v>
      </c>
      <c r="R16" s="24" t="s">
        <v>171</v>
      </c>
    </row>
    <row r="17" spans="1:18" ht="15.75" thickBot="1" x14ac:dyDescent="0.3">
      <c r="A17" s="3" t="s">
        <v>28</v>
      </c>
      <c r="B17" s="12">
        <v>1</v>
      </c>
      <c r="C17" s="12">
        <v>1</v>
      </c>
      <c r="D17" s="13">
        <v>1</v>
      </c>
      <c r="E17" s="12">
        <v>1</v>
      </c>
      <c r="F17" s="12">
        <v>1</v>
      </c>
      <c r="G17" s="12">
        <v>1</v>
      </c>
      <c r="H17" s="12">
        <v>1</v>
      </c>
      <c r="I17" s="16">
        <v>5</v>
      </c>
      <c r="J17" s="16">
        <v>5</v>
      </c>
      <c r="K17" s="12">
        <v>1</v>
      </c>
      <c r="L17" s="12">
        <v>1</v>
      </c>
      <c r="M17" s="13">
        <v>1</v>
      </c>
      <c r="N17" s="13">
        <v>1</v>
      </c>
      <c r="O17" s="12">
        <v>1</v>
      </c>
      <c r="P17" s="16">
        <v>5</v>
      </c>
      <c r="R17" s="25" t="s">
        <v>172</v>
      </c>
    </row>
    <row r="18" spans="1:18" ht="45.75" thickBot="1" x14ac:dyDescent="0.3">
      <c r="A18" s="3" t="s">
        <v>30</v>
      </c>
      <c r="B18" s="12">
        <v>1</v>
      </c>
      <c r="C18" s="17">
        <v>2</v>
      </c>
      <c r="D18" s="15">
        <v>2</v>
      </c>
      <c r="E18" s="12">
        <v>1</v>
      </c>
      <c r="F18" s="12">
        <v>1</v>
      </c>
      <c r="G18" s="12">
        <v>1</v>
      </c>
      <c r="H18" s="17">
        <v>2</v>
      </c>
      <c r="I18" s="17">
        <v>2</v>
      </c>
      <c r="J18" s="12">
        <v>1</v>
      </c>
      <c r="K18" s="17">
        <v>2</v>
      </c>
      <c r="L18" s="12">
        <v>1</v>
      </c>
      <c r="M18" s="12">
        <v>1</v>
      </c>
      <c r="N18" s="17">
        <v>2</v>
      </c>
      <c r="O18" s="12">
        <v>1</v>
      </c>
      <c r="P18" s="16">
        <v>5</v>
      </c>
      <c r="R18" s="24" t="s">
        <v>173</v>
      </c>
    </row>
    <row r="19" spans="1:18" ht="27" thickBot="1" x14ac:dyDescent="0.3">
      <c r="A19" s="3" t="s">
        <v>31</v>
      </c>
      <c r="B19" s="12">
        <v>1</v>
      </c>
      <c r="C19" s="12">
        <v>1</v>
      </c>
      <c r="D19" s="13">
        <v>1</v>
      </c>
      <c r="E19" s="12">
        <v>1</v>
      </c>
      <c r="F19" s="12">
        <v>1</v>
      </c>
      <c r="G19" s="12">
        <v>1</v>
      </c>
      <c r="H19" s="12">
        <v>1</v>
      </c>
      <c r="I19" s="17">
        <v>2</v>
      </c>
      <c r="J19" s="12">
        <v>1</v>
      </c>
      <c r="K19" s="12">
        <v>1</v>
      </c>
      <c r="L19" s="12">
        <v>1</v>
      </c>
      <c r="M19" s="12">
        <v>1</v>
      </c>
      <c r="N19" s="17">
        <v>2</v>
      </c>
      <c r="O19" s="12">
        <v>1</v>
      </c>
      <c r="P19" s="12">
        <v>1</v>
      </c>
      <c r="R19" s="24" t="s">
        <v>174</v>
      </c>
    </row>
    <row r="20" spans="1:18" ht="30.75" thickBot="1" x14ac:dyDescent="0.3">
      <c r="A20" s="3" t="s">
        <v>54</v>
      </c>
      <c r="B20" s="12">
        <v>1</v>
      </c>
      <c r="C20" s="12">
        <v>1</v>
      </c>
      <c r="D20" s="13">
        <v>1</v>
      </c>
      <c r="E20" s="13">
        <v>1</v>
      </c>
      <c r="F20" s="13">
        <v>1</v>
      </c>
      <c r="G20" s="13">
        <v>1</v>
      </c>
      <c r="H20" s="13">
        <v>1</v>
      </c>
      <c r="I20" s="16">
        <v>5</v>
      </c>
      <c r="J20" s="16">
        <v>5</v>
      </c>
      <c r="K20" s="13">
        <v>1</v>
      </c>
      <c r="L20" s="13">
        <v>1</v>
      </c>
      <c r="M20" s="13">
        <v>1</v>
      </c>
      <c r="N20" s="13">
        <v>1</v>
      </c>
      <c r="O20" s="13">
        <v>1</v>
      </c>
      <c r="P20" s="16">
        <v>5</v>
      </c>
    </row>
    <row r="21" spans="1:18" ht="15.75" thickBot="1" x14ac:dyDescent="0.3">
      <c r="A21" s="3" t="s">
        <v>32</v>
      </c>
      <c r="B21" s="12">
        <v>1</v>
      </c>
      <c r="C21" s="15">
        <v>2</v>
      </c>
      <c r="D21" s="13">
        <v>1</v>
      </c>
      <c r="E21" s="12">
        <v>1</v>
      </c>
      <c r="F21" s="15">
        <v>2</v>
      </c>
      <c r="G21" s="15">
        <v>2</v>
      </c>
      <c r="H21" s="15">
        <v>2</v>
      </c>
      <c r="I21" s="16">
        <v>5</v>
      </c>
      <c r="J21" s="16">
        <v>5</v>
      </c>
      <c r="K21" s="12">
        <v>1</v>
      </c>
      <c r="L21" s="12">
        <v>1</v>
      </c>
      <c r="M21" s="13">
        <v>1</v>
      </c>
      <c r="N21" s="13">
        <v>1</v>
      </c>
      <c r="O21" s="15">
        <v>2</v>
      </c>
      <c r="P21" s="16">
        <v>5</v>
      </c>
    </row>
    <row r="22" spans="1:18" ht="15.75" thickBot="1" x14ac:dyDescent="0.3">
      <c r="A22" s="3" t="s">
        <v>34</v>
      </c>
      <c r="B22" s="17">
        <v>2</v>
      </c>
      <c r="C22" s="17">
        <v>2</v>
      </c>
      <c r="D22" s="17">
        <v>2</v>
      </c>
      <c r="E22" s="17">
        <v>2</v>
      </c>
      <c r="F22" s="17">
        <v>2</v>
      </c>
      <c r="G22" s="17">
        <v>2</v>
      </c>
      <c r="H22" s="17">
        <v>2</v>
      </c>
      <c r="I22" s="16">
        <v>5</v>
      </c>
      <c r="J22" s="12">
        <v>1</v>
      </c>
      <c r="K22" s="17">
        <v>2</v>
      </c>
      <c r="L22" s="17">
        <v>2</v>
      </c>
      <c r="M22" s="17">
        <v>2</v>
      </c>
      <c r="N22" s="17">
        <v>2</v>
      </c>
      <c r="O22" s="17">
        <v>2</v>
      </c>
      <c r="P22" s="16">
        <v>5</v>
      </c>
    </row>
    <row r="23" spans="1:18" ht="15.75" thickBot="1" x14ac:dyDescent="0.3">
      <c r="A23" s="3" t="s">
        <v>35</v>
      </c>
      <c r="B23" s="12">
        <v>1</v>
      </c>
      <c r="C23" s="12">
        <v>1</v>
      </c>
      <c r="D23" s="12">
        <v>1</v>
      </c>
      <c r="E23" s="13">
        <v>1</v>
      </c>
      <c r="F23" s="13">
        <v>1</v>
      </c>
      <c r="G23" s="12">
        <v>1</v>
      </c>
      <c r="H23" s="13">
        <v>1</v>
      </c>
      <c r="I23" s="16">
        <v>5</v>
      </c>
      <c r="J23" s="16">
        <v>5</v>
      </c>
      <c r="K23" s="13">
        <v>1</v>
      </c>
      <c r="L23" s="13">
        <v>1</v>
      </c>
      <c r="M23" s="13">
        <v>1</v>
      </c>
      <c r="N23" s="13">
        <v>1</v>
      </c>
      <c r="O23" s="13">
        <v>1</v>
      </c>
      <c r="P23" s="16">
        <v>5</v>
      </c>
    </row>
    <row r="24" spans="1:18" ht="15.75" thickBot="1" x14ac:dyDescent="0.3">
      <c r="A24" s="3" t="s">
        <v>36</v>
      </c>
      <c r="B24" s="17">
        <v>2</v>
      </c>
      <c r="C24" s="17">
        <v>2</v>
      </c>
      <c r="D24" s="17">
        <v>2</v>
      </c>
      <c r="E24" s="17">
        <v>2</v>
      </c>
      <c r="F24" s="17">
        <v>2</v>
      </c>
      <c r="G24" s="17">
        <v>2</v>
      </c>
      <c r="H24" s="17">
        <v>2</v>
      </c>
      <c r="I24" s="16">
        <v>5</v>
      </c>
      <c r="J24" s="16">
        <v>5</v>
      </c>
      <c r="K24" s="17">
        <v>2</v>
      </c>
      <c r="L24" s="17">
        <v>2</v>
      </c>
      <c r="M24" s="17">
        <v>2</v>
      </c>
      <c r="N24" s="17">
        <v>2</v>
      </c>
      <c r="O24" s="17">
        <v>2</v>
      </c>
      <c r="P24" s="16">
        <v>5</v>
      </c>
    </row>
    <row r="25" spans="1:18" ht="15.75" thickBot="1" x14ac:dyDescent="0.3">
      <c r="A25" s="3" t="s">
        <v>38</v>
      </c>
      <c r="B25" s="12">
        <v>1</v>
      </c>
      <c r="C25" s="12">
        <v>1</v>
      </c>
      <c r="D25" s="13">
        <v>1</v>
      </c>
      <c r="E25" s="12">
        <v>1</v>
      </c>
      <c r="F25" s="15">
        <v>2</v>
      </c>
      <c r="G25" s="15">
        <v>2</v>
      </c>
      <c r="H25" s="13">
        <v>1</v>
      </c>
      <c r="I25" s="16">
        <v>5</v>
      </c>
      <c r="J25" s="16">
        <v>5</v>
      </c>
      <c r="K25" s="13">
        <v>1</v>
      </c>
      <c r="L25" s="13">
        <v>1</v>
      </c>
      <c r="M25" s="13">
        <v>1</v>
      </c>
      <c r="N25" s="13">
        <v>1</v>
      </c>
      <c r="O25" s="13">
        <v>1</v>
      </c>
      <c r="P25" s="16">
        <v>5</v>
      </c>
    </row>
    <row r="26" spans="1:18" ht="15.75" thickBot="1" x14ac:dyDescent="0.3">
      <c r="A26" s="3" t="s">
        <v>41</v>
      </c>
      <c r="B26" s="12">
        <v>1</v>
      </c>
      <c r="C26" s="15">
        <v>2</v>
      </c>
      <c r="D26" s="15">
        <v>2</v>
      </c>
      <c r="E26" s="15">
        <v>2</v>
      </c>
      <c r="F26" s="12">
        <v>1</v>
      </c>
      <c r="G26" s="12">
        <v>1</v>
      </c>
      <c r="H26" s="13">
        <v>1</v>
      </c>
      <c r="I26" s="17">
        <v>2</v>
      </c>
      <c r="J26" s="16">
        <v>5</v>
      </c>
      <c r="K26" s="15">
        <v>2</v>
      </c>
      <c r="L26" s="12">
        <v>1</v>
      </c>
      <c r="M26" s="13">
        <v>1</v>
      </c>
      <c r="N26" s="15">
        <v>2</v>
      </c>
      <c r="O26" s="12">
        <v>1</v>
      </c>
      <c r="P26" s="16">
        <v>5</v>
      </c>
    </row>
    <row r="27" spans="1:18" ht="15.75" thickBot="1" x14ac:dyDescent="0.3">
      <c r="A27" s="3" t="s">
        <v>42</v>
      </c>
      <c r="B27" s="12">
        <v>1</v>
      </c>
      <c r="C27" s="13">
        <v>1</v>
      </c>
      <c r="D27" s="13">
        <v>1</v>
      </c>
      <c r="E27" s="12">
        <v>1</v>
      </c>
      <c r="F27" s="13">
        <v>1</v>
      </c>
      <c r="G27" s="13">
        <v>1</v>
      </c>
      <c r="H27" s="13">
        <v>1</v>
      </c>
      <c r="I27" s="16">
        <v>5</v>
      </c>
      <c r="J27" s="16">
        <v>5</v>
      </c>
      <c r="K27" s="13">
        <v>1</v>
      </c>
      <c r="L27" s="13">
        <v>1</v>
      </c>
      <c r="M27" s="13">
        <v>1</v>
      </c>
      <c r="N27" s="13">
        <v>1</v>
      </c>
      <c r="O27" s="13">
        <v>1</v>
      </c>
      <c r="P27" s="16">
        <v>5</v>
      </c>
    </row>
  </sheetData>
  <mergeCells count="3">
    <mergeCell ref="A1:A2"/>
    <mergeCell ref="B1:J1"/>
    <mergeCell ref="K1:P1"/>
  </mergeCells>
  <hyperlinks>
    <hyperlink ref="B1" r:id="rId1" tooltip="Lossy compression" display="http://en.wikipedia.org/wiki/Lossy_compression"/>
    <hyperlink ref="K1" r:id="rId2" tooltip="Lossless compression" display="http://en.wikipedia.org/wiki/Lossless_compression"/>
    <hyperlink ref="B2" r:id="rId3" tooltip="MP3" display="http://en.wikipedia.org/wiki/MP3"/>
    <hyperlink ref="C2" r:id="rId4" tooltip="Windows Media Audio" display="http://en.wikipedia.org/wiki/Windows_Media_Audio"/>
    <hyperlink ref="D2" r:id="rId5" tooltip="RealAudio" display="http://en.wikipedia.org/wiki/RealAudio"/>
    <hyperlink ref="E2" r:id="rId6" tooltip="Vorbis" display="http://en.wikipedia.org/wiki/Vorbis"/>
    <hyperlink ref="F2" r:id="rId7" tooltip="Musepack" display="http://en.wikipedia.org/wiki/Musepack"/>
    <hyperlink ref="G2" r:id="rId8" tooltip="Advanced Audio Coding" display="http://en.wikipedia.org/wiki/Advanced_Audio_Coding"/>
    <hyperlink ref="H2" r:id="rId9" tooltip="Dolby AC-3" display="http://en.wikipedia.org/wiki/Dolby_AC-3"/>
    <hyperlink ref="I2" r:id="rId10" tooltip="VQF" display="http://en.wikipedia.org/wiki/VQF"/>
    <hyperlink ref="J2" r:id="rId11" tooltip="Opus (audio format)" display="http://en.wikipedia.org/wiki/Opus_(audio_format)"/>
    <hyperlink ref="K2" r:id="rId12" tooltip="Monkey's Audio" display="http://en.wikipedia.org/wiki/Monkey%27s_Audio"/>
    <hyperlink ref="L2" r:id="rId13" tooltip="FLAC" display="http://en.wikipedia.org/wiki/FLAC"/>
    <hyperlink ref="M2" r:id="rId14" tooltip="Apple Lossless" display="http://en.wikipedia.org/wiki/Apple_Lossless"/>
    <hyperlink ref="N2" r:id="rId15" tooltip="Shorten" display="http://en.wikipedia.org/wiki/Shorten"/>
    <hyperlink ref="O2" r:id="rId16" tooltip="WavPack" display="http://en.wikipedia.org/wiki/WavPack"/>
    <hyperlink ref="P2" r:id="rId17" tooltip="Windows Media Audio" display="http://en.wikipedia.org/wiki/Windows_Media_Audio"/>
    <hyperlink ref="A3" r:id="rId18" tooltip="AIMP" display="http://en.wikipedia.org/wiki/AIMP"/>
    <hyperlink ref="A5" r:id="rId19" tooltip="Audacious (software)" display="http://en.wikipedia.org/wiki/Audacious_(software)"/>
    <hyperlink ref="A6" r:id="rId20" tooltip="Audion (software)" display="http://en.wikipedia.org/wiki/Audion_(software)"/>
    <hyperlink ref="A7" r:id="rId21" tooltip="Clementine (software)" display="http://en.wikipedia.org/wiki/Clementine_(software)"/>
    <hyperlink ref="A8" r:id="rId22" tooltip="Cmus" display="http://en.wikipedia.org/wiki/Cmus"/>
    <hyperlink ref="A9" r:id="rId23" tooltip="Cog (software)" display="http://en.wikipedia.org/wiki/Cog_(software)"/>
    <hyperlink ref="A10" r:id="rId24" tooltip="Exaile" display="http://en.wikipedia.org/wiki/Exaile"/>
    <hyperlink ref="A11" r:id="rId25" tooltip="Foobar2000" display="http://en.wikipedia.org/wiki/Foobar2000"/>
    <hyperlink ref="A12" r:id="rId26" tooltip="JuK" display="http://en.wikipedia.org/wiki/JuK"/>
    <hyperlink ref="A13" r:id="rId27" tooltip="Listen Media Player" display="http://en.wikipedia.org/wiki/Listen_Media_Player"/>
    <hyperlink ref="A14" r:id="rId28" location="Media_Jukebox" tooltip="Media Center (software application)" display="http://en.wikipedia.org/wiki/Media_Center_(software_application) - Media_Jukebox"/>
    <hyperlink ref="A15" r:id="rId29" tooltip="MediaMonkey" display="http://en.wikipedia.org/wiki/MediaMonkey"/>
    <hyperlink ref="A17" r:id="rId30" tooltip="MPXPLAY" display="http://en.wikipedia.org/wiki/MPXPLAY"/>
    <hyperlink ref="A18" r:id="rId31" tooltip="Music Player Daemon" display="http://en.wikipedia.org/wiki/Music_Player_Daemon"/>
    <hyperlink ref="A19" r:id="rId32" tooltip="MusicBee" display="http://en.wikipedia.org/wiki/MusicBee"/>
    <hyperlink ref="A20" r:id="rId33" tooltip="Musicmatch Jukebox" display="http://en.wikipedia.org/wiki/Musicmatch_Jukebox"/>
    <hyperlink ref="A21" r:id="rId34" tooltip="MusikCube" display="http://en.wikipedia.org/wiki/MusikCube"/>
    <hyperlink ref="A22" r:id="rId35" tooltip="Quod Libet (software)" display="http://en.wikipedia.org/wiki/Quod_Libet_(software)"/>
    <hyperlink ref="A23" r:id="rId36" tooltip="Rhapsody (online music service)" display="http://en.wikipedia.org/wiki/Rhapsody_(online_music_service)"/>
    <hyperlink ref="A24" r:id="rId37" tooltip="Rhythmbox" display="http://en.wikipedia.org/wiki/Rhythmbox"/>
    <hyperlink ref="A25" r:id="rId38" tooltip="Sonique (media player)" display="http://en.wikipedia.org/wiki/Sonique_(media_player)"/>
    <hyperlink ref="A26" r:id="rId39" tooltip="XMMS" display="http://en.wikipedia.org/wiki/XMMS"/>
    <hyperlink ref="A27" r:id="rId40" tooltip="Zinf" display="http://en.wikipedia.org/wiki/Zinf"/>
    <hyperlink ref="R3" location="cite_ref-25" display="cite_ref-25"/>
    <hyperlink ref="R11" location="cite_ref-aimptag_13-0" display="cite_ref-aimptag_13-0"/>
    <hyperlink ref="R17" location="cite_ref-through_opusfile_22-0" display="cite_ref-through_opusfile_22-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1"/>
  <sheetViews>
    <sheetView workbookViewId="0">
      <selection activeCell="A13" sqref="A13"/>
    </sheetView>
  </sheetViews>
  <sheetFormatPr baseColWidth="10" defaultRowHeight="15" x14ac:dyDescent="0.25"/>
  <sheetData>
    <row r="1" spans="1:13" ht="15.75" thickBot="1" x14ac:dyDescent="0.3">
      <c r="A1" s="1" t="s">
        <v>43</v>
      </c>
      <c r="B1" s="3" t="s">
        <v>93</v>
      </c>
      <c r="C1" s="3" t="s">
        <v>94</v>
      </c>
      <c r="D1" s="3" t="s">
        <v>95</v>
      </c>
      <c r="E1" s="3" t="s">
        <v>96</v>
      </c>
      <c r="F1" s="3" t="s">
        <v>97</v>
      </c>
      <c r="G1" s="3" t="s">
        <v>98</v>
      </c>
      <c r="H1" s="3" t="s">
        <v>99</v>
      </c>
      <c r="I1" s="3" t="s">
        <v>100</v>
      </c>
      <c r="J1" s="3" t="s">
        <v>101</v>
      </c>
      <c r="K1" s="3" t="s">
        <v>102</v>
      </c>
    </row>
    <row r="2" spans="1:13" ht="15.75" thickBot="1" x14ac:dyDescent="0.3">
      <c r="A2" s="3" t="s">
        <v>8</v>
      </c>
      <c r="B2" s="13">
        <v>1</v>
      </c>
      <c r="C2" s="12">
        <v>1</v>
      </c>
      <c r="D2" s="13">
        <v>1</v>
      </c>
      <c r="E2" s="12">
        <v>1</v>
      </c>
      <c r="F2" s="13">
        <v>1</v>
      </c>
      <c r="G2" s="13">
        <v>1</v>
      </c>
      <c r="H2" s="14">
        <v>2</v>
      </c>
      <c r="I2" s="13">
        <v>1</v>
      </c>
      <c r="J2" s="13">
        <v>1</v>
      </c>
      <c r="K2" s="13">
        <v>1</v>
      </c>
      <c r="M2" s="19" t="s">
        <v>148</v>
      </c>
    </row>
    <row r="3" spans="1:13" ht="15.75" thickBot="1" x14ac:dyDescent="0.3">
      <c r="A3" s="3" t="s">
        <v>9</v>
      </c>
      <c r="B3" s="12">
        <v>1</v>
      </c>
      <c r="C3" s="12">
        <v>1</v>
      </c>
      <c r="D3" s="12">
        <v>1</v>
      </c>
      <c r="E3" s="12">
        <v>1</v>
      </c>
      <c r="F3" s="14">
        <v>2</v>
      </c>
      <c r="G3" s="14">
        <v>2</v>
      </c>
      <c r="H3" s="12">
        <v>1</v>
      </c>
      <c r="I3" s="16">
        <v>5</v>
      </c>
      <c r="J3" s="16">
        <v>5</v>
      </c>
      <c r="K3" s="12">
        <v>1</v>
      </c>
    </row>
    <row r="4" spans="1:13" ht="15.75" thickBot="1" x14ac:dyDescent="0.3">
      <c r="A4" s="3" t="s">
        <v>11</v>
      </c>
      <c r="B4" s="13">
        <v>1</v>
      </c>
      <c r="C4" s="12">
        <v>1</v>
      </c>
      <c r="D4" s="13">
        <v>1</v>
      </c>
      <c r="E4" s="12">
        <v>1</v>
      </c>
      <c r="F4" s="13">
        <v>1</v>
      </c>
      <c r="G4" s="13">
        <v>1</v>
      </c>
      <c r="H4" s="12">
        <v>1</v>
      </c>
      <c r="I4" s="13">
        <v>1</v>
      </c>
      <c r="J4" s="13">
        <v>1</v>
      </c>
      <c r="K4" s="14">
        <v>2</v>
      </c>
    </row>
    <row r="5" spans="1:13" ht="15.75" thickBot="1" x14ac:dyDescent="0.3">
      <c r="A5" s="3" t="s">
        <v>12</v>
      </c>
      <c r="B5" s="13">
        <v>1</v>
      </c>
      <c r="C5" s="13">
        <v>1</v>
      </c>
      <c r="D5" s="13">
        <v>1</v>
      </c>
      <c r="E5" s="13">
        <v>1</v>
      </c>
      <c r="F5" s="13">
        <v>1</v>
      </c>
      <c r="G5" s="13">
        <v>1</v>
      </c>
      <c r="H5" s="13">
        <v>1</v>
      </c>
      <c r="I5" s="16">
        <v>5</v>
      </c>
      <c r="J5" s="16">
        <v>5</v>
      </c>
      <c r="K5" s="16">
        <v>5</v>
      </c>
    </row>
    <row r="6" spans="1:13" ht="15.75" thickBot="1" x14ac:dyDescent="0.3">
      <c r="A6" s="3" t="s">
        <v>15</v>
      </c>
      <c r="B6" s="13">
        <v>1</v>
      </c>
      <c r="C6" s="13">
        <v>1</v>
      </c>
      <c r="D6" s="13">
        <v>1</v>
      </c>
      <c r="E6" s="14">
        <v>2</v>
      </c>
      <c r="F6" s="13">
        <v>1</v>
      </c>
      <c r="G6" s="14">
        <v>2</v>
      </c>
      <c r="H6" s="12">
        <v>1</v>
      </c>
      <c r="I6" s="16">
        <v>5</v>
      </c>
      <c r="J6" s="16">
        <v>5</v>
      </c>
      <c r="K6" s="16">
        <v>5</v>
      </c>
    </row>
    <row r="7" spans="1:13" ht="15.75" thickBot="1" x14ac:dyDescent="0.3">
      <c r="A7" s="3" t="s">
        <v>16</v>
      </c>
      <c r="B7" s="13">
        <v>1</v>
      </c>
      <c r="C7" s="13">
        <v>1</v>
      </c>
      <c r="D7" s="13">
        <v>1</v>
      </c>
      <c r="E7" s="12">
        <v>1</v>
      </c>
      <c r="F7" s="13">
        <v>1</v>
      </c>
      <c r="G7" s="13">
        <v>1</v>
      </c>
      <c r="H7" s="14">
        <v>2</v>
      </c>
      <c r="I7" s="16">
        <v>5</v>
      </c>
      <c r="J7" s="16">
        <v>5</v>
      </c>
      <c r="K7" s="16">
        <v>5</v>
      </c>
    </row>
    <row r="8" spans="1:13" ht="15.75" thickBot="1" x14ac:dyDescent="0.3">
      <c r="A8" s="3" t="s">
        <v>20</v>
      </c>
      <c r="B8" s="15">
        <v>2</v>
      </c>
      <c r="C8" s="12">
        <v>1</v>
      </c>
      <c r="D8" s="13">
        <v>1</v>
      </c>
      <c r="E8" s="12">
        <v>1</v>
      </c>
      <c r="F8" s="13">
        <v>1</v>
      </c>
      <c r="G8" s="17">
        <v>2</v>
      </c>
      <c r="H8" s="12">
        <v>1</v>
      </c>
      <c r="I8" s="16">
        <v>5</v>
      </c>
      <c r="J8" s="16">
        <v>5</v>
      </c>
      <c r="K8" s="14">
        <v>2</v>
      </c>
    </row>
    <row r="9" spans="1:13" ht="15.75" thickBot="1" x14ac:dyDescent="0.3">
      <c r="A9" s="3" t="s">
        <v>22</v>
      </c>
      <c r="B9" s="13">
        <v>1</v>
      </c>
      <c r="C9" s="13">
        <v>1</v>
      </c>
      <c r="D9" s="13">
        <v>1</v>
      </c>
      <c r="E9" s="14">
        <v>2</v>
      </c>
      <c r="F9" s="13">
        <v>1</v>
      </c>
      <c r="G9" s="13">
        <v>1</v>
      </c>
      <c r="H9" s="13">
        <v>1</v>
      </c>
      <c r="I9" s="16">
        <v>5</v>
      </c>
      <c r="J9" s="16">
        <v>5</v>
      </c>
      <c r="K9" s="16">
        <v>5</v>
      </c>
    </row>
    <row r="10" spans="1:13" ht="15.75" thickBot="1" x14ac:dyDescent="0.3">
      <c r="A10" s="3" t="s">
        <v>63</v>
      </c>
      <c r="B10" s="13">
        <v>1</v>
      </c>
      <c r="C10" s="13">
        <v>1</v>
      </c>
      <c r="D10" s="13">
        <v>1</v>
      </c>
      <c r="E10" s="12">
        <v>1</v>
      </c>
      <c r="F10" s="12">
        <v>1</v>
      </c>
      <c r="G10" s="12">
        <v>1</v>
      </c>
      <c r="H10" s="12">
        <v>1</v>
      </c>
      <c r="I10" s="16">
        <v>5</v>
      </c>
      <c r="J10" s="16">
        <v>5</v>
      </c>
      <c r="K10" s="16">
        <v>5</v>
      </c>
    </row>
    <row r="11" spans="1:13" ht="30.75" thickBot="1" x14ac:dyDescent="0.3">
      <c r="A11" s="3" t="s">
        <v>92</v>
      </c>
      <c r="B11" s="12">
        <v>1</v>
      </c>
      <c r="C11" s="12">
        <v>1</v>
      </c>
      <c r="D11" s="16">
        <v>5</v>
      </c>
      <c r="E11" s="12">
        <v>1</v>
      </c>
      <c r="F11" s="16">
        <v>5</v>
      </c>
      <c r="G11" s="16">
        <v>5</v>
      </c>
      <c r="H11" s="16">
        <v>5</v>
      </c>
      <c r="I11" s="16">
        <v>5</v>
      </c>
      <c r="J11" s="16">
        <v>5</v>
      </c>
      <c r="K11" s="16">
        <v>5</v>
      </c>
    </row>
    <row r="12" spans="1:13" ht="30.75" thickBot="1" x14ac:dyDescent="0.3">
      <c r="A12" s="3" t="s">
        <v>53</v>
      </c>
      <c r="B12" s="13">
        <v>1</v>
      </c>
      <c r="C12" s="13">
        <v>1</v>
      </c>
      <c r="D12" s="13">
        <v>1</v>
      </c>
      <c r="E12" s="14">
        <v>2</v>
      </c>
      <c r="F12" s="13">
        <v>1</v>
      </c>
      <c r="G12" s="13">
        <v>1</v>
      </c>
      <c r="H12" s="13">
        <v>1</v>
      </c>
      <c r="I12" s="16">
        <v>5</v>
      </c>
      <c r="J12" s="16">
        <v>5</v>
      </c>
      <c r="K12" s="16">
        <v>5</v>
      </c>
    </row>
    <row r="13" spans="1:13" ht="15.75" thickBot="1" x14ac:dyDescent="0.3">
      <c r="A13" s="3" t="s">
        <v>28</v>
      </c>
      <c r="B13" s="12">
        <v>1</v>
      </c>
      <c r="C13" s="12">
        <v>1</v>
      </c>
      <c r="D13" s="13">
        <v>1</v>
      </c>
      <c r="E13" s="12">
        <v>1</v>
      </c>
      <c r="F13" s="16">
        <v>5</v>
      </c>
      <c r="G13" s="16">
        <v>5</v>
      </c>
      <c r="H13" s="12">
        <v>1</v>
      </c>
      <c r="I13" s="16">
        <v>5</v>
      </c>
      <c r="J13" s="16">
        <v>5</v>
      </c>
      <c r="K13" s="16">
        <v>5</v>
      </c>
    </row>
    <row r="14" spans="1:13" ht="15.75" thickBot="1" x14ac:dyDescent="0.3">
      <c r="A14" s="3" t="s">
        <v>31</v>
      </c>
      <c r="B14" s="13">
        <v>1</v>
      </c>
      <c r="C14" s="13">
        <v>1</v>
      </c>
      <c r="D14" s="13">
        <v>1</v>
      </c>
      <c r="E14" s="14">
        <v>2</v>
      </c>
      <c r="F14" s="13">
        <v>1</v>
      </c>
      <c r="G14" s="13">
        <v>1</v>
      </c>
      <c r="H14" s="14">
        <v>2</v>
      </c>
      <c r="I14" s="13">
        <v>1</v>
      </c>
      <c r="J14" s="13">
        <v>1</v>
      </c>
      <c r="K14" s="13">
        <v>1</v>
      </c>
    </row>
    <row r="15" spans="1:13" ht="30.75" thickBot="1" x14ac:dyDescent="0.3">
      <c r="A15" s="3" t="s">
        <v>54</v>
      </c>
      <c r="B15" s="13">
        <v>1</v>
      </c>
      <c r="C15" s="13">
        <v>1</v>
      </c>
      <c r="D15" s="13">
        <v>1</v>
      </c>
      <c r="E15" s="13">
        <v>1</v>
      </c>
      <c r="F15" s="13">
        <v>1</v>
      </c>
      <c r="G15" s="13">
        <v>1</v>
      </c>
      <c r="H15" s="13">
        <v>1</v>
      </c>
      <c r="I15" s="16">
        <v>5</v>
      </c>
      <c r="J15" s="16">
        <v>5</v>
      </c>
      <c r="K15" s="16">
        <v>5</v>
      </c>
    </row>
    <row r="16" spans="1:13" ht="15.75" thickBot="1" x14ac:dyDescent="0.3">
      <c r="A16" s="3" t="s">
        <v>32</v>
      </c>
      <c r="B16" s="13">
        <v>1</v>
      </c>
      <c r="C16" s="13">
        <v>1</v>
      </c>
      <c r="D16" s="13">
        <v>1</v>
      </c>
      <c r="E16" s="14">
        <v>2</v>
      </c>
      <c r="F16" s="13">
        <v>1</v>
      </c>
      <c r="G16" s="13">
        <v>1</v>
      </c>
      <c r="H16" s="13">
        <v>1</v>
      </c>
      <c r="I16" s="16">
        <v>5</v>
      </c>
      <c r="J16" s="16">
        <v>5</v>
      </c>
      <c r="K16" s="16">
        <v>5</v>
      </c>
    </row>
    <row r="17" spans="1:11" ht="15.75" thickBot="1" x14ac:dyDescent="0.3">
      <c r="A17" s="3" t="s">
        <v>35</v>
      </c>
      <c r="B17" s="13">
        <v>1</v>
      </c>
      <c r="C17" s="13">
        <v>1</v>
      </c>
      <c r="D17" s="13">
        <v>1</v>
      </c>
      <c r="E17" s="13">
        <v>1</v>
      </c>
      <c r="F17" s="13">
        <v>1</v>
      </c>
      <c r="G17" s="13">
        <v>1</v>
      </c>
      <c r="H17" s="13">
        <v>1</v>
      </c>
      <c r="I17" s="16">
        <v>5</v>
      </c>
      <c r="J17" s="16">
        <v>5</v>
      </c>
      <c r="K17" s="16">
        <v>5</v>
      </c>
    </row>
    <row r="18" spans="1:11" ht="15.75" thickBot="1" x14ac:dyDescent="0.3">
      <c r="A18" s="3" t="s">
        <v>36</v>
      </c>
      <c r="B18" s="13">
        <v>1</v>
      </c>
      <c r="C18" s="12">
        <v>1</v>
      </c>
      <c r="D18" s="13">
        <v>1</v>
      </c>
      <c r="E18" s="14">
        <v>2</v>
      </c>
      <c r="F18" s="13">
        <v>1</v>
      </c>
      <c r="G18" s="13">
        <v>1</v>
      </c>
      <c r="H18" s="17">
        <v>1</v>
      </c>
      <c r="I18" s="16">
        <v>5</v>
      </c>
      <c r="J18" s="16">
        <v>5</v>
      </c>
      <c r="K18" s="16">
        <v>5</v>
      </c>
    </row>
    <row r="19" spans="1:11" ht="15.75" thickBot="1" x14ac:dyDescent="0.3">
      <c r="A19" s="3" t="s">
        <v>38</v>
      </c>
      <c r="B19" s="18">
        <v>1</v>
      </c>
      <c r="C19" s="13">
        <v>1</v>
      </c>
      <c r="D19" s="13">
        <v>1</v>
      </c>
      <c r="E19" s="12">
        <v>1</v>
      </c>
      <c r="F19" s="13">
        <v>1</v>
      </c>
      <c r="G19" s="13">
        <v>1</v>
      </c>
      <c r="H19" s="13">
        <v>1</v>
      </c>
      <c r="I19" s="16">
        <v>5</v>
      </c>
      <c r="J19" s="16">
        <v>5</v>
      </c>
      <c r="K19" s="16">
        <v>5</v>
      </c>
    </row>
    <row r="20" spans="1:11" ht="15.75" thickBot="1" x14ac:dyDescent="0.3">
      <c r="A20" s="3" t="s">
        <v>41</v>
      </c>
      <c r="B20" s="13">
        <v>1</v>
      </c>
      <c r="C20" s="13">
        <v>1</v>
      </c>
      <c r="D20" s="13">
        <v>1</v>
      </c>
      <c r="E20" s="14">
        <v>2</v>
      </c>
      <c r="F20" s="13">
        <v>1</v>
      </c>
      <c r="G20" s="13">
        <v>1</v>
      </c>
      <c r="H20" s="13">
        <v>1</v>
      </c>
      <c r="I20" s="16">
        <v>5</v>
      </c>
      <c r="J20" s="16">
        <v>5</v>
      </c>
      <c r="K20" s="16">
        <v>5</v>
      </c>
    </row>
    <row r="21" spans="1:11" ht="15.75" thickBot="1" x14ac:dyDescent="0.3">
      <c r="A21" s="3" t="s">
        <v>42</v>
      </c>
      <c r="B21" s="13">
        <v>1</v>
      </c>
      <c r="C21" s="13">
        <v>1</v>
      </c>
      <c r="D21" s="13">
        <v>1</v>
      </c>
      <c r="E21" s="14">
        <v>2</v>
      </c>
      <c r="F21" s="13">
        <v>1</v>
      </c>
      <c r="G21" s="13">
        <v>1</v>
      </c>
      <c r="H21" s="13">
        <v>1</v>
      </c>
      <c r="I21" s="16">
        <v>5</v>
      </c>
      <c r="J21" s="16">
        <v>5</v>
      </c>
      <c r="K21" s="16">
        <v>5</v>
      </c>
    </row>
  </sheetData>
  <hyperlinks>
    <hyperlink ref="B1" r:id="rId1" tooltip="Audio Video Interleave" display="http://en.wikipedia.org/wiki/Audio_Video_Interleave"/>
    <hyperlink ref="C1" r:id="rId2" tooltip="Advanced Systems Format" display="http://en.wikipedia.org/wiki/Advanced_Systems_Format"/>
    <hyperlink ref="D1" r:id="rId3" tooltip="QuickTime" display="http://en.wikipedia.org/wiki/QuickTime"/>
    <hyperlink ref="E1" r:id="rId4" tooltip="Ogg" display="http://en.wikipedia.org/wiki/Ogg"/>
    <hyperlink ref="F1" r:id="rId5" tooltip="OGM" display="http://en.wikipedia.org/wiki/OGM"/>
    <hyperlink ref="G1" r:id="rId6" tooltip="Matroska" display="http://en.wikipedia.org/wiki/Matroska"/>
    <hyperlink ref="H1" r:id="rId7" tooltip="MPEG-4 Part 14" display="http://en.wikipedia.org/wiki/MPEG-4_Part_14"/>
    <hyperlink ref="I1" r:id="rId8" tooltip="MPEG-21" display="http://en.wikipedia.org/wiki/MPEG-21"/>
    <hyperlink ref="J1" r:id="rId9" tooltip="NUT Container (page does not exist)" display="http://en.wikipedia.org/w/index.php?title=NUT_Container&amp;action=edit&amp;redlink=1"/>
    <hyperlink ref="K1" r:id="rId10" tooltip="Flash Video" display="http://en.wikipedia.org/wiki/Flash_Video"/>
    <hyperlink ref="A2" r:id="rId11" tooltip="AIMP" display="http://en.wikipedia.org/wiki/AIMP"/>
    <hyperlink ref="A3" r:id="rId12" tooltip="Amarok (audio)" display="http://en.wikipedia.org/wiki/Amarok_(audio)"/>
    <hyperlink ref="A4" r:id="rId13" tooltip="Audacious (software)" display="http://en.wikipedia.org/wiki/Audacious_(software)"/>
    <hyperlink ref="A5" r:id="rId14" tooltip="Audion (software)" display="http://en.wikipedia.org/wiki/Audion_(software)"/>
    <hyperlink ref="A6" r:id="rId15" tooltip="Cmus" display="http://en.wikipedia.org/wiki/Cmus"/>
    <hyperlink ref="A7" r:id="rId16" tooltip="Cog (software)" display="http://en.wikipedia.org/wiki/Cog_(software)"/>
    <hyperlink ref="A8" r:id="rId17" tooltip="Foobar2000" display="http://en.wikipedia.org/wiki/Foobar2000"/>
    <hyperlink ref="B8" location="cite_note-plugin-9" display="cite_note-plugin-9"/>
    <hyperlink ref="G8" location="cite_note-27" display="cite_note-27"/>
    <hyperlink ref="A9" r:id="rId18" tooltip="JuK" display="http://en.wikipedia.org/wiki/JuK"/>
    <hyperlink ref="A10" r:id="rId19" tooltip="Listen Media Player" display="http://en.wikipedia.org/wiki/Listen_Media_Player"/>
    <hyperlink ref="A11" r:id="rId20" location="Media_Jukebox" tooltip="Media Center (software application)" display="http://en.wikipedia.org/wiki/Media_Center_(software_application) - Media_Jukebox"/>
    <hyperlink ref="A12" r:id="rId21" tooltip="MediaMonkey" display="http://en.wikipedia.org/wiki/MediaMonkey"/>
    <hyperlink ref="A13" r:id="rId22" tooltip="MPXPLAY" display="http://en.wikipedia.org/wiki/MPXPLAY"/>
    <hyperlink ref="A14" r:id="rId23" tooltip="MusicBee" display="http://en.wikipedia.org/wiki/MusicBee"/>
    <hyperlink ref="A15" r:id="rId24" tooltip="Musicmatch Jukebox" display="http://en.wikipedia.org/wiki/Musicmatch_Jukebox"/>
    <hyperlink ref="A16" r:id="rId25" tooltip="MusikCube" display="http://en.wikipedia.org/wiki/MusikCube"/>
    <hyperlink ref="A17" r:id="rId26" tooltip="Rhapsody (online music service)" display="http://en.wikipedia.org/wiki/Rhapsody_(online_music_service)"/>
    <hyperlink ref="A18" r:id="rId27" tooltip="Rhythmbox" display="http://en.wikipedia.org/wiki/Rhythmbox"/>
    <hyperlink ref="H18" location="cite_note-through_gstreamer-23" display="cite_note-through_gstreamer-23"/>
    <hyperlink ref="A19" r:id="rId28" tooltip="Sonique (media player)" display="http://en.wikipedia.org/wiki/Sonique_(media_player)"/>
    <hyperlink ref="B19" location="cite_note-autodl-26" display="cite_note-autodl-26"/>
    <hyperlink ref="A20" r:id="rId29" tooltip="XMMS" display="http://en.wikipedia.org/wiki/XMMS"/>
    <hyperlink ref="A21" r:id="rId30" tooltip="Zinf" display="http://en.wikipedia.org/wiki/Zinf"/>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1"/>
  <sheetViews>
    <sheetView workbookViewId="0">
      <selection activeCell="D23" sqref="D23"/>
    </sheetView>
  </sheetViews>
  <sheetFormatPr baseColWidth="10" defaultRowHeight="15" x14ac:dyDescent="0.25"/>
  <sheetData>
    <row r="1" spans="1:16" ht="39.75" thickBot="1" x14ac:dyDescent="0.3">
      <c r="A1" s="1" t="s">
        <v>43</v>
      </c>
      <c r="B1" s="3" t="s">
        <v>103</v>
      </c>
      <c r="C1" s="1" t="s">
        <v>104</v>
      </c>
      <c r="D1" s="1" t="s">
        <v>105</v>
      </c>
      <c r="E1" s="1" t="s">
        <v>106</v>
      </c>
      <c r="F1" s="3" t="s">
        <v>107</v>
      </c>
      <c r="G1" s="3" t="s">
        <v>108</v>
      </c>
      <c r="H1" s="3" t="s">
        <v>109</v>
      </c>
      <c r="I1" s="3" t="s">
        <v>110</v>
      </c>
      <c r="J1" s="3" t="s">
        <v>111</v>
      </c>
      <c r="K1" s="3" t="s">
        <v>112</v>
      </c>
      <c r="L1" s="3" t="s">
        <v>113</v>
      </c>
      <c r="M1" s="3" t="s">
        <v>114</v>
      </c>
      <c r="N1" s="3" t="s">
        <v>115</v>
      </c>
      <c r="O1" s="3" t="s">
        <v>116</v>
      </c>
      <c r="P1" s="3" t="s">
        <v>117</v>
      </c>
    </row>
    <row r="2" spans="1:16" ht="15.75" thickBot="1" x14ac:dyDescent="0.3">
      <c r="A2" s="3" t="s">
        <v>8</v>
      </c>
      <c r="B2" s="13">
        <v>1</v>
      </c>
      <c r="C2" s="13">
        <v>1</v>
      </c>
      <c r="D2" s="13">
        <v>1</v>
      </c>
      <c r="E2" s="13">
        <v>1</v>
      </c>
      <c r="F2" s="13">
        <v>1</v>
      </c>
      <c r="G2" s="13">
        <v>1</v>
      </c>
      <c r="H2" s="13">
        <v>1</v>
      </c>
      <c r="I2" s="13">
        <v>1</v>
      </c>
      <c r="J2" s="12">
        <v>1</v>
      </c>
      <c r="K2" s="13">
        <v>1</v>
      </c>
      <c r="L2" s="13">
        <v>1</v>
      </c>
      <c r="M2" s="13">
        <v>1</v>
      </c>
      <c r="N2" s="13">
        <v>1</v>
      </c>
      <c r="O2" s="13">
        <v>1</v>
      </c>
      <c r="P2" s="13">
        <v>1</v>
      </c>
    </row>
    <row r="3" spans="1:16" ht="15.75" thickBot="1" x14ac:dyDescent="0.3">
      <c r="A3" s="3" t="s">
        <v>9</v>
      </c>
      <c r="B3" s="16">
        <v>5</v>
      </c>
      <c r="C3" s="16">
        <v>5</v>
      </c>
      <c r="D3" s="16">
        <v>5</v>
      </c>
      <c r="E3" s="16">
        <v>5</v>
      </c>
      <c r="F3" s="16">
        <v>5</v>
      </c>
      <c r="G3" s="16">
        <v>5</v>
      </c>
      <c r="H3" s="16">
        <v>5</v>
      </c>
      <c r="I3" s="16">
        <v>5</v>
      </c>
      <c r="J3" s="16">
        <v>5</v>
      </c>
      <c r="K3" s="16">
        <v>5</v>
      </c>
      <c r="L3" s="16">
        <v>5</v>
      </c>
      <c r="M3" s="16">
        <v>5</v>
      </c>
      <c r="N3" s="16">
        <v>5</v>
      </c>
      <c r="O3" s="16">
        <v>5</v>
      </c>
      <c r="P3" s="16">
        <v>5</v>
      </c>
    </row>
    <row r="4" spans="1:16" ht="15.75" thickBot="1" x14ac:dyDescent="0.3">
      <c r="A4" s="3" t="s">
        <v>11</v>
      </c>
      <c r="B4" s="13">
        <v>1</v>
      </c>
      <c r="C4" s="13">
        <v>1</v>
      </c>
      <c r="D4" s="13">
        <v>1</v>
      </c>
      <c r="E4" s="13">
        <v>1</v>
      </c>
      <c r="F4" s="13">
        <v>1</v>
      </c>
      <c r="G4" s="13">
        <v>1</v>
      </c>
      <c r="H4" s="13">
        <v>1</v>
      </c>
      <c r="I4" s="12">
        <v>1</v>
      </c>
      <c r="J4" s="13">
        <v>1</v>
      </c>
      <c r="K4" s="13">
        <v>1</v>
      </c>
      <c r="L4" s="12">
        <v>1</v>
      </c>
      <c r="M4" s="13">
        <v>1</v>
      </c>
      <c r="N4" s="12">
        <v>1</v>
      </c>
      <c r="O4" s="12">
        <v>1</v>
      </c>
      <c r="P4" s="12">
        <v>1</v>
      </c>
    </row>
    <row r="5" spans="1:16" ht="15.75" thickBot="1" x14ac:dyDescent="0.3">
      <c r="A5" s="3" t="s">
        <v>12</v>
      </c>
      <c r="B5" s="16">
        <v>5</v>
      </c>
      <c r="C5" s="16">
        <v>5</v>
      </c>
      <c r="D5" s="16">
        <v>5</v>
      </c>
      <c r="E5" s="16">
        <v>5</v>
      </c>
      <c r="F5" s="16">
        <v>5</v>
      </c>
      <c r="G5" s="16">
        <v>5</v>
      </c>
      <c r="H5" s="16">
        <v>5</v>
      </c>
      <c r="I5" s="16">
        <v>5</v>
      </c>
      <c r="J5" s="16">
        <v>5</v>
      </c>
      <c r="K5" s="16">
        <v>5</v>
      </c>
      <c r="L5" s="16">
        <v>5</v>
      </c>
      <c r="M5" s="16">
        <v>5</v>
      </c>
      <c r="N5" s="16">
        <v>5</v>
      </c>
      <c r="O5" s="16">
        <v>5</v>
      </c>
      <c r="P5" s="16">
        <v>5</v>
      </c>
    </row>
    <row r="6" spans="1:16" ht="15.75" thickBot="1" x14ac:dyDescent="0.3">
      <c r="A6" s="3" t="s">
        <v>15</v>
      </c>
      <c r="B6" s="13">
        <v>1</v>
      </c>
      <c r="C6" s="13">
        <v>1</v>
      </c>
      <c r="D6" s="13">
        <v>1</v>
      </c>
      <c r="E6" s="13">
        <v>1</v>
      </c>
      <c r="F6" s="13">
        <v>1</v>
      </c>
      <c r="G6" s="13">
        <v>1</v>
      </c>
      <c r="H6" s="13">
        <v>1</v>
      </c>
      <c r="I6" s="13">
        <v>1</v>
      </c>
      <c r="J6" s="13">
        <v>1</v>
      </c>
      <c r="K6" s="13">
        <v>1</v>
      </c>
      <c r="L6" s="13">
        <v>1</v>
      </c>
      <c r="M6" s="13">
        <v>1</v>
      </c>
      <c r="N6" s="13">
        <v>1</v>
      </c>
      <c r="O6" s="13">
        <v>1</v>
      </c>
      <c r="P6" s="13">
        <v>1</v>
      </c>
    </row>
    <row r="7" spans="1:16" ht="15.75" thickBot="1" x14ac:dyDescent="0.3">
      <c r="A7" s="3" t="s">
        <v>16</v>
      </c>
      <c r="B7" s="16">
        <v>5</v>
      </c>
      <c r="C7" s="16">
        <v>5</v>
      </c>
      <c r="D7" s="16">
        <v>5</v>
      </c>
      <c r="E7" s="16">
        <v>5</v>
      </c>
      <c r="F7" s="16">
        <v>5</v>
      </c>
      <c r="G7" s="16">
        <v>5</v>
      </c>
      <c r="H7" s="16">
        <v>5</v>
      </c>
      <c r="I7" s="16">
        <v>5</v>
      </c>
      <c r="J7" s="16">
        <v>5</v>
      </c>
      <c r="K7" s="16">
        <v>5</v>
      </c>
      <c r="L7" s="16">
        <v>5</v>
      </c>
      <c r="M7" s="16">
        <v>5</v>
      </c>
      <c r="N7" s="16">
        <v>5</v>
      </c>
      <c r="O7" s="16">
        <v>5</v>
      </c>
      <c r="P7" s="16">
        <v>5</v>
      </c>
    </row>
    <row r="8" spans="1:16" ht="15.75" thickBot="1" x14ac:dyDescent="0.3">
      <c r="A8" s="3" t="s">
        <v>20</v>
      </c>
      <c r="B8" s="13">
        <v>1</v>
      </c>
      <c r="C8" s="13">
        <v>1</v>
      </c>
      <c r="D8" s="13">
        <v>1</v>
      </c>
      <c r="E8" s="13">
        <v>1</v>
      </c>
      <c r="F8" s="13">
        <v>1</v>
      </c>
      <c r="G8" s="13">
        <v>1</v>
      </c>
      <c r="H8" s="13">
        <v>1</v>
      </c>
      <c r="I8" s="14">
        <v>2</v>
      </c>
      <c r="J8" s="16">
        <v>5</v>
      </c>
      <c r="K8" s="16">
        <v>5</v>
      </c>
      <c r="L8" s="14">
        <v>2</v>
      </c>
      <c r="M8" s="14">
        <v>2</v>
      </c>
      <c r="N8" s="14">
        <v>2</v>
      </c>
      <c r="O8" s="14">
        <v>2</v>
      </c>
      <c r="P8" s="14">
        <v>2</v>
      </c>
    </row>
    <row r="9" spans="1:16" ht="15.75" thickBot="1" x14ac:dyDescent="0.3">
      <c r="A9" s="3" t="s">
        <v>22</v>
      </c>
      <c r="B9" s="16">
        <v>5</v>
      </c>
      <c r="C9" s="16">
        <v>5</v>
      </c>
      <c r="D9" s="16">
        <v>5</v>
      </c>
      <c r="E9" s="16">
        <v>5</v>
      </c>
      <c r="F9" s="16">
        <v>5</v>
      </c>
      <c r="G9" s="16">
        <v>5</v>
      </c>
      <c r="H9" s="16">
        <v>5</v>
      </c>
      <c r="I9" s="16">
        <v>5</v>
      </c>
      <c r="J9" s="16">
        <v>5</v>
      </c>
      <c r="K9" s="16">
        <v>5</v>
      </c>
      <c r="L9" s="16">
        <v>5</v>
      </c>
      <c r="M9" s="16">
        <v>5</v>
      </c>
      <c r="N9" s="16">
        <v>5</v>
      </c>
      <c r="O9" s="16">
        <v>5</v>
      </c>
      <c r="P9" s="16">
        <v>5</v>
      </c>
    </row>
    <row r="10" spans="1:16" ht="15.75" thickBot="1" x14ac:dyDescent="0.3">
      <c r="A10" s="3" t="s">
        <v>63</v>
      </c>
      <c r="B10" s="16">
        <v>5</v>
      </c>
      <c r="C10" s="16">
        <v>5</v>
      </c>
      <c r="D10" s="16">
        <v>5</v>
      </c>
      <c r="E10" s="16">
        <v>5</v>
      </c>
      <c r="F10" s="16">
        <v>5</v>
      </c>
      <c r="G10" s="16">
        <v>5</v>
      </c>
      <c r="H10" s="16">
        <v>5</v>
      </c>
      <c r="I10" s="16">
        <v>5</v>
      </c>
      <c r="J10" s="16">
        <v>5</v>
      </c>
      <c r="K10" s="16">
        <v>5</v>
      </c>
      <c r="L10" s="16">
        <v>5</v>
      </c>
      <c r="M10" s="16">
        <v>5</v>
      </c>
      <c r="N10" s="16">
        <v>5</v>
      </c>
      <c r="O10" s="16">
        <v>5</v>
      </c>
      <c r="P10" s="16">
        <v>5</v>
      </c>
    </row>
    <row r="11" spans="1:16" ht="30.75" thickBot="1" x14ac:dyDescent="0.3">
      <c r="A11" s="3" t="s">
        <v>92</v>
      </c>
      <c r="B11" s="16">
        <v>5</v>
      </c>
      <c r="C11" s="16">
        <v>5</v>
      </c>
      <c r="D11" s="16">
        <v>5</v>
      </c>
      <c r="E11" s="16">
        <v>5</v>
      </c>
      <c r="F11" s="16">
        <v>5</v>
      </c>
      <c r="G11" s="16">
        <v>5</v>
      </c>
      <c r="H11" s="16">
        <v>5</v>
      </c>
      <c r="I11" s="16">
        <v>5</v>
      </c>
      <c r="J11" s="16">
        <v>5</v>
      </c>
      <c r="K11" s="16">
        <v>5</v>
      </c>
      <c r="L11" s="16">
        <v>5</v>
      </c>
      <c r="M11" s="16">
        <v>5</v>
      </c>
      <c r="N11" s="16">
        <v>5</v>
      </c>
      <c r="O11" s="16">
        <v>5</v>
      </c>
      <c r="P11" s="16">
        <v>5</v>
      </c>
    </row>
    <row r="12" spans="1:16" ht="30.75" thickBot="1" x14ac:dyDescent="0.3">
      <c r="A12" s="3" t="s">
        <v>53</v>
      </c>
      <c r="B12" s="16">
        <v>5</v>
      </c>
      <c r="C12" s="16">
        <v>5</v>
      </c>
      <c r="D12" s="16">
        <v>5</v>
      </c>
      <c r="E12" s="16">
        <v>5</v>
      </c>
      <c r="F12" s="16">
        <v>5</v>
      </c>
      <c r="G12" s="16">
        <v>5</v>
      </c>
      <c r="H12" s="16">
        <v>5</v>
      </c>
      <c r="I12" s="16">
        <v>5</v>
      </c>
      <c r="J12" s="16">
        <v>5</v>
      </c>
      <c r="K12" s="16">
        <v>5</v>
      </c>
      <c r="L12" s="16">
        <v>5</v>
      </c>
      <c r="M12" s="16">
        <v>5</v>
      </c>
      <c r="N12" s="14">
        <v>2</v>
      </c>
      <c r="O12" s="14">
        <v>2</v>
      </c>
      <c r="P12" s="14">
        <v>2</v>
      </c>
    </row>
    <row r="13" spans="1:16" ht="15.75" thickBot="1" x14ac:dyDescent="0.3">
      <c r="A13" s="3" t="s">
        <v>28</v>
      </c>
      <c r="B13" s="16">
        <v>5</v>
      </c>
      <c r="C13" s="16">
        <v>5</v>
      </c>
      <c r="D13" s="16">
        <v>5</v>
      </c>
      <c r="E13" s="16">
        <v>5</v>
      </c>
      <c r="F13" s="16">
        <v>5</v>
      </c>
      <c r="G13" s="16">
        <v>5</v>
      </c>
      <c r="H13" s="16">
        <v>5</v>
      </c>
      <c r="I13" s="16">
        <v>5</v>
      </c>
      <c r="J13" s="16">
        <v>5</v>
      </c>
      <c r="K13" s="16">
        <v>5</v>
      </c>
      <c r="L13" s="16">
        <v>5</v>
      </c>
      <c r="M13" s="16">
        <v>5</v>
      </c>
      <c r="N13" s="16">
        <v>5</v>
      </c>
      <c r="O13" s="16">
        <v>5</v>
      </c>
      <c r="P13" s="16">
        <v>5</v>
      </c>
    </row>
    <row r="14" spans="1:16" ht="15.75" thickBot="1" x14ac:dyDescent="0.3">
      <c r="A14" s="3" t="s">
        <v>31</v>
      </c>
      <c r="B14" s="16">
        <v>5</v>
      </c>
      <c r="C14" s="16">
        <v>5</v>
      </c>
      <c r="D14" s="16">
        <v>5</v>
      </c>
      <c r="E14" s="16">
        <v>5</v>
      </c>
      <c r="F14" s="16">
        <v>5</v>
      </c>
      <c r="G14" s="16">
        <v>5</v>
      </c>
      <c r="H14" s="16">
        <v>5</v>
      </c>
      <c r="I14" s="16">
        <v>5</v>
      </c>
      <c r="J14" s="16">
        <v>5</v>
      </c>
      <c r="K14" s="16">
        <v>5</v>
      </c>
      <c r="L14" s="16">
        <v>5</v>
      </c>
      <c r="M14" s="7">
        <v>5</v>
      </c>
      <c r="N14" s="12">
        <v>1</v>
      </c>
      <c r="O14" s="16">
        <v>5</v>
      </c>
      <c r="P14" s="16">
        <v>5</v>
      </c>
    </row>
    <row r="15" spans="1:16" ht="30.75" thickBot="1" x14ac:dyDescent="0.3">
      <c r="A15" s="3" t="s">
        <v>54</v>
      </c>
      <c r="B15" s="16">
        <v>5</v>
      </c>
      <c r="C15" s="16">
        <v>5</v>
      </c>
      <c r="D15" s="16">
        <v>5</v>
      </c>
      <c r="E15" s="16">
        <v>5</v>
      </c>
      <c r="F15" s="16">
        <v>5</v>
      </c>
      <c r="G15" s="16">
        <v>5</v>
      </c>
      <c r="H15" s="16">
        <v>5</v>
      </c>
      <c r="I15" s="16">
        <v>5</v>
      </c>
      <c r="J15" s="16">
        <v>5</v>
      </c>
      <c r="K15" s="16">
        <v>5</v>
      </c>
      <c r="L15" s="16">
        <v>5</v>
      </c>
      <c r="M15" s="16">
        <v>5</v>
      </c>
      <c r="N15" s="16">
        <v>5</v>
      </c>
      <c r="O15" s="16">
        <v>5</v>
      </c>
      <c r="P15" s="16">
        <v>5</v>
      </c>
    </row>
    <row r="16" spans="1:16" ht="15.75" thickBot="1" x14ac:dyDescent="0.3">
      <c r="A16" s="3" t="s">
        <v>32</v>
      </c>
      <c r="B16" s="16">
        <v>5</v>
      </c>
      <c r="C16" s="16">
        <v>5</v>
      </c>
      <c r="D16" s="16">
        <v>5</v>
      </c>
      <c r="E16" s="16">
        <v>5</v>
      </c>
      <c r="F16" s="16">
        <v>5</v>
      </c>
      <c r="G16" s="16">
        <v>5</v>
      </c>
      <c r="H16" s="16">
        <v>5</v>
      </c>
      <c r="I16" s="16">
        <v>5</v>
      </c>
      <c r="J16" s="16">
        <v>5</v>
      </c>
      <c r="K16" s="16">
        <v>5</v>
      </c>
      <c r="L16" s="16">
        <v>5</v>
      </c>
      <c r="M16" s="16">
        <v>5</v>
      </c>
      <c r="N16" s="16">
        <v>5</v>
      </c>
      <c r="O16" s="16">
        <v>5</v>
      </c>
      <c r="P16" s="16">
        <v>5</v>
      </c>
    </row>
    <row r="17" spans="1:16" ht="15.75" thickBot="1" x14ac:dyDescent="0.3">
      <c r="A17" s="3" t="s">
        <v>35</v>
      </c>
      <c r="B17" s="16">
        <v>5</v>
      </c>
      <c r="C17" s="16">
        <v>5</v>
      </c>
      <c r="D17" s="16">
        <v>5</v>
      </c>
      <c r="E17" s="16">
        <v>5</v>
      </c>
      <c r="F17" s="16">
        <v>5</v>
      </c>
      <c r="G17" s="16">
        <v>5</v>
      </c>
      <c r="H17" s="16">
        <v>5</v>
      </c>
      <c r="I17" s="16">
        <v>5</v>
      </c>
      <c r="J17" s="16">
        <v>5</v>
      </c>
      <c r="K17" s="16">
        <v>5</v>
      </c>
      <c r="L17" s="16">
        <v>5</v>
      </c>
      <c r="M17" s="16">
        <v>5</v>
      </c>
      <c r="N17" s="16">
        <v>5</v>
      </c>
      <c r="O17" s="16">
        <v>5</v>
      </c>
      <c r="P17" s="16">
        <v>5</v>
      </c>
    </row>
    <row r="18" spans="1:16" ht="15.75" thickBot="1" x14ac:dyDescent="0.3">
      <c r="A18" s="3" t="s">
        <v>36</v>
      </c>
      <c r="B18" s="16">
        <v>5</v>
      </c>
      <c r="C18" s="16">
        <v>5</v>
      </c>
      <c r="D18" s="16">
        <v>5</v>
      </c>
      <c r="E18" s="16">
        <v>5</v>
      </c>
      <c r="F18" s="16">
        <v>5</v>
      </c>
      <c r="G18" s="16">
        <v>5</v>
      </c>
      <c r="H18" s="16">
        <v>5</v>
      </c>
      <c r="I18" s="16">
        <v>5</v>
      </c>
      <c r="J18" s="16">
        <v>5</v>
      </c>
      <c r="K18" s="16">
        <v>5</v>
      </c>
      <c r="L18" s="16">
        <v>5</v>
      </c>
      <c r="M18" s="16">
        <v>5</v>
      </c>
      <c r="N18" s="16">
        <v>5</v>
      </c>
      <c r="O18" s="16">
        <v>5</v>
      </c>
      <c r="P18" s="16">
        <v>5</v>
      </c>
    </row>
    <row r="19" spans="1:16" ht="15.75" thickBot="1" x14ac:dyDescent="0.3">
      <c r="A19" s="3" t="s">
        <v>38</v>
      </c>
      <c r="B19" s="16">
        <v>5</v>
      </c>
      <c r="C19" s="16">
        <v>5</v>
      </c>
      <c r="D19" s="16">
        <v>5</v>
      </c>
      <c r="E19" s="16">
        <v>5</v>
      </c>
      <c r="F19" s="16">
        <v>5</v>
      </c>
      <c r="G19" s="16">
        <v>5</v>
      </c>
      <c r="H19" s="16">
        <v>5</v>
      </c>
      <c r="I19" s="16">
        <v>5</v>
      </c>
      <c r="J19" s="16">
        <v>5</v>
      </c>
      <c r="K19" s="16">
        <v>5</v>
      </c>
      <c r="L19" s="16">
        <v>5</v>
      </c>
      <c r="M19" s="16">
        <v>5</v>
      </c>
      <c r="N19" s="16">
        <v>5</v>
      </c>
      <c r="O19" s="16">
        <v>5</v>
      </c>
      <c r="P19" s="16">
        <v>5</v>
      </c>
    </row>
    <row r="20" spans="1:16" ht="15.75" thickBot="1" x14ac:dyDescent="0.3">
      <c r="A20" s="3" t="s">
        <v>41</v>
      </c>
      <c r="B20" s="16">
        <v>5</v>
      </c>
      <c r="C20" s="16">
        <v>5</v>
      </c>
      <c r="D20" s="16">
        <v>5</v>
      </c>
      <c r="E20" s="16">
        <v>5</v>
      </c>
      <c r="F20" s="16">
        <v>5</v>
      </c>
      <c r="G20" s="16">
        <v>5</v>
      </c>
      <c r="H20" s="16">
        <v>5</v>
      </c>
      <c r="I20" s="16">
        <v>5</v>
      </c>
      <c r="J20" s="16">
        <v>5</v>
      </c>
      <c r="K20" s="16">
        <v>5</v>
      </c>
      <c r="L20" s="16">
        <v>5</v>
      </c>
      <c r="M20" s="16">
        <v>5</v>
      </c>
      <c r="N20" s="16">
        <v>5</v>
      </c>
      <c r="O20" s="16">
        <v>5</v>
      </c>
      <c r="P20" s="16">
        <v>5</v>
      </c>
    </row>
    <row r="21" spans="1:16" ht="15.75" thickBot="1" x14ac:dyDescent="0.3">
      <c r="A21" s="3" t="s">
        <v>42</v>
      </c>
      <c r="B21" s="16">
        <v>5</v>
      </c>
      <c r="C21" s="16">
        <v>5</v>
      </c>
      <c r="D21" s="16">
        <v>5</v>
      </c>
      <c r="E21" s="16">
        <v>5</v>
      </c>
      <c r="F21" s="16">
        <v>5</v>
      </c>
      <c r="G21" s="16">
        <v>5</v>
      </c>
      <c r="H21" s="16">
        <v>5</v>
      </c>
      <c r="I21" s="16">
        <v>5</v>
      </c>
      <c r="J21" s="16">
        <v>5</v>
      </c>
      <c r="K21" s="16">
        <v>5</v>
      </c>
      <c r="L21" s="16">
        <v>5</v>
      </c>
      <c r="M21" s="16">
        <v>5</v>
      </c>
      <c r="N21" s="16">
        <v>5</v>
      </c>
      <c r="O21" s="16">
        <v>5</v>
      </c>
      <c r="P21" s="16">
        <v>5</v>
      </c>
    </row>
  </sheetData>
  <hyperlinks>
    <hyperlink ref="B1" r:id="rId1" tooltip="Adobe Flash" display="http://en.wikipedia.org/wiki/Adobe_Flash"/>
    <hyperlink ref="F1" r:id="rId2" tooltip="Silverlight" display="http://en.wikipedia.org/wiki/Silverlight"/>
    <hyperlink ref="G1" r:id="rId3" tooltip="Synchronized Multimedia Integration Language" display="http://en.wikipedia.org/wiki/Synchronized_Multimedia_Integration_Language"/>
    <hyperlink ref="H1" r:id="rId4" tooltip="SVG" display="http://en.wikipedia.org/wiki/SVG"/>
    <hyperlink ref="I1" r:id="rId5" tooltip="MIDI" display="http://en.wikipedia.org/wiki/MIDI"/>
    <hyperlink ref="J1" r:id="rId6" tooltip="MIDI" display="http://en.wikipedia.org/wiki/MIDI"/>
    <hyperlink ref="K1" r:id="rId7" tooltip="MIDI" display="http://en.wikipedia.org/wiki/MIDI"/>
    <hyperlink ref="L1" r:id="rId8" tooltip="MIDI" display="http://en.wikipedia.org/wiki/MIDI"/>
    <hyperlink ref="M1" r:id="rId9" tooltip="MIDI" display="http://en.wikipedia.org/wiki/MIDI"/>
    <hyperlink ref="N1" r:id="rId10" tooltip="NES Sound Format" display="http://en.wikipedia.org/wiki/NES_Sound_Format"/>
    <hyperlink ref="O1" r:id="rId11" tooltip="SPC700 sound format" display="http://en.wikipedia.org/wiki/SPC700_sound_format"/>
    <hyperlink ref="P1" r:id="rId12" tooltip="Portable Sound Format" display="http://en.wikipedia.org/wiki/Portable_Sound_Format"/>
    <hyperlink ref="A2" r:id="rId13" tooltip="AIMP" display="http://en.wikipedia.org/wiki/AIMP"/>
    <hyperlink ref="A3" r:id="rId14" tooltip="Amarok (audio)" display="http://en.wikipedia.org/wiki/Amarok_(audio)"/>
    <hyperlink ref="A4" r:id="rId15" tooltip="Audacious (software)" display="http://en.wikipedia.org/wiki/Audacious_(software)"/>
    <hyperlink ref="A5" r:id="rId16" tooltip="Audion (software)" display="http://en.wikipedia.org/wiki/Audion_(software)"/>
    <hyperlink ref="A6" r:id="rId17" tooltip="Cmus" display="http://en.wikipedia.org/wiki/Cmus"/>
    <hyperlink ref="A7" r:id="rId18" tooltip="Cog (software)" display="http://en.wikipedia.org/wiki/Cog_(software)"/>
    <hyperlink ref="A8" r:id="rId19" tooltip="Foobar2000" display="http://en.wikipedia.org/wiki/Foobar2000"/>
    <hyperlink ref="A9" r:id="rId20" tooltip="JuK" display="http://en.wikipedia.org/wiki/JuK"/>
    <hyperlink ref="A10" r:id="rId21" tooltip="Listen Media Player" display="http://en.wikipedia.org/wiki/Listen_Media_Player"/>
    <hyperlink ref="A11" r:id="rId22" location="Media_Jukebox" tooltip="Media Center (software application)" display="http://en.wikipedia.org/wiki/Media_Center_(software_application) - Media_Jukebox"/>
    <hyperlink ref="A12" r:id="rId23" tooltip="MediaMonkey" display="http://en.wikipedia.org/wiki/MediaMonkey"/>
    <hyperlink ref="A13" r:id="rId24" tooltip="MPXPLAY" display="http://en.wikipedia.org/wiki/MPXPLAY"/>
    <hyperlink ref="A14" r:id="rId25" tooltip="MusicBee" display="http://en.wikipedia.org/wiki/MusicBee"/>
    <hyperlink ref="M14" location="cite_note-through_gstreamer-23" display="cite_note-through_gstreamer-23"/>
    <hyperlink ref="A15" r:id="rId26" tooltip="Musicmatch Jukebox" display="http://en.wikipedia.org/wiki/Musicmatch_Jukebox"/>
    <hyperlink ref="A16" r:id="rId27" tooltip="MusikCube" display="http://en.wikipedia.org/wiki/MusikCube"/>
    <hyperlink ref="A17" r:id="rId28" tooltip="Rhapsody (online music service)" display="http://en.wikipedia.org/wiki/Rhapsody_(online_music_service)"/>
    <hyperlink ref="A18" r:id="rId29" tooltip="Rhythmbox" display="http://en.wikipedia.org/wiki/Rhythmbox"/>
    <hyperlink ref="A19" r:id="rId30" tooltip="Sonique (media player)" display="http://en.wikipedia.org/wiki/Sonique_(media_player)"/>
    <hyperlink ref="A20" r:id="rId31" tooltip="XMMS" display="http://en.wikipedia.org/wiki/XMMS"/>
    <hyperlink ref="A21" r:id="rId32" tooltip="Zinf" display="http://en.wikipedia.org/wiki/Zinf"/>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0"/>
  <sheetViews>
    <sheetView tabSelected="1" workbookViewId="0">
      <selection activeCell="H30" sqref="H30"/>
    </sheetView>
  </sheetViews>
  <sheetFormatPr baseColWidth="10" defaultRowHeight="15" x14ac:dyDescent="0.25"/>
  <cols>
    <col min="8" max="8" width="74" customWidth="1"/>
  </cols>
  <sheetData>
    <row r="1" spans="1:8" ht="30.75" thickBot="1" x14ac:dyDescent="0.3">
      <c r="A1" s="1" t="s">
        <v>43</v>
      </c>
      <c r="B1" s="3" t="s">
        <v>118</v>
      </c>
      <c r="C1" s="3" t="s">
        <v>119</v>
      </c>
      <c r="D1" s="3" t="s">
        <v>120</v>
      </c>
      <c r="E1" s="3" t="s">
        <v>121</v>
      </c>
      <c r="F1" s="1" t="s">
        <v>122</v>
      </c>
    </row>
    <row r="2" spans="1:8" ht="30.75" thickBot="1" x14ac:dyDescent="0.3">
      <c r="A2" s="3" t="s">
        <v>8</v>
      </c>
      <c r="B2" s="12">
        <v>1</v>
      </c>
      <c r="C2" s="13">
        <v>1</v>
      </c>
      <c r="D2" s="12">
        <v>1</v>
      </c>
      <c r="E2" s="13">
        <v>1</v>
      </c>
      <c r="F2" s="13">
        <v>1</v>
      </c>
      <c r="H2" s="22" t="s">
        <v>144</v>
      </c>
    </row>
    <row r="3" spans="1:8" ht="30.75" thickBot="1" x14ac:dyDescent="0.3">
      <c r="A3" s="3" t="s">
        <v>9</v>
      </c>
      <c r="B3" s="12">
        <v>1</v>
      </c>
      <c r="C3" s="12">
        <v>1</v>
      </c>
      <c r="D3" s="12">
        <v>1</v>
      </c>
      <c r="E3" s="12">
        <v>1</v>
      </c>
      <c r="F3" s="7">
        <v>3</v>
      </c>
      <c r="H3" s="22" t="s">
        <v>145</v>
      </c>
    </row>
    <row r="4" spans="1:8" ht="15.75" thickBot="1" x14ac:dyDescent="0.3">
      <c r="A4" s="3" t="s">
        <v>11</v>
      </c>
      <c r="B4" s="12">
        <v>1</v>
      </c>
      <c r="C4" s="13">
        <v>1</v>
      </c>
      <c r="D4" s="12">
        <v>1</v>
      </c>
      <c r="E4" s="13">
        <v>1</v>
      </c>
      <c r="F4" s="16">
        <v>5</v>
      </c>
      <c r="H4" s="22" t="s">
        <v>146</v>
      </c>
    </row>
    <row r="5" spans="1:8" ht="30.75" thickBot="1" x14ac:dyDescent="0.3">
      <c r="A5" s="3" t="s">
        <v>12</v>
      </c>
      <c r="B5" s="12">
        <v>1</v>
      </c>
      <c r="C5" s="13">
        <v>1</v>
      </c>
      <c r="D5" s="13">
        <v>1</v>
      </c>
      <c r="E5" s="13">
        <v>1</v>
      </c>
      <c r="F5" s="16">
        <v>5</v>
      </c>
      <c r="H5" s="22" t="s">
        <v>147</v>
      </c>
    </row>
    <row r="6" spans="1:8" ht="15.75" thickBot="1" x14ac:dyDescent="0.3">
      <c r="A6" s="3" t="s">
        <v>15</v>
      </c>
      <c r="B6" s="12">
        <v>1</v>
      </c>
      <c r="C6" s="13">
        <v>1</v>
      </c>
      <c r="D6" s="13">
        <v>1</v>
      </c>
      <c r="E6" s="13">
        <v>1</v>
      </c>
      <c r="F6" s="4">
        <v>5</v>
      </c>
    </row>
    <row r="7" spans="1:8" ht="15.75" thickBot="1" x14ac:dyDescent="0.3">
      <c r="A7" s="3" t="s">
        <v>16</v>
      </c>
      <c r="B7" s="13">
        <v>1</v>
      </c>
      <c r="C7" s="13">
        <v>1</v>
      </c>
      <c r="D7" s="13">
        <v>1</v>
      </c>
      <c r="E7" s="13">
        <v>1</v>
      </c>
      <c r="F7" s="16">
        <v>5</v>
      </c>
    </row>
    <row r="8" spans="1:8" ht="15.75" thickBot="1" x14ac:dyDescent="0.3">
      <c r="A8" s="3" t="s">
        <v>20</v>
      </c>
      <c r="B8" s="12">
        <v>1</v>
      </c>
      <c r="C8" s="15">
        <v>2</v>
      </c>
      <c r="D8" s="12">
        <v>1</v>
      </c>
      <c r="E8" s="15">
        <v>2</v>
      </c>
      <c r="F8" s="16">
        <v>5</v>
      </c>
    </row>
    <row r="9" spans="1:8" ht="15.75" thickBot="1" x14ac:dyDescent="0.3">
      <c r="A9" s="3" t="s">
        <v>22</v>
      </c>
      <c r="B9" s="16">
        <v>5</v>
      </c>
      <c r="C9" s="16">
        <v>5</v>
      </c>
      <c r="D9" s="16">
        <v>5</v>
      </c>
      <c r="E9" s="16">
        <v>5</v>
      </c>
      <c r="F9" s="16">
        <v>5</v>
      </c>
    </row>
    <row r="10" spans="1:8" ht="15.75" thickBot="1" x14ac:dyDescent="0.3">
      <c r="A10" s="3" t="s">
        <v>63</v>
      </c>
      <c r="B10" s="12">
        <v>1</v>
      </c>
      <c r="C10" s="12">
        <v>1</v>
      </c>
      <c r="D10" s="13">
        <v>1</v>
      </c>
      <c r="E10" s="12">
        <v>1</v>
      </c>
      <c r="F10" s="16">
        <v>5</v>
      </c>
    </row>
    <row r="11" spans="1:8" ht="30.75" thickBot="1" x14ac:dyDescent="0.3">
      <c r="A11" s="3" t="s">
        <v>92</v>
      </c>
      <c r="B11" s="12">
        <v>1</v>
      </c>
      <c r="C11" s="16">
        <v>5</v>
      </c>
      <c r="D11" s="16">
        <v>5</v>
      </c>
      <c r="E11" s="12">
        <v>1</v>
      </c>
      <c r="F11" s="16">
        <v>5</v>
      </c>
    </row>
    <row r="12" spans="1:8" ht="30.75" thickBot="1" x14ac:dyDescent="0.3">
      <c r="A12" s="3" t="s">
        <v>53</v>
      </c>
      <c r="B12" s="12">
        <v>1</v>
      </c>
      <c r="C12" s="13">
        <v>1</v>
      </c>
      <c r="D12" s="13">
        <v>1</v>
      </c>
      <c r="E12" s="17">
        <v>2</v>
      </c>
      <c r="F12" s="16">
        <v>5</v>
      </c>
    </row>
    <row r="13" spans="1:8" ht="15.75" thickBot="1" x14ac:dyDescent="0.3">
      <c r="A13" s="3" t="s">
        <v>31</v>
      </c>
      <c r="B13" s="12">
        <v>1</v>
      </c>
      <c r="C13" s="16">
        <v>5</v>
      </c>
      <c r="D13" s="16">
        <v>5</v>
      </c>
      <c r="E13" s="12">
        <v>1</v>
      </c>
      <c r="F13" s="16">
        <v>5</v>
      </c>
    </row>
    <row r="14" spans="1:8" ht="30.75" thickBot="1" x14ac:dyDescent="0.3">
      <c r="A14" s="3" t="s">
        <v>54</v>
      </c>
      <c r="B14" s="12">
        <v>1</v>
      </c>
      <c r="C14" s="16">
        <v>5</v>
      </c>
      <c r="D14" s="16">
        <v>5</v>
      </c>
      <c r="E14" s="16">
        <v>5</v>
      </c>
      <c r="F14" s="16">
        <v>5</v>
      </c>
    </row>
    <row r="15" spans="1:8" ht="15.75" thickBot="1" x14ac:dyDescent="0.3">
      <c r="A15" s="3" t="s">
        <v>32</v>
      </c>
      <c r="B15" s="12">
        <v>1</v>
      </c>
      <c r="C15" s="13">
        <v>1</v>
      </c>
      <c r="D15" s="13">
        <v>1</v>
      </c>
      <c r="E15" s="16">
        <v>5</v>
      </c>
      <c r="F15" s="16">
        <v>5</v>
      </c>
    </row>
    <row r="16" spans="1:8" ht="15.75" thickBot="1" x14ac:dyDescent="0.3">
      <c r="A16" s="3" t="s">
        <v>35</v>
      </c>
      <c r="B16" s="12">
        <v>1</v>
      </c>
      <c r="C16" s="12">
        <v>1</v>
      </c>
      <c r="D16" s="12">
        <v>1</v>
      </c>
      <c r="E16" s="12">
        <v>1</v>
      </c>
      <c r="F16" s="16">
        <v>5</v>
      </c>
    </row>
    <row r="17" spans="1:6" ht="15.75" thickBot="1" x14ac:dyDescent="0.3">
      <c r="A17" s="3" t="s">
        <v>36</v>
      </c>
      <c r="B17" s="12">
        <v>1</v>
      </c>
      <c r="C17" s="12">
        <v>1</v>
      </c>
      <c r="D17" s="13">
        <v>1</v>
      </c>
      <c r="E17" s="15">
        <v>2</v>
      </c>
      <c r="F17" s="7">
        <v>3</v>
      </c>
    </row>
    <row r="18" spans="1:6" ht="15.75" thickBot="1" x14ac:dyDescent="0.3">
      <c r="A18" s="3" t="s">
        <v>38</v>
      </c>
      <c r="B18" s="12">
        <v>1</v>
      </c>
      <c r="C18" s="16">
        <v>5</v>
      </c>
      <c r="D18" s="16">
        <v>5</v>
      </c>
      <c r="E18" s="16">
        <v>5</v>
      </c>
      <c r="F18" s="16">
        <v>5</v>
      </c>
    </row>
    <row r="19" spans="1:6" ht="15.75" thickBot="1" x14ac:dyDescent="0.3">
      <c r="A19" s="3" t="s">
        <v>41</v>
      </c>
      <c r="B19" s="12">
        <v>1</v>
      </c>
      <c r="C19" s="16">
        <v>5</v>
      </c>
      <c r="D19" s="16">
        <v>5</v>
      </c>
      <c r="E19" s="16">
        <v>5</v>
      </c>
      <c r="F19" s="16">
        <v>5</v>
      </c>
    </row>
    <row r="20" spans="1:6" ht="15.75" thickBot="1" x14ac:dyDescent="0.3">
      <c r="A20" s="3" t="s">
        <v>42</v>
      </c>
      <c r="B20" s="12">
        <v>1</v>
      </c>
      <c r="C20" s="12">
        <v>1</v>
      </c>
      <c r="D20" s="13">
        <v>1</v>
      </c>
      <c r="E20" s="13">
        <v>1</v>
      </c>
      <c r="F20" s="16">
        <v>5</v>
      </c>
    </row>
  </sheetData>
  <hyperlinks>
    <hyperlink ref="B1" r:id="rId1" tooltip="HTTP" display="http://en.wikipedia.org/wiki/HTTP"/>
    <hyperlink ref="C1" r:id="rId2" tooltip="Real Time Streaming Protocol" display="http://en.wikipedia.org/wiki/Real_Time_Streaming_Protocol"/>
    <hyperlink ref="D1" r:id="rId3" tooltip="Microsoft Media Services" display="http://en.wikipedia.org/wiki/Microsoft_Media_Services"/>
    <hyperlink ref="E1" r:id="rId4" tooltip="Podcasting" display="http://en.wikipedia.org/wiki/Podcasting"/>
    <hyperlink ref="A2" r:id="rId5" tooltip="AIMP" display="http://en.wikipedia.org/wiki/AIMP"/>
    <hyperlink ref="A3" r:id="rId6" tooltip="Amarok (audio)" display="http://en.wikipedia.org/wiki/Amarok_(audio)"/>
    <hyperlink ref="F3" r:id="rId7" tooltip="UPNP" display="http://en.wikipedia.org/wiki/UPNP"/>
    <hyperlink ref="A4" r:id="rId8" tooltip="Audacious (software)" display="http://en.wikipedia.org/wiki/Audacious_(software)"/>
    <hyperlink ref="A5" r:id="rId9" tooltip="Audion (software)" display="http://en.wikipedia.org/wiki/Audion_(software)"/>
    <hyperlink ref="A6" r:id="rId10" tooltip="Cmus" display="http://en.wikipedia.org/wiki/Cmus"/>
    <hyperlink ref="A7" r:id="rId11" tooltip="Cog (software)" display="http://en.wikipedia.org/wiki/Cog_(software)"/>
    <hyperlink ref="A8" r:id="rId12" tooltip="Foobar2000" display="http://en.wikipedia.org/wiki/Foobar2000"/>
    <hyperlink ref="C8" location="cite_note-28" display="cite_note-28"/>
    <hyperlink ref="E8" location="cite_note-29" display="cite_note-29"/>
    <hyperlink ref="A9" r:id="rId13" tooltip="JuK" display="http://en.wikipedia.org/wiki/JuK"/>
    <hyperlink ref="A10" r:id="rId14" tooltip="Listen Media Player" display="http://en.wikipedia.org/wiki/Listen_Media_Player"/>
    <hyperlink ref="A11" r:id="rId15" location="Media_Jukebox" tooltip="Media Center (software application)" display="http://en.wikipedia.org/wiki/Media_Center_(software_application) - Media_Jukebox"/>
    <hyperlink ref="A12" r:id="rId16" tooltip="MediaMonkey" display="http://en.wikipedia.org/wiki/MediaMonkey"/>
    <hyperlink ref="E12" location="cite_note-30" display="cite_note-30"/>
    <hyperlink ref="A13" r:id="rId17" tooltip="MusicBee" display="http://en.wikipedia.org/wiki/MusicBee"/>
    <hyperlink ref="A14" r:id="rId18" tooltip="Musicmatch Jukebox" display="http://en.wikipedia.org/wiki/Musicmatch_Jukebox"/>
    <hyperlink ref="A15" r:id="rId19" tooltip="MusikCube" display="http://en.wikipedia.org/wiki/MusikCube"/>
    <hyperlink ref="A16" r:id="rId20" tooltip="Rhapsody (online music service)" display="http://en.wikipedia.org/wiki/Rhapsody_(online_music_service)"/>
    <hyperlink ref="A17" r:id="rId21" tooltip="Rhythmbox" display="http://en.wikipedia.org/wiki/Rhythmbox"/>
    <hyperlink ref="E17" location="cite_note-31" display="cite_note-31"/>
    <hyperlink ref="F17" r:id="rId22" tooltip="UPNP" display="http://en.wikipedia.org/wiki/UPNP"/>
    <hyperlink ref="A18" r:id="rId23" tooltip="Sonique (media player)" display="http://en.wikipedia.org/wiki/Sonique_(media_player)"/>
    <hyperlink ref="A19" r:id="rId24" tooltip="XMMS" display="http://en.wikipedia.org/wiki/XMMS"/>
    <hyperlink ref="A20" r:id="rId25" tooltip="Zinf" display="http://en.wikipedia.org/wiki/Zinf"/>
    <hyperlink ref="H2" location="cite_ref-28" display="cite_ref-28"/>
    <hyperlink ref="H3" location="cite_ref-29" display="cite_ref-29"/>
    <hyperlink ref="H4" location="cite_ref-30" display="cite_ref-30"/>
    <hyperlink ref="H5" location="cite_ref-31" display="cite_ref-31"/>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3"/>
  <sheetViews>
    <sheetView workbookViewId="0">
      <selection activeCell="B25" sqref="B25"/>
    </sheetView>
  </sheetViews>
  <sheetFormatPr baseColWidth="10" defaultRowHeight="15" x14ac:dyDescent="0.25"/>
  <sheetData>
    <row r="1" spans="1:5" ht="30.75" thickBot="1" x14ac:dyDescent="0.3">
      <c r="A1" s="1" t="s">
        <v>43</v>
      </c>
      <c r="B1" s="3" t="s">
        <v>123</v>
      </c>
      <c r="C1" s="3" t="s">
        <v>124</v>
      </c>
      <c r="D1" s="3" t="s">
        <v>125</v>
      </c>
      <c r="E1" s="3" t="s">
        <v>126</v>
      </c>
    </row>
    <row r="2" spans="1:5" ht="15.75" thickBot="1" x14ac:dyDescent="0.3">
      <c r="A2" s="3" t="s">
        <v>8</v>
      </c>
      <c r="B2" s="12">
        <v>1</v>
      </c>
      <c r="C2" s="12">
        <v>1</v>
      </c>
      <c r="D2" s="12">
        <v>1</v>
      </c>
      <c r="E2" s="12">
        <v>1</v>
      </c>
    </row>
    <row r="3" spans="1:5" ht="15.75" thickBot="1" x14ac:dyDescent="0.3">
      <c r="A3" s="3" t="s">
        <v>9</v>
      </c>
      <c r="B3" s="12">
        <v>1</v>
      </c>
      <c r="C3" s="12">
        <v>1</v>
      </c>
      <c r="D3" s="12">
        <v>1</v>
      </c>
      <c r="E3" s="12">
        <v>1</v>
      </c>
    </row>
    <row r="4" spans="1:5" ht="15.75" thickBot="1" x14ac:dyDescent="0.3">
      <c r="A4" s="3" t="s">
        <v>11</v>
      </c>
      <c r="B4" s="14">
        <v>2</v>
      </c>
      <c r="C4" s="12">
        <v>1</v>
      </c>
      <c r="D4" s="12">
        <v>1</v>
      </c>
      <c r="E4" s="12">
        <v>1</v>
      </c>
    </row>
    <row r="5" spans="1:5" ht="15.75" thickBot="1" x14ac:dyDescent="0.3">
      <c r="A5" s="3" t="s">
        <v>12</v>
      </c>
      <c r="B5" s="16">
        <v>5</v>
      </c>
      <c r="C5" s="16">
        <v>5</v>
      </c>
      <c r="D5" s="16">
        <v>5</v>
      </c>
      <c r="E5" s="16">
        <v>5</v>
      </c>
    </row>
    <row r="6" spans="1:5" ht="15.75" thickBot="1" x14ac:dyDescent="0.3">
      <c r="A6" s="3" t="s">
        <v>15</v>
      </c>
      <c r="B6" s="13">
        <v>1</v>
      </c>
      <c r="C6" s="12">
        <v>1</v>
      </c>
      <c r="D6" s="12">
        <v>1</v>
      </c>
      <c r="E6" s="13">
        <v>1</v>
      </c>
    </row>
    <row r="7" spans="1:5" ht="15.75" thickBot="1" x14ac:dyDescent="0.3">
      <c r="A7" s="3" t="s">
        <v>16</v>
      </c>
      <c r="B7" s="16">
        <v>5</v>
      </c>
      <c r="C7" s="16">
        <v>5</v>
      </c>
      <c r="D7" s="16">
        <v>5</v>
      </c>
      <c r="E7" s="16">
        <v>5</v>
      </c>
    </row>
    <row r="8" spans="1:5" ht="15.75" thickBot="1" x14ac:dyDescent="0.3">
      <c r="A8" s="3" t="s">
        <v>17</v>
      </c>
      <c r="B8" s="12">
        <v>1</v>
      </c>
      <c r="C8" s="12">
        <v>1</v>
      </c>
      <c r="D8" s="12">
        <v>1</v>
      </c>
      <c r="E8" s="12">
        <v>1</v>
      </c>
    </row>
    <row r="9" spans="1:5" ht="15.75" thickBot="1" x14ac:dyDescent="0.3">
      <c r="A9" s="3" t="s">
        <v>20</v>
      </c>
      <c r="B9" s="12">
        <v>1</v>
      </c>
      <c r="C9" s="12">
        <v>1</v>
      </c>
      <c r="D9" s="12">
        <v>1</v>
      </c>
      <c r="E9" s="12">
        <v>1</v>
      </c>
    </row>
    <row r="10" spans="1:5" ht="15.75" thickBot="1" x14ac:dyDescent="0.3">
      <c r="A10" s="3" t="s">
        <v>22</v>
      </c>
      <c r="B10" s="16">
        <v>5</v>
      </c>
      <c r="C10" s="16">
        <v>5</v>
      </c>
      <c r="D10" s="16">
        <v>5</v>
      </c>
      <c r="E10" s="16">
        <v>5</v>
      </c>
    </row>
    <row r="11" spans="1:5" ht="15.75" thickBot="1" x14ac:dyDescent="0.3">
      <c r="A11" s="3" t="s">
        <v>63</v>
      </c>
      <c r="B11" s="16">
        <v>5</v>
      </c>
      <c r="C11" s="16">
        <v>5</v>
      </c>
      <c r="D11" s="16">
        <v>5</v>
      </c>
      <c r="E11" s="16">
        <v>5</v>
      </c>
    </row>
    <row r="12" spans="1:5" ht="30.75" thickBot="1" x14ac:dyDescent="0.3">
      <c r="A12" s="3" t="s">
        <v>92</v>
      </c>
      <c r="B12" s="12">
        <v>1</v>
      </c>
      <c r="C12" s="12">
        <v>1</v>
      </c>
      <c r="D12" s="12">
        <v>1</v>
      </c>
      <c r="E12" s="16">
        <v>5</v>
      </c>
    </row>
    <row r="13" spans="1:5" ht="30.75" thickBot="1" x14ac:dyDescent="0.3">
      <c r="A13" s="3" t="s">
        <v>53</v>
      </c>
      <c r="B13" s="16">
        <v>5</v>
      </c>
      <c r="C13" s="12">
        <v>1</v>
      </c>
      <c r="D13" s="16">
        <v>5</v>
      </c>
      <c r="E13" s="13">
        <v>1</v>
      </c>
    </row>
    <row r="14" spans="1:5" ht="15.75" thickBot="1" x14ac:dyDescent="0.3">
      <c r="A14" s="3" t="s">
        <v>28</v>
      </c>
      <c r="B14" s="16">
        <v>5</v>
      </c>
      <c r="C14" s="16">
        <v>5</v>
      </c>
      <c r="D14" s="16">
        <v>5</v>
      </c>
      <c r="E14" s="16">
        <v>5</v>
      </c>
    </row>
    <row r="15" spans="1:5" ht="15.75" thickBot="1" x14ac:dyDescent="0.3">
      <c r="A15" s="3" t="s">
        <v>31</v>
      </c>
      <c r="B15" s="12">
        <v>1</v>
      </c>
      <c r="C15" s="12">
        <v>1</v>
      </c>
      <c r="D15" s="12">
        <v>1</v>
      </c>
      <c r="E15" s="12">
        <v>1</v>
      </c>
    </row>
    <row r="16" spans="1:5" ht="30.75" thickBot="1" x14ac:dyDescent="0.3">
      <c r="A16" s="3" t="s">
        <v>54</v>
      </c>
      <c r="B16" s="16">
        <v>5</v>
      </c>
      <c r="C16" s="16">
        <v>5</v>
      </c>
      <c r="D16" s="16">
        <v>5</v>
      </c>
      <c r="E16" s="16">
        <v>5</v>
      </c>
    </row>
    <row r="17" spans="1:5" ht="15.75" thickBot="1" x14ac:dyDescent="0.3">
      <c r="A17" s="3" t="s">
        <v>32</v>
      </c>
      <c r="B17" s="16">
        <v>5</v>
      </c>
      <c r="C17" s="16">
        <v>5</v>
      </c>
      <c r="D17" s="16">
        <v>5</v>
      </c>
      <c r="E17" s="16">
        <v>5</v>
      </c>
    </row>
    <row r="18" spans="1:5" ht="15.75" thickBot="1" x14ac:dyDescent="0.3">
      <c r="A18" s="3" t="s">
        <v>34</v>
      </c>
      <c r="B18" s="14">
        <v>2</v>
      </c>
      <c r="C18" s="12">
        <v>1</v>
      </c>
      <c r="D18" s="12">
        <v>1</v>
      </c>
      <c r="E18" s="13">
        <v>1</v>
      </c>
    </row>
    <row r="19" spans="1:5" ht="15.75" thickBot="1" x14ac:dyDescent="0.3">
      <c r="A19" s="3" t="s">
        <v>35</v>
      </c>
      <c r="B19" s="16">
        <v>5</v>
      </c>
      <c r="C19" s="16">
        <v>5</v>
      </c>
      <c r="D19" s="16">
        <v>5</v>
      </c>
      <c r="E19" s="16">
        <v>5</v>
      </c>
    </row>
    <row r="20" spans="1:5" ht="15.75" thickBot="1" x14ac:dyDescent="0.3">
      <c r="A20" s="3" t="s">
        <v>36</v>
      </c>
      <c r="B20" s="16">
        <v>5</v>
      </c>
      <c r="C20" s="16">
        <v>5</v>
      </c>
      <c r="D20" s="12">
        <v>1</v>
      </c>
      <c r="E20" s="16">
        <v>5</v>
      </c>
    </row>
    <row r="21" spans="1:5" ht="15.75" thickBot="1" x14ac:dyDescent="0.3">
      <c r="A21" s="3" t="s">
        <v>38</v>
      </c>
      <c r="B21" s="16">
        <v>5</v>
      </c>
      <c r="C21" s="12">
        <v>1</v>
      </c>
      <c r="D21" s="12">
        <v>1</v>
      </c>
      <c r="E21" s="16">
        <v>5</v>
      </c>
    </row>
    <row r="22" spans="1:5" ht="15.75" thickBot="1" x14ac:dyDescent="0.3">
      <c r="A22" s="3" t="s">
        <v>41</v>
      </c>
      <c r="B22" s="16">
        <v>5</v>
      </c>
      <c r="C22" s="12">
        <v>1</v>
      </c>
      <c r="D22" s="12">
        <v>1</v>
      </c>
      <c r="E22" s="16">
        <v>5</v>
      </c>
    </row>
    <row r="23" spans="1:5" ht="15.75" thickBot="1" x14ac:dyDescent="0.3">
      <c r="A23" s="3" t="s">
        <v>42</v>
      </c>
      <c r="B23" s="16">
        <v>5</v>
      </c>
      <c r="C23" s="16">
        <v>5</v>
      </c>
      <c r="D23" s="16">
        <v>5</v>
      </c>
      <c r="E23" s="13">
        <v>1</v>
      </c>
    </row>
  </sheetData>
  <hyperlinks>
    <hyperlink ref="B1" r:id="rId1" tooltip="Advanced Stream Redirector" display="http://en.wikipedia.org/wiki/Advanced_Stream_Redirector"/>
    <hyperlink ref="C1" r:id="rId2" tooltip="M3U" display="http://en.wikipedia.org/wiki/M3U"/>
    <hyperlink ref="D1" r:id="rId3" tooltip="PLS (file format)" display="http://en.wikipedia.org/wiki/PLS_(file_format)"/>
    <hyperlink ref="E1" r:id="rId4" tooltip="XML Shareable Playlist Format" display="http://en.wikipedia.org/wiki/XML_Shareable_Playlist_Format"/>
    <hyperlink ref="A2" r:id="rId5" tooltip="AIMP" display="http://en.wikipedia.org/wiki/AIMP"/>
    <hyperlink ref="A3" r:id="rId6" tooltip="Amarok (audio)" display="http://en.wikipedia.org/wiki/Amarok_(audio)"/>
    <hyperlink ref="A4" r:id="rId7" tooltip="Audacious (software)" display="http://en.wikipedia.org/wiki/Audacious_(software)"/>
    <hyperlink ref="A5" r:id="rId8" tooltip="Audion (software)" display="http://en.wikipedia.org/wiki/Audion_(software)"/>
    <hyperlink ref="A6" r:id="rId9" tooltip="Cmus" display="http://en.wikipedia.org/wiki/Cmus"/>
    <hyperlink ref="A7" r:id="rId10" tooltip="Cog (software)" display="http://en.wikipedia.org/wiki/Cog_(software)"/>
    <hyperlink ref="A8" r:id="rId11" tooltip="Exaile" display="http://en.wikipedia.org/wiki/Exaile"/>
    <hyperlink ref="A9" r:id="rId12" tooltip="Foobar2000" display="http://en.wikipedia.org/wiki/Foobar2000"/>
    <hyperlink ref="A10" r:id="rId13" tooltip="JuK" display="http://en.wikipedia.org/wiki/JuK"/>
    <hyperlink ref="A11" r:id="rId14" tooltip="Listen Media Player" display="http://en.wikipedia.org/wiki/Listen_Media_Player"/>
    <hyperlink ref="A12" r:id="rId15" location="Media_Jukebox" tooltip="Media Center (software application)" display="http://en.wikipedia.org/wiki/Media_Center_(software_application) - Media_Jukebox"/>
    <hyperlink ref="A13" r:id="rId16" tooltip="MediaMonkey" display="http://en.wikipedia.org/wiki/MediaMonkey"/>
    <hyperlink ref="A14" r:id="rId17" tooltip="MPXPLAY" display="http://en.wikipedia.org/wiki/MPXPLAY"/>
    <hyperlink ref="A15" r:id="rId18" tooltip="MusicBee" display="http://en.wikipedia.org/wiki/MusicBee"/>
    <hyperlink ref="A16" r:id="rId19" tooltip="Musicmatch Jukebox" display="http://en.wikipedia.org/wiki/Musicmatch_Jukebox"/>
    <hyperlink ref="A17" r:id="rId20" tooltip="MusikCube" display="http://en.wikipedia.org/wiki/MusikCube"/>
    <hyperlink ref="A18" r:id="rId21" tooltip="Quod Libet (software)" display="http://en.wikipedia.org/wiki/Quod_Libet_(software)"/>
    <hyperlink ref="A19" r:id="rId22" tooltip="Rhapsody (online music service)" display="http://en.wikipedia.org/wiki/Rhapsody_(online_music_service)"/>
    <hyperlink ref="A20" r:id="rId23" tooltip="Rhythmbox" display="http://en.wikipedia.org/wiki/Rhythmbox"/>
    <hyperlink ref="A21" r:id="rId24" tooltip="Sonique (media player)" display="http://en.wikipedia.org/wiki/Sonique_(media_player)"/>
    <hyperlink ref="A22" r:id="rId25" tooltip="XMMS" display="http://en.wikipedia.org/wiki/XMMS"/>
    <hyperlink ref="A23" r:id="rId26" tooltip="Zinf" display="http://en.wikipedia.org/wiki/Zinf"/>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11</vt:i4>
      </vt:variant>
    </vt:vector>
  </HeadingPairs>
  <TitlesOfParts>
    <vt:vector size="11" baseType="lpstr">
      <vt:lpstr>General</vt:lpstr>
      <vt:lpstr>Operating System Requirement</vt:lpstr>
      <vt:lpstr>Features</vt:lpstr>
      <vt:lpstr>Extended Features</vt:lpstr>
      <vt:lpstr>Audio Format Ability</vt:lpstr>
      <vt:lpstr>Container Format Ability</vt:lpstr>
      <vt:lpstr>Scalable Composite and Emulatio</vt:lpstr>
      <vt:lpstr>Protocol Abilities</vt:lpstr>
      <vt:lpstr>Playlist Format Ability</vt:lpstr>
      <vt:lpstr>Metadata Ability</vt:lpstr>
      <vt:lpstr>Optical Media Ability</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Nicolas</dc:creator>
  <cp:lastModifiedBy>Nicolas</cp:lastModifiedBy>
  <dcterms:created xsi:type="dcterms:W3CDTF">2013-05-12T11:37:32Z</dcterms:created>
  <dcterms:modified xsi:type="dcterms:W3CDTF">2013-05-15T20:12:50Z</dcterms:modified>
</cp:coreProperties>
</file>