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_fu\Dropbox\Studying Documents\Engineering\PLC\Game Making\Tetris\"/>
    </mc:Choice>
  </mc:AlternateContent>
  <xr:revisionPtr revIDLastSave="0" documentId="13_ncr:1_{809EB616-1121-4B31-A67D-3B741FD4EE1C}" xr6:coauthVersionLast="47" xr6:coauthVersionMax="47" xr10:uidLastSave="{00000000-0000-0000-0000-000000000000}"/>
  <bookViews>
    <workbookView xWindow="28680" yWindow="-120" windowWidth="29040" windowHeight="15840" activeTab="5" xr2:uid="{7F5F67D9-CDF4-4ECD-8115-BF460BAE95D5}"/>
  </bookViews>
  <sheets>
    <sheet name="Wall Map" sheetId="2" r:id="rId1"/>
    <sheet name="Mino Map" sheetId="1" r:id="rId2"/>
    <sheet name="Sub Routines" sheetId="3" r:id="rId3"/>
    <sheet name="Device(D)" sheetId="4" r:id="rId4"/>
    <sheet name="Device(X,Y,M,T)" sheetId="5" r:id="rId5"/>
    <sheet name="IP-Addres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AG11" i="1"/>
  <c r="AG5" i="1"/>
  <c r="AD11" i="1"/>
  <c r="AC11" i="1" s="1"/>
  <c r="AB11" i="1" s="1"/>
  <c r="AA11" i="1" s="1"/>
  <c r="AC12" i="1"/>
  <c r="AB12" i="1" s="1"/>
  <c r="AA12" i="1" s="1"/>
  <c r="AA4" i="1"/>
  <c r="AA5" i="1" s="1"/>
  <c r="AA6" i="1" s="1"/>
  <c r="AB3" i="1"/>
  <c r="AB4" i="1" s="1"/>
  <c r="AB5" i="1" s="1"/>
  <c r="AB6" i="1" s="1"/>
  <c r="W6" i="1"/>
  <c r="X6" i="1" s="1"/>
  <c r="V5" i="1"/>
  <c r="V4" i="1" s="1"/>
  <c r="V3" i="1" s="1"/>
  <c r="G6" i="1"/>
  <c r="C6" i="1"/>
  <c r="D6" i="1" s="1"/>
  <c r="D5" i="1" s="1"/>
  <c r="B5" i="1"/>
  <c r="G5" i="1" s="1"/>
  <c r="S8" i="2"/>
  <c r="D27" i="2"/>
  <c r="E27" i="2" s="1"/>
  <c r="C26" i="2"/>
  <c r="C25" i="2" s="1"/>
  <c r="C24" i="2" s="1"/>
  <c r="C23" i="2" s="1"/>
  <c r="C22" i="2" s="1"/>
  <c r="C21" i="2" s="1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B26" i="2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L6" i="1"/>
  <c r="Q6" i="1" s="1"/>
  <c r="B12" i="1" s="1"/>
  <c r="G12" i="1" s="1"/>
  <c r="L12" i="1" s="1"/>
  <c r="E26" i="2" l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F27" i="2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C3" i="1"/>
  <c r="AD10" i="1"/>
  <c r="AD9" i="1" s="1"/>
  <c r="AC9" i="1" s="1"/>
  <c r="AB9" i="1" s="1"/>
  <c r="AA9" i="1" s="1"/>
  <c r="I6" i="1"/>
  <c r="H6" i="1"/>
  <c r="M6" i="1" s="1"/>
  <c r="R6" i="1" s="1"/>
  <c r="C12" i="1" s="1"/>
  <c r="H12" i="1" s="1"/>
  <c r="M12" i="1" s="1"/>
  <c r="Y6" i="1"/>
  <c r="Y5" i="1" s="1"/>
  <c r="Y4" i="1" s="1"/>
  <c r="Y3" i="1" s="1"/>
  <c r="X5" i="1"/>
  <c r="X4" i="1" s="1"/>
  <c r="X3" i="1" s="1"/>
  <c r="W5" i="1"/>
  <c r="W4" i="1" s="1"/>
  <c r="W3" i="1" s="1"/>
  <c r="D4" i="1"/>
  <c r="I4" i="1" s="1"/>
  <c r="I5" i="1"/>
  <c r="B4" i="1"/>
  <c r="C5" i="1"/>
  <c r="L5" i="1"/>
  <c r="Q5" i="1" s="1"/>
  <c r="B11" i="1" s="1"/>
  <c r="G11" i="1" s="1"/>
  <c r="L11" i="1" s="1"/>
  <c r="N6" i="1"/>
  <c r="S6" i="1" s="1"/>
  <c r="D12" i="1" s="1"/>
  <c r="I12" i="1" s="1"/>
  <c r="N12" i="1" s="1"/>
  <c r="E6" i="1"/>
  <c r="D26" i="2"/>
  <c r="D25" i="2" s="1"/>
  <c r="D24" i="2" s="1"/>
  <c r="D23" i="2" s="1"/>
  <c r="D22" i="2" s="1"/>
  <c r="D21" i="2" s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AC10" i="1" l="1"/>
  <c r="AB10" i="1" s="1"/>
  <c r="AA10" i="1" s="1"/>
  <c r="D3" i="1"/>
  <c r="I3" i="1" s="1"/>
  <c r="AD3" i="1"/>
  <c r="AD4" i="1" s="1"/>
  <c r="AD5" i="1" s="1"/>
  <c r="AD6" i="1" s="1"/>
  <c r="AC4" i="1"/>
  <c r="AC5" i="1" s="1"/>
  <c r="AC6" i="1" s="1"/>
  <c r="C4" i="1"/>
  <c r="H5" i="1"/>
  <c r="M5" i="1" s="1"/>
  <c r="R5" i="1" s="1"/>
  <c r="C11" i="1" s="1"/>
  <c r="H11" i="1" s="1"/>
  <c r="M11" i="1" s="1"/>
  <c r="E5" i="1"/>
  <c r="J6" i="1"/>
  <c r="O6" i="1" s="1"/>
  <c r="T6" i="1" s="1"/>
  <c r="E12" i="1" s="1"/>
  <c r="J12" i="1" s="1"/>
  <c r="O12" i="1" s="1"/>
  <c r="B3" i="1"/>
  <c r="G3" i="1" s="1"/>
  <c r="L3" i="1" s="1"/>
  <c r="Q3" i="1" s="1"/>
  <c r="B9" i="1" s="1"/>
  <c r="G9" i="1" s="1"/>
  <c r="L9" i="1" s="1"/>
  <c r="G4" i="1"/>
  <c r="L4" i="1" s="1"/>
  <c r="Q4" i="1" s="1"/>
  <c r="B10" i="1" s="1"/>
  <c r="G10" i="1" s="1"/>
  <c r="L10" i="1" s="1"/>
  <c r="N5" i="1"/>
  <c r="S5" i="1" s="1"/>
  <c r="D11" i="1" s="1"/>
  <c r="I11" i="1" s="1"/>
  <c r="N11" i="1" s="1"/>
  <c r="F26" i="2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E4" i="1" l="1"/>
  <c r="J5" i="1"/>
  <c r="O5" i="1" s="1"/>
  <c r="T5" i="1" s="1"/>
  <c r="E11" i="1" s="1"/>
  <c r="J11" i="1" s="1"/>
  <c r="O11" i="1" s="1"/>
  <c r="H4" i="1"/>
  <c r="C3" i="1"/>
  <c r="H3" i="1" s="1"/>
  <c r="N3" i="1"/>
  <c r="S3" i="1" s="1"/>
  <c r="D9" i="1" s="1"/>
  <c r="I9" i="1" s="1"/>
  <c r="N9" i="1" s="1"/>
  <c r="N4" i="1"/>
  <c r="S4" i="1" s="1"/>
  <c r="D10" i="1" s="1"/>
  <c r="I10" i="1" s="1"/>
  <c r="N10" i="1" s="1"/>
  <c r="M3" i="1"/>
  <c r="R3" i="1" s="1"/>
  <c r="C9" i="1" s="1"/>
  <c r="H9" i="1" s="1"/>
  <c r="M9" i="1" s="1"/>
  <c r="M4" i="1"/>
  <c r="R4" i="1" s="1"/>
  <c r="C10" i="1" s="1"/>
  <c r="H10" i="1" s="1"/>
  <c r="M10" i="1" s="1"/>
  <c r="G26" i="2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J4" i="1" l="1"/>
  <c r="O4" i="1" s="1"/>
  <c r="T4" i="1" s="1"/>
  <c r="E10" i="1" s="1"/>
  <c r="J10" i="1" s="1"/>
  <c r="O10" i="1" s="1"/>
  <c r="E3" i="1"/>
  <c r="J3" i="1" s="1"/>
  <c r="O3" i="1" s="1"/>
  <c r="T3" i="1" s="1"/>
  <c r="E9" i="1" s="1"/>
  <c r="J9" i="1" s="1"/>
  <c r="O9" i="1" s="1"/>
  <c r="H26" i="2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I26" i="2" l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J26" i="2" l="1"/>
  <c r="J25" i="2" s="1"/>
  <c r="J24" i="2" s="1"/>
  <c r="J23" i="2" s="1"/>
  <c r="J22" i="2" s="1"/>
  <c r="J21" i="2" s="1"/>
  <c r="J20" i="2" s="1"/>
  <c r="J19" i="2" s="1"/>
  <c r="J18" i="2" s="1"/>
  <c r="J17" i="2" s="1"/>
  <c r="J16" i="2" s="1"/>
  <c r="J15" i="2" s="1"/>
  <c r="J14" i="2" s="1"/>
  <c r="J13" i="2" s="1"/>
  <c r="J12" i="2" s="1"/>
  <c r="J11" i="2" s="1"/>
  <c r="J10" i="2" s="1"/>
  <c r="J9" i="2" s="1"/>
  <c r="J8" i="2" s="1"/>
  <c r="J7" i="2" s="1"/>
  <c r="J6" i="2" s="1"/>
  <c r="J5" i="2" s="1"/>
  <c r="J4" i="2" s="1"/>
  <c r="J3" i="2" s="1"/>
  <c r="K26" i="2" l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L26" i="2" l="1"/>
  <c r="L25" i="2" s="1"/>
  <c r="L24" i="2" s="1"/>
  <c r="L23" i="2" s="1"/>
  <c r="L22" i="2" s="1"/>
  <c r="L21" i="2" s="1"/>
  <c r="L20" i="2" s="1"/>
  <c r="L19" i="2" s="1"/>
  <c r="L18" i="2" s="1"/>
  <c r="L17" i="2" s="1"/>
  <c r="L16" i="2" s="1"/>
  <c r="L15" i="2" s="1"/>
  <c r="L14" i="2" s="1"/>
  <c r="L13" i="2" s="1"/>
  <c r="L12" i="2" s="1"/>
  <c r="L11" i="2" s="1"/>
  <c r="L10" i="2" s="1"/>
  <c r="L9" i="2" s="1"/>
  <c r="L8" i="2" s="1"/>
  <c r="L7" i="2" s="1"/>
  <c r="L6" i="2" s="1"/>
  <c r="L5" i="2" s="1"/>
  <c r="L4" i="2" s="1"/>
  <c r="L3" i="2" s="1"/>
  <c r="M26" i="2" l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N26" i="2" l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N3" i="2" s="1"/>
  <c r="P26" i="2" l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O26" i="2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</calcChain>
</file>

<file path=xl/sharedStrings.xml><?xml version="1.0" encoding="utf-8"?>
<sst xmlns="http://schemas.openxmlformats.org/spreadsheetml/2006/main" count="692" uniqueCount="516">
  <si>
    <t>I</t>
    <phoneticPr fontId="1"/>
  </si>
  <si>
    <t>J</t>
    <phoneticPr fontId="1"/>
  </si>
  <si>
    <t>L</t>
    <phoneticPr fontId="1"/>
  </si>
  <si>
    <t>O</t>
    <phoneticPr fontId="1"/>
  </si>
  <si>
    <t>S</t>
    <phoneticPr fontId="1"/>
  </si>
  <si>
    <t>T</t>
    <phoneticPr fontId="1"/>
  </si>
  <si>
    <t>Z</t>
    <phoneticPr fontId="1"/>
  </si>
  <si>
    <t>x</t>
    <phoneticPr fontId="1"/>
  </si>
  <si>
    <t>y</t>
    <phoneticPr fontId="1"/>
  </si>
  <si>
    <t>Z1</t>
    <phoneticPr fontId="1"/>
  </si>
  <si>
    <t>Z2</t>
    <phoneticPr fontId="1"/>
  </si>
  <si>
    <t>CW</t>
    <phoneticPr fontId="1"/>
  </si>
  <si>
    <t>CCW</t>
    <phoneticPr fontId="1"/>
  </si>
  <si>
    <t>Z-Mino  Blocks</t>
  </si>
  <si>
    <t>T-Mino  Blocks</t>
  </si>
  <si>
    <t>S-Mino  Blocks</t>
  </si>
  <si>
    <t>O-Mino  Blocks</t>
  </si>
  <si>
    <t>L-Mino  Blocks</t>
  </si>
  <si>
    <t>J-Mino  Blocks</t>
  </si>
  <si>
    <t xml:space="preserve">X'=X+(12-4Y) </t>
    <phoneticPr fontId="1"/>
  </si>
  <si>
    <t xml:space="preserve">X'=(3-X)+(4Y) </t>
    <phoneticPr fontId="1"/>
  </si>
  <si>
    <t>Add</t>
    <phoneticPr fontId="1"/>
  </si>
  <si>
    <t>Rotate Correction</t>
    <phoneticPr fontId="1"/>
  </si>
  <si>
    <t>Sub routines</t>
    <phoneticPr fontId="1"/>
  </si>
  <si>
    <t>Pointer No</t>
    <phoneticPr fontId="1"/>
  </si>
  <si>
    <t>Create New Mino</t>
    <phoneticPr fontId="1"/>
  </si>
  <si>
    <t>Set Current Mino to Field Position</t>
    <phoneticPr fontId="1"/>
  </si>
  <si>
    <t>Fix Mino to Field</t>
    <phoneticPr fontId="1"/>
  </si>
  <si>
    <t>Rotate Mino to CW Direction</t>
    <phoneticPr fontId="1"/>
  </si>
  <si>
    <t>Make New Mino Order (7-Minos 1set)</t>
    <phoneticPr fontId="1"/>
  </si>
  <si>
    <t>Rotate Mino to CCW Direction</t>
    <phoneticPr fontId="1"/>
  </si>
  <si>
    <t>Category</t>
    <phoneticPr fontId="1"/>
  </si>
  <si>
    <t>Description</t>
  </si>
  <si>
    <t>Hit Current Mino to Walls or other Fixed Minos</t>
    <phoneticPr fontId="1"/>
  </si>
  <si>
    <t>Check Erasable Lines (Max 4line)</t>
    <phoneticPr fontId="1"/>
  </si>
  <si>
    <t>Mino</t>
    <phoneticPr fontId="1"/>
  </si>
  <si>
    <t>Field</t>
    <phoneticPr fontId="1"/>
  </si>
  <si>
    <t>Blink Effect for Erasable Lines</t>
    <phoneticPr fontId="1"/>
  </si>
  <si>
    <t>Field Colors</t>
    <phoneticPr fontId="1"/>
  </si>
  <si>
    <t>COLOR</t>
    <phoneticPr fontId="1"/>
  </si>
  <si>
    <t>Description</t>
    <phoneticPr fontId="1"/>
  </si>
  <si>
    <t>Blank</t>
    <phoneticPr fontId="1"/>
  </si>
  <si>
    <t>I-Mino (Not Fixed)</t>
    <phoneticPr fontId="1"/>
  </si>
  <si>
    <t>J-Mino (Not Fixed)</t>
    <phoneticPr fontId="1"/>
  </si>
  <si>
    <t>L-Mino (Not Fixed)</t>
    <phoneticPr fontId="1"/>
  </si>
  <si>
    <t>O-Mino (Not Fixed)</t>
    <phoneticPr fontId="1"/>
  </si>
  <si>
    <t>S-Mino (Not Fixed)</t>
    <phoneticPr fontId="1"/>
  </si>
  <si>
    <t>T-Mino (Not Fixed)</t>
    <phoneticPr fontId="1"/>
  </si>
  <si>
    <t>Z-Mino (Not Fixed)</t>
    <phoneticPr fontId="1"/>
  </si>
  <si>
    <t>Game Over</t>
    <phoneticPr fontId="1"/>
  </si>
  <si>
    <t>(Not Use)</t>
    <phoneticPr fontId="1"/>
  </si>
  <si>
    <t>I-Mino (Fixed)</t>
  </si>
  <si>
    <t>J-Mino (Fixed)</t>
  </si>
  <si>
    <t>L-Mino (Fixed)</t>
  </si>
  <si>
    <t>O-Mino (Fixed)</t>
  </si>
  <si>
    <t>S-Mino (Fixed)</t>
  </si>
  <si>
    <t>T-Mino (Fixed)</t>
  </si>
  <si>
    <t>Z-Mino (Fixed)</t>
  </si>
  <si>
    <t>Erasable(Highlight)</t>
    <phoneticPr fontId="1"/>
  </si>
  <si>
    <t>Walls</t>
    <phoneticPr fontId="1"/>
  </si>
  <si>
    <t>Erase Erasable Lines</t>
    <phoneticPr fontId="1"/>
  </si>
  <si>
    <t>Check Game Over</t>
    <phoneticPr fontId="1"/>
  </si>
  <si>
    <t>Tools</t>
    <phoneticPr fontId="1"/>
  </si>
  <si>
    <t>Calculate 16's Field Address</t>
    <phoneticPr fontId="1"/>
  </si>
  <si>
    <t>Drop Reserve Mino to Field &amp; Create New Reserve Mino</t>
    <phoneticPr fontId="1"/>
  </si>
  <si>
    <t xml:space="preserve">Clear Current 16's Field Address </t>
    <phoneticPr fontId="1"/>
  </si>
  <si>
    <t>Calculate Score &amp; Level</t>
    <phoneticPr fontId="1"/>
  </si>
  <si>
    <t>Setup</t>
    <phoneticPr fontId="1"/>
  </si>
  <si>
    <t>Making Walls</t>
    <phoneticPr fontId="1"/>
  </si>
  <si>
    <t>Make Game Over Walls</t>
    <phoneticPr fontId="1"/>
  </si>
  <si>
    <t>Clear All Game Data</t>
    <phoneticPr fontId="1"/>
  </si>
  <si>
    <t>Trigger
for Debug</t>
    <phoneticPr fontId="1"/>
  </si>
  <si>
    <t>Internal
Jump</t>
    <phoneticPr fontId="1"/>
  </si>
  <si>
    <t>D</t>
    <phoneticPr fontId="1"/>
  </si>
  <si>
    <t>Comment</t>
    <phoneticPr fontId="1"/>
  </si>
  <si>
    <t>Current X-Pos</t>
  </si>
  <si>
    <t>Target  X-Pos</t>
  </si>
  <si>
    <t>Target  Y-Pos</t>
  </si>
  <si>
    <t>Current Score   (L)</t>
  </si>
  <si>
    <t>Current Score   (H)</t>
  </si>
  <si>
    <t>Current Lines   (L)</t>
  </si>
  <si>
    <t>Current Lines   (H)</t>
  </si>
  <si>
    <t>Current Level</t>
  </si>
  <si>
    <t>Current Y-Pos</t>
    <phoneticPr fontId="1"/>
  </si>
  <si>
    <t>Current Down    Cycle   Time</t>
    <phoneticPr fontId="1"/>
  </si>
  <si>
    <t>16's    Field   Address Offset01</t>
    <phoneticPr fontId="1"/>
  </si>
  <si>
    <t>16's    Field   Address Offset02</t>
  </si>
  <si>
    <t>16's    Field   Address Offset03</t>
  </si>
  <si>
    <t>16's    Field   Address Offset04</t>
  </si>
  <si>
    <t>16's    Field   Address Offset05</t>
  </si>
  <si>
    <t>16's    Field   Address Offset06</t>
  </si>
  <si>
    <t>16's    Field   Address Offset07</t>
  </si>
  <si>
    <t>16's    Field   Address Offset08</t>
  </si>
  <si>
    <t>16's    Field   Address Offset09</t>
  </si>
  <si>
    <t>16's    Field   Address Offset10</t>
  </si>
  <si>
    <t>16's    Field   Address Offset11</t>
  </si>
  <si>
    <t>16's    Field   Address Offset12</t>
  </si>
  <si>
    <t>16's    Field   Address Offset13</t>
  </si>
  <si>
    <t>16's    Field   Address Offset14</t>
  </si>
  <si>
    <t>16's    Field   Address Offset15</t>
  </si>
  <si>
    <t>16's    Field   Address Offset16</t>
  </si>
  <si>
    <t>Current ErasableLine1</t>
  </si>
  <si>
    <t>Current ErasableLine2</t>
  </si>
  <si>
    <t>Current ErasableLine3</t>
  </si>
  <si>
    <t>Current ErasableLine4</t>
  </si>
  <si>
    <t>Calc    Data00</t>
    <phoneticPr fontId="1"/>
  </si>
  <si>
    <t>Calc    Data01</t>
  </si>
  <si>
    <t>Calc    Data02</t>
  </si>
  <si>
    <t>Calc    Data03</t>
  </si>
  <si>
    <t>Calc    Data04</t>
  </si>
  <si>
    <t>Calc    Data05</t>
  </si>
  <si>
    <t>Calc    Data06</t>
  </si>
  <si>
    <t>Calc    Data07</t>
  </si>
  <si>
    <t>Calc    Data08</t>
  </si>
  <si>
    <t>Calc    Data09</t>
  </si>
  <si>
    <t>Field   00, 00</t>
    <phoneticPr fontId="1"/>
  </si>
  <si>
    <t>Field   13, 24</t>
  </si>
  <si>
    <t>Current Mino    00</t>
  </si>
  <si>
    <t>Current Mino    01</t>
  </si>
  <si>
    <t>Current Mino    02</t>
  </si>
  <si>
    <t>Current Mino    03</t>
  </si>
  <si>
    <t>Current Mino    04</t>
  </si>
  <si>
    <t>Current Mino    05</t>
  </si>
  <si>
    <t>Current Mino    06</t>
  </si>
  <si>
    <t>Current Mino    07</t>
  </si>
  <si>
    <t>Current Mino    08</t>
  </si>
  <si>
    <t>Current Mino    09</t>
  </si>
  <si>
    <t>Current Mino    10</t>
  </si>
  <si>
    <t>Current Mino    12</t>
  </si>
  <si>
    <t>Current Mino    13</t>
  </si>
  <si>
    <t>Current Mino    14</t>
  </si>
  <si>
    <t>Current Mino    15</t>
  </si>
  <si>
    <t>Reserve Mino    00</t>
  </si>
  <si>
    <t>Reserve Mino    01</t>
  </si>
  <si>
    <t>Reserve Mino    02</t>
  </si>
  <si>
    <t>Reserve Mino    03</t>
  </si>
  <si>
    <t>Reserve Mino    04</t>
  </si>
  <si>
    <t>Reserve Mino    05</t>
  </si>
  <si>
    <t>Reserve Mino    06</t>
  </si>
  <si>
    <t>Reserve Mino    07</t>
  </si>
  <si>
    <t>Reserve Mino    08</t>
  </si>
  <si>
    <t>Reserve Mino    09</t>
  </si>
  <si>
    <t>Reserve Mino    10</t>
  </si>
  <si>
    <t>Reserve Mino    11</t>
  </si>
  <si>
    <t>Reserve Mino    12</t>
  </si>
  <si>
    <t>Reserve Mino    13</t>
  </si>
  <si>
    <t>Reserve Mino    14</t>
  </si>
  <si>
    <t>Reserve Mino    15</t>
  </si>
  <si>
    <t>Buffer  Mino    00</t>
  </si>
  <si>
    <t>Buffer  Mino    01</t>
  </si>
  <si>
    <t>Buffer  Mino    02</t>
  </si>
  <si>
    <t>Buffer  Mino    03</t>
  </si>
  <si>
    <t>Buffer  Mino    04</t>
  </si>
  <si>
    <t>Buffer  Mino    05</t>
  </si>
  <si>
    <t>Buffer  Mino    06</t>
  </si>
  <si>
    <t>Buffer  Mino    07</t>
  </si>
  <si>
    <t>Buffer  Mino    08</t>
  </si>
  <si>
    <t>Buffer  Mino    09</t>
  </si>
  <si>
    <t>Buffer  Mino    10</t>
  </si>
  <si>
    <t>Buffer  Mino    11</t>
  </si>
  <si>
    <t>Buffer  Mino    12</t>
  </si>
  <si>
    <t>Buffer  Mino    13</t>
  </si>
  <si>
    <t>Buffer  Mino    14</t>
  </si>
  <si>
    <t>Buffer  Mino    15</t>
  </si>
  <si>
    <t>Current Mino    11</t>
    <phoneticPr fontId="1"/>
  </si>
  <si>
    <t>Next    Mino    Order   01</t>
  </si>
  <si>
    <t>Next    Mino    Order   02</t>
  </si>
  <si>
    <t>Next    Mino    Order   03</t>
  </si>
  <si>
    <t>Next    Mino    Order   04</t>
  </si>
  <si>
    <t>Next    Mino    Order   05</t>
  </si>
  <si>
    <t>Next    Mino    Order   06</t>
  </si>
  <si>
    <t>Next    Mino    Order   07</t>
  </si>
  <si>
    <t>Mino    Order   Array   00</t>
  </si>
  <si>
    <t>Mino    Order   Array   01</t>
  </si>
  <si>
    <t>Mino    Order   Array   02</t>
  </si>
  <si>
    <t>Mino    Order   Array   03</t>
  </si>
  <si>
    <t>Mino    Order   Array   04</t>
  </si>
  <si>
    <t>Mino    Order   Array   05</t>
  </si>
  <si>
    <t>Mino    Order   Array   06</t>
  </si>
  <si>
    <t>Field   00, 01</t>
  </si>
  <si>
    <t>Field   00, 02</t>
  </si>
  <si>
    <t>Field   00, 03</t>
  </si>
  <si>
    <t>Field   00, 04</t>
  </si>
  <si>
    <t>Field   00, 05</t>
  </si>
  <si>
    <t>Field   00, 06</t>
  </si>
  <si>
    <t>Field   00, 07</t>
  </si>
  <si>
    <t>Field   00, 08</t>
  </si>
  <si>
    <t>Field   00, 09</t>
  </si>
  <si>
    <t>Field   00, 10</t>
  </si>
  <si>
    <t>Field   00, 11</t>
  </si>
  <si>
    <t>Field   00, 12</t>
  </si>
  <si>
    <t>Field   00, 13</t>
  </si>
  <si>
    <t>Field   00, 14</t>
  </si>
  <si>
    <t>Field   00, 15</t>
  </si>
  <si>
    <t>Field   00, 16</t>
  </si>
  <si>
    <t>Field   00, 17</t>
  </si>
  <si>
    <t>Field   00, 18</t>
  </si>
  <si>
    <t>Field   00, 19</t>
  </si>
  <si>
    <t>Field   00, 20</t>
  </si>
  <si>
    <t>Field   00, 21</t>
  </si>
  <si>
    <t>Field   00, 22</t>
  </si>
  <si>
    <t>Field   00, 23</t>
  </si>
  <si>
    <t>Field   00, 24</t>
  </si>
  <si>
    <t>Field   01, 00</t>
  </si>
  <si>
    <t>Field   01, 01</t>
  </si>
  <si>
    <t>Field   01, 02</t>
  </si>
  <si>
    <t>Field   01, 03</t>
  </si>
  <si>
    <t>Field   01, 04</t>
  </si>
  <si>
    <t>Field   01, 05</t>
  </si>
  <si>
    <t>Field   01, 06</t>
  </si>
  <si>
    <t>Field   01, 07</t>
  </si>
  <si>
    <t>Field   01, 08</t>
  </si>
  <si>
    <t>Field   01, 09</t>
  </si>
  <si>
    <t>Field   01, 10</t>
  </si>
  <si>
    <t>Field   01, 11</t>
  </si>
  <si>
    <t>Field   01, 12</t>
  </si>
  <si>
    <t>Field   01, 13</t>
  </si>
  <si>
    <t>Field   01, 14</t>
  </si>
  <si>
    <t>Field   01, 15</t>
  </si>
  <si>
    <t>Field   01, 16</t>
  </si>
  <si>
    <t>Field   01, 17</t>
  </si>
  <si>
    <t>Field   01, 18</t>
  </si>
  <si>
    <t>Field   01, 19</t>
  </si>
  <si>
    <t>Field   01, 20</t>
  </si>
  <si>
    <t>Field   01, 21</t>
  </si>
  <si>
    <t>Field   01, 22</t>
  </si>
  <si>
    <t>Field   01, 23</t>
  </si>
  <si>
    <t>Field   01, 24</t>
  </si>
  <si>
    <t>Field   02, 00</t>
  </si>
  <si>
    <t>Field   02, 01</t>
  </si>
  <si>
    <t>Field   02, 02</t>
  </si>
  <si>
    <t>Field   02, 03</t>
  </si>
  <si>
    <t>Field   02, 04</t>
  </si>
  <si>
    <t>Field   02, 05</t>
  </si>
  <si>
    <t>Field   02, 06</t>
  </si>
  <si>
    <t>Field   02, 07</t>
  </si>
  <si>
    <t>Field   02, 08</t>
  </si>
  <si>
    <t>Field   02, 09</t>
  </si>
  <si>
    <t>Field   02, 10</t>
  </si>
  <si>
    <t>Field   02, 11</t>
  </si>
  <si>
    <t>Field   02, 12</t>
  </si>
  <si>
    <t>Field   02, 13</t>
  </si>
  <si>
    <t>Field   02, 14</t>
  </si>
  <si>
    <t>Field   02, 15</t>
  </si>
  <si>
    <t>Field   02, 16</t>
  </si>
  <si>
    <t>Field   02, 17</t>
  </si>
  <si>
    <t>Field   02, 18</t>
  </si>
  <si>
    <t>Field   02, 19</t>
  </si>
  <si>
    <t>Field   02, 20</t>
  </si>
  <si>
    <t>Field   02, 21</t>
  </si>
  <si>
    <t>Field   02, 22</t>
  </si>
  <si>
    <t>Field   02, 23</t>
  </si>
  <si>
    <t>Field   02, 24</t>
  </si>
  <si>
    <t>Field   03, 00</t>
  </si>
  <si>
    <t>Field   03, 01</t>
  </si>
  <si>
    <t>Field   03, 02</t>
  </si>
  <si>
    <t>Field   03, 03</t>
  </si>
  <si>
    <t>Field   03, 04</t>
  </si>
  <si>
    <t>Field   03, 05</t>
  </si>
  <si>
    <t>Field   03, 06</t>
  </si>
  <si>
    <t>Field   03, 07</t>
  </si>
  <si>
    <t>Field   03, 08</t>
  </si>
  <si>
    <t>Field   03, 09</t>
  </si>
  <si>
    <t>Field   03, 10</t>
  </si>
  <si>
    <t>Field   03, 11</t>
  </si>
  <si>
    <t>Field   03, 12</t>
  </si>
  <si>
    <t>Field   03, 13</t>
  </si>
  <si>
    <t>Field   03, 14</t>
  </si>
  <si>
    <t>Field   03, 15</t>
  </si>
  <si>
    <t>Field   03, 16</t>
  </si>
  <si>
    <t>Field   03, 17</t>
  </si>
  <si>
    <t>Field   03, 18</t>
  </si>
  <si>
    <t>Field   03, 19</t>
  </si>
  <si>
    <t>Field   03, 20</t>
  </si>
  <si>
    <t>Field   03, 21</t>
  </si>
  <si>
    <t>Field   03, 22</t>
  </si>
  <si>
    <t>Field   03, 23</t>
  </si>
  <si>
    <t>Field   03, 24</t>
  </si>
  <si>
    <t>Field   12, 00</t>
  </si>
  <si>
    <t>Field   12, 01</t>
  </si>
  <si>
    <t>Field   12, 02</t>
  </si>
  <si>
    <t>Field   12, 03</t>
  </si>
  <si>
    <t>Field   12, 04</t>
  </si>
  <si>
    <t>Field   12, 05</t>
  </si>
  <si>
    <t>Field   12, 06</t>
  </si>
  <si>
    <t>Field   12, 07</t>
  </si>
  <si>
    <t>Field   12, 08</t>
  </si>
  <si>
    <t>Field   12, 09</t>
  </si>
  <si>
    <t>Field   12, 10</t>
  </si>
  <si>
    <t>Field   12, 11</t>
  </si>
  <si>
    <t>Field   12, 12</t>
  </si>
  <si>
    <t>Field   12, 13</t>
  </si>
  <si>
    <t>Field   12, 14</t>
  </si>
  <si>
    <t>Field   12, 15</t>
  </si>
  <si>
    <t>Field   12, 16</t>
  </si>
  <si>
    <t>Field   12, 17</t>
  </si>
  <si>
    <t>Field   12, 18</t>
  </si>
  <si>
    <t>Field   12, 19</t>
  </si>
  <si>
    <t>Field   12, 20</t>
  </si>
  <si>
    <t>Field   12, 21</t>
  </si>
  <si>
    <t>Field   12, 22</t>
  </si>
  <si>
    <t>Field   12, 23</t>
  </si>
  <si>
    <t>Field   12, 24</t>
  </si>
  <si>
    <t>Field   13, 00</t>
  </si>
  <si>
    <t>Field   13, 01</t>
  </si>
  <si>
    <t>Field   13, 02</t>
  </si>
  <si>
    <t>Field   13, 03</t>
  </si>
  <si>
    <t>Field   13, 04</t>
  </si>
  <si>
    <t>Field   13, 05</t>
  </si>
  <si>
    <t>Field   13, 06</t>
  </si>
  <si>
    <t>Field   13, 07</t>
  </si>
  <si>
    <t>Field   13, 08</t>
  </si>
  <si>
    <t>Field   13, 09</t>
  </si>
  <si>
    <t>Field   13, 10</t>
  </si>
  <si>
    <t>Field   13, 11</t>
  </si>
  <si>
    <t>Field   13, 12</t>
  </si>
  <si>
    <t>Field   13, 13</t>
  </si>
  <si>
    <t>Field   13, 14</t>
  </si>
  <si>
    <t>Field   13, 15</t>
  </si>
  <si>
    <t>Field   13, 16</t>
  </si>
  <si>
    <t>Field   13, 17</t>
  </si>
  <si>
    <t>Field   13, 18</t>
  </si>
  <si>
    <t>Field   13, 19</t>
  </si>
  <si>
    <t>Field   13, 20</t>
  </si>
  <si>
    <t>Field   13, 21</t>
  </si>
  <si>
    <t>Field   13, 22</t>
  </si>
  <si>
    <t>Field   13, 23</t>
  </si>
  <si>
    <t>I-Mino  Blocks</t>
  </si>
  <si>
    <t>X</t>
    <phoneticPr fontId="1"/>
  </si>
  <si>
    <t>→Key   (BOX)</t>
  </si>
  <si>
    <t>←Key   (BOX)</t>
    <phoneticPr fontId="1"/>
  </si>
  <si>
    <t>↓Key   (BOX)</t>
    <phoneticPr fontId="1"/>
  </si>
  <si>
    <t>↑Key   (BOX)</t>
    <phoneticPr fontId="1"/>
  </si>
  <si>
    <t>Y</t>
    <phoneticPr fontId="1"/>
  </si>
  <si>
    <t>M</t>
    <phoneticPr fontId="1"/>
  </si>
  <si>
    <t>Game    Start   (TPL)</t>
  </si>
  <si>
    <t>Game    Stop    (TPL)</t>
  </si>
  <si>
    <t>CCW     Btn     (BOX)</t>
    <phoneticPr fontId="1"/>
  </si>
  <si>
    <t>CW      Btn     (BOX)</t>
    <phoneticPr fontId="1"/>
  </si>
  <si>
    <t>Func    Btn     (BOX)</t>
    <phoneticPr fontId="1"/>
  </si>
  <si>
    <t>←Btn   (TPL)</t>
  </si>
  <si>
    <t>→Btn   (TPL)</t>
  </si>
  <si>
    <t>↓Btn   (TPL)</t>
    <phoneticPr fontId="1"/>
  </si>
  <si>
    <t>CCW     Btn     (TPL)</t>
    <phoneticPr fontId="1"/>
  </si>
  <si>
    <t>CW      Btn     (TPL)</t>
    <phoneticPr fontId="1"/>
  </si>
  <si>
    <t>Mode    Start</t>
    <phoneticPr fontId="1"/>
  </si>
  <si>
    <t>Mode    Gaming</t>
    <phoneticPr fontId="1"/>
  </si>
  <si>
    <t>Mode    Stand by</t>
    <phoneticPr fontId="1"/>
  </si>
  <si>
    <t>Mode    Erasing</t>
    <phoneticPr fontId="1"/>
  </si>
  <si>
    <t>Mode    Pausing</t>
    <phoneticPr fontId="1"/>
  </si>
  <si>
    <t>Detect  Overflow</t>
    <phoneticPr fontId="1"/>
  </si>
  <si>
    <t>Rotate  CW</t>
    <phoneticPr fontId="1"/>
  </si>
  <si>
    <t>Rotate  CCW</t>
    <phoneticPr fontId="1"/>
  </si>
  <si>
    <t>Move    Left</t>
    <phoneticPr fontId="1"/>
  </si>
  <si>
    <t>Move    Right</t>
    <phoneticPr fontId="1"/>
  </si>
  <si>
    <t xml:space="preserve">Move    Down    </t>
    <phoneticPr fontId="1"/>
  </si>
  <si>
    <t>Force   Down    Timer</t>
  </si>
  <si>
    <t>IntervalForce   Down    Timer</t>
  </si>
  <si>
    <t>IntervalForce   Left    Timer</t>
  </si>
  <si>
    <t>Force   Right   Timer</t>
  </si>
  <si>
    <t>IntervalForce   Right   Timer</t>
  </si>
  <si>
    <t>Wait    Booting Time</t>
    <phoneticPr fontId="1"/>
  </si>
  <si>
    <t>Wait    Start   Erasing</t>
    <phoneticPr fontId="1"/>
  </si>
  <si>
    <t>Operate Valid</t>
    <phoneticPr fontId="1"/>
  </si>
  <si>
    <t>IntervalMove    Down    Timer</t>
    <phoneticPr fontId="1"/>
  </si>
  <si>
    <t>Force   Left    Timer</t>
    <phoneticPr fontId="1"/>
  </si>
  <si>
    <t>Wait    Start   Gaming</t>
    <phoneticPr fontId="1"/>
  </si>
  <si>
    <t>M1050</t>
    <phoneticPr fontId="1"/>
  </si>
  <si>
    <t>M1051</t>
  </si>
  <si>
    <t>M1052</t>
  </si>
  <si>
    <t>M1053</t>
  </si>
  <si>
    <t>M1054</t>
  </si>
  <si>
    <t>M1055</t>
  </si>
  <si>
    <t>M1056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</si>
  <si>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</si>
  <si>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</si>
  <si>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</si>
  <si>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</si>
  <si>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</si>
  <si>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</si>
  <si>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</si>
  <si>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</si>
  <si>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M1065</t>
  </si>
  <si>
    <t>M1066</t>
  </si>
  <si>
    <t>M1067</t>
  </si>
  <si>
    <t>M1068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</si>
  <si>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</si>
  <si>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</si>
  <si>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</si>
  <si>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</si>
  <si>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</si>
  <si>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</si>
  <si>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</si>
  <si>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</si>
  <si>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</si>
  <si>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</si>
  <si>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</si>
  <si>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</si>
  <si>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M1081</t>
  </si>
  <si>
    <t>M1082</t>
  </si>
  <si>
    <t>M1083</t>
  </si>
  <si>
    <t>M1084</t>
  </si>
  <si>
    <t>M1085</t>
  </si>
  <si>
    <t>M1086</t>
  </si>
  <si>
    <t>M1087</t>
  </si>
  <si>
    <t>M1088</t>
  </si>
  <si>
    <t>M1089</t>
  </si>
  <si>
    <t>==DBG== Trigger Setup   01</t>
    <phoneticPr fontId="1"/>
  </si>
  <si>
    <t>==DBG== Trigger Setup   02</t>
  </si>
  <si>
    <t>==DBG== Trigger Setup   03</t>
  </si>
  <si>
    <t>==DBG== Trigger Setup   04</t>
  </si>
  <si>
    <t>==DBG== Trigger Setup   05</t>
  </si>
  <si>
    <t>==DBG== Trigger Setup   06</t>
  </si>
  <si>
    <t>==DBG== Trigger Setup   07</t>
  </si>
  <si>
    <t>==DBG== Trigger Setup   08</t>
  </si>
  <si>
    <t>==DBG== Trigger Setup   09</t>
  </si>
  <si>
    <t>==DBG== Trigger Setup   10</t>
  </si>
  <si>
    <t>==DBG== Trigger Mino    01</t>
    <phoneticPr fontId="1"/>
  </si>
  <si>
    <t>==DBG== Trigger Mino    02</t>
  </si>
  <si>
    <t>==DBG== Trigger Mino    03</t>
  </si>
  <si>
    <t>==DBG== Trigger Mino    04</t>
  </si>
  <si>
    <t>==DBG== Trigger Mino    05</t>
  </si>
  <si>
    <t>==DBG== Trigger Mino    06</t>
  </si>
  <si>
    <t>==DBG== Trigger Mino    07</t>
  </si>
  <si>
    <t>==DBG== Trigger Mino    08</t>
  </si>
  <si>
    <t>==DBG== Trigger Mino    09</t>
  </si>
  <si>
    <t>==DBG== Trigger Mino    10</t>
  </si>
  <si>
    <t>==DBG== Trigger Field   01</t>
  </si>
  <si>
    <t>==DBG== Trigger Field   02</t>
  </si>
  <si>
    <t>==DBG== Trigger Field   03</t>
  </si>
  <si>
    <t>==DBG== Trigger Field   04</t>
  </si>
  <si>
    <t>==DBG== Trigger Field   05</t>
  </si>
  <si>
    <t>==DBG== Trigger Field   06</t>
  </si>
  <si>
    <t>==DBG== Trigger Field   07</t>
  </si>
  <si>
    <t>==DBG== Trigger Field   08</t>
  </si>
  <si>
    <t>==DBG== Trigger Field   09</t>
  </si>
  <si>
    <t>==DBG== Trigger Field   10</t>
  </si>
  <si>
    <t>==DBG== Trigger Tools   01</t>
  </si>
  <si>
    <t>==DBG== Trigger Tools   02</t>
  </si>
  <si>
    <t>==DBG== Trigger Tools   03</t>
  </si>
  <si>
    <t>==DBG== Trigger Tools   04</t>
  </si>
  <si>
    <t>==DBG== Trigger Tools   05</t>
  </si>
  <si>
    <t>==DBG== Trigger Tools   06</t>
  </si>
  <si>
    <t>==DBG== Trigger Tools   07</t>
  </si>
  <si>
    <t>==DBG== Trigger Tools   08</t>
  </si>
  <si>
    <t>==DBG== Trigger Tools   09</t>
  </si>
  <si>
    <t>==DBG== Trigger Tools   10</t>
  </si>
  <si>
    <t>Devices (D)</t>
    <phoneticPr fontId="1"/>
  </si>
  <si>
    <t>Devices(X,Y,M,T)</t>
    <phoneticPr fontId="1"/>
  </si>
  <si>
    <t>No.</t>
    <phoneticPr fontId="1"/>
  </si>
  <si>
    <t>Home Position</t>
    <phoneticPr fontId="1"/>
  </si>
  <si>
    <t xml:space="preserve">Calculate Address from XY </t>
    <phoneticPr fontId="1"/>
  </si>
  <si>
    <t xml:space="preserve">X-Pos*25 +Y-Pos+1000 </t>
    <phoneticPr fontId="1"/>
  </si>
  <si>
    <t>Address</t>
    <phoneticPr fontId="1"/>
  </si>
  <si>
    <t>Making  Walls</t>
  </si>
  <si>
    <t>Set     Initial Position</t>
  </si>
  <si>
    <t>Commnet</t>
    <phoneticPr fontId="1"/>
  </si>
  <si>
    <t>Set     Mino to Field</t>
  </si>
  <si>
    <t>Fix     Mino to Field</t>
  </si>
  <si>
    <t>Rotate  Mino    (CCW)</t>
  </si>
  <si>
    <t>Rotate  Mino    (CW)</t>
  </si>
  <si>
    <t>Drop    New Mino</t>
  </si>
  <si>
    <t>Make    New MinoOrder</t>
  </si>
  <si>
    <t>Hit     Check</t>
  </si>
  <si>
    <t>Check   ErasableLines</t>
  </si>
  <si>
    <t>Check   Game    Over</t>
  </si>
  <si>
    <t>Making  Game    Over    Walls</t>
  </si>
  <si>
    <t>Calc    16's    Address</t>
  </si>
  <si>
    <t>Calc    Score &amp; Level</t>
  </si>
  <si>
    <t>(Reserve</t>
  </si>
  <si>
    <t>Detect  Hit Mino</t>
  </si>
  <si>
    <t>Request Drop    Mino1</t>
  </si>
  <si>
    <t>Request Drop    Mino2</t>
  </si>
  <si>
    <t>Game    Over</t>
  </si>
  <si>
    <t>Game    Pause   (TPL)</t>
  </si>
  <si>
    <t>Input Device</t>
    <phoneticPr fontId="1"/>
  </si>
  <si>
    <t>==DBG== Trigger Mix     01</t>
  </si>
  <si>
    <t>==DBG== Trigger Mix     02</t>
  </si>
  <si>
    <t>==DBG== Trigger Mix     03</t>
  </si>
  <si>
    <t>==DBG== Trigger Mix     04</t>
  </si>
  <si>
    <t>==DBG== Trigger Mix     05</t>
  </si>
  <si>
    <t>==DBG== Trigger Mix     06</t>
  </si>
  <si>
    <t>==DBG== Trigger Mix     07</t>
  </si>
  <si>
    <t>==DBG== Trigger Mix     08</t>
  </si>
  <si>
    <t>==DBG== Trigger Mix     09</t>
  </si>
  <si>
    <t>==DBG== Trigger Mix     10</t>
  </si>
  <si>
    <t>Device  for     Break</t>
    <phoneticPr fontId="1"/>
  </si>
  <si>
    <t>Manual  X-Pos</t>
    <phoneticPr fontId="1"/>
  </si>
  <si>
    <t>Manual  Y-Pos</t>
    <phoneticPr fontId="1"/>
  </si>
  <si>
    <t>D1454:Manual X-Pos, D1455:Manual Y-Pos</t>
    <phoneticPr fontId="1"/>
  </si>
  <si>
    <t>Clear   Field   Blocks</t>
    <phoneticPr fontId="1"/>
  </si>
  <si>
    <t>Clear   Index</t>
    <phoneticPr fontId="1"/>
  </si>
  <si>
    <t>Clear Index Devices</t>
    <phoneticPr fontId="1"/>
  </si>
  <si>
    <t>Coloer No</t>
    <phoneticPr fontId="1"/>
  </si>
  <si>
    <t>E10</t>
    <phoneticPr fontId="1"/>
  </si>
  <si>
    <t>Blink</t>
    <phoneticPr fontId="1"/>
  </si>
  <si>
    <t>E5</t>
    <phoneticPr fontId="1"/>
  </si>
  <si>
    <t>Clear   Game    Data</t>
    <phoneticPr fontId="1"/>
  </si>
  <si>
    <t>Set Current X &amp; Y position</t>
    <phoneticPr fontId="1"/>
  </si>
  <si>
    <t>Create  New Mino</t>
    <phoneticPr fontId="1"/>
  </si>
  <si>
    <t>P120</t>
    <phoneticPr fontId="1"/>
  </si>
  <si>
    <t>P121, P122</t>
    <phoneticPr fontId="1"/>
  </si>
  <si>
    <t>P123</t>
    <phoneticPr fontId="1"/>
  </si>
  <si>
    <t>Display Game Over Image</t>
    <phoneticPr fontId="1"/>
  </si>
  <si>
    <t>High    light   ErasableLines</t>
    <phoneticPr fontId="1"/>
  </si>
  <si>
    <t>Erase   Lines</t>
    <phoneticPr fontId="1"/>
  </si>
  <si>
    <t>IP-Address</t>
    <phoneticPr fontId="1"/>
  </si>
  <si>
    <t>PLC</t>
    <phoneticPr fontId="1"/>
  </si>
  <si>
    <t>Q03UDVCPU</t>
    <phoneticPr fontId="1"/>
  </si>
  <si>
    <t>TPL</t>
    <phoneticPr fontId="1"/>
  </si>
  <si>
    <t>WinGP</t>
    <phoneticPr fontId="1"/>
  </si>
  <si>
    <t>192.168.0.10</t>
    <phoneticPr fontId="1"/>
  </si>
  <si>
    <t>192.168.0.100</t>
    <phoneticPr fontId="1"/>
  </si>
  <si>
    <t>P124</t>
    <phoneticPr fontId="1"/>
  </si>
  <si>
    <t>P125,P126</t>
    <phoneticPr fontId="1"/>
  </si>
  <si>
    <t>D1520:Number of Erased Lines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</si>
</sst>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4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8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1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quotePrefix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Fill="1" applyAlignment="1">
      <alignment vertical="center" wrapText="1"/>
    </xf>
    <xf numFmtId="0" fontId="3" fillId="1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14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15" borderId="0" xfId="0" applyFont="1" applyFill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0693-DDE2-4F0D-AEA8-58BC734BBEED}">
  <dimension ref="B1:AA28"/>
  <sheetViews>
    <sheetView workbookViewId="0">
      <selection activeCell="W1" sqref="W1:W1048576"/>
    </sheetView>
  </sheetViews>
  <sheetFormatPr defaultRowHeight="15" x14ac:dyDescent="0.4"/>
  <cols>
    <col min="1" max="1" width="1.875" style="1" customWidth="1"/>
    <col min="2" max="2" width="3.25" style="1" bestFit="1" customWidth="1"/>
    <col min="3" max="16" width="6.625" style="1" customWidth="1"/>
    <col min="17" max="17" width="3.25" style="1" bestFit="1" customWidth="1"/>
    <col min="18" max="18" width="3.875" style="1" customWidth="1"/>
    <col min="19" max="19" width="22.625" style="1" bestFit="1" customWidth="1"/>
    <col min="20" max="20" width="2.5" style="1" bestFit="1" customWidth="1"/>
    <col min="21" max="21" width="3.25" style="1" bestFit="1" customWidth="1"/>
    <col min="22" max="22" width="1.75" style="1" customWidth="1"/>
    <col min="23" max="23" width="16" style="1" bestFit="1" customWidth="1"/>
    <col min="24" max="24" width="4" style="1" bestFit="1" customWidth="1"/>
    <col min="25" max="25" width="6.625" style="1" bestFit="1" customWidth="1"/>
    <col min="26" max="16384" width="9" style="1"/>
  </cols>
  <sheetData>
    <row r="1" spans="2:26" ht="6" customHeight="1" x14ac:dyDescent="0.4"/>
    <row r="3" spans="2:26" x14ac:dyDescent="0.4">
      <c r="B3" s="1">
        <v>24</v>
      </c>
      <c r="C3" s="2">
        <f t="shared" ref="C3:E25" si="0">C4+1</f>
        <v>1024</v>
      </c>
      <c r="D3" s="2">
        <f t="shared" si="0"/>
        <v>1049</v>
      </c>
      <c r="E3" s="3">
        <f>E4+1</f>
        <v>1074</v>
      </c>
      <c r="F3" s="3">
        <f t="shared" ref="F3:F26" si="1">F4+1</f>
        <v>1099</v>
      </c>
      <c r="G3" s="3">
        <f t="shared" ref="G3:G26" si="2">G4+1</f>
        <v>1124</v>
      </c>
      <c r="H3" s="4">
        <f t="shared" ref="H3:H26" si="3">H4+1</f>
        <v>1149</v>
      </c>
      <c r="I3" s="4">
        <f t="shared" ref="I3:I26" si="4">I4+1</f>
        <v>1174</v>
      </c>
      <c r="J3" s="4">
        <f t="shared" ref="J3:J26" si="5">J4+1</f>
        <v>1199</v>
      </c>
      <c r="K3" s="4">
        <f t="shared" ref="K3:K26" si="6">K4+1</f>
        <v>1224</v>
      </c>
      <c r="L3" s="3">
        <f t="shared" ref="L3:L26" si="7">L4+1</f>
        <v>1249</v>
      </c>
      <c r="M3" s="3">
        <f t="shared" ref="M3:M26" si="8">M4+1</f>
        <v>1274</v>
      </c>
      <c r="N3" s="3">
        <f t="shared" ref="N3:N26" si="9">N4+1</f>
        <v>1299</v>
      </c>
      <c r="O3" s="2">
        <f t="shared" ref="O3:O26" si="10">O4+1</f>
        <v>1324</v>
      </c>
      <c r="P3" s="2">
        <f t="shared" ref="P3:P26" si="11">P4+1</f>
        <v>1349</v>
      </c>
      <c r="Q3" s="1">
        <v>22</v>
      </c>
      <c r="S3" s="1" t="s">
        <v>450</v>
      </c>
      <c r="W3" s="1" t="s">
        <v>38</v>
      </c>
    </row>
    <row r="4" spans="2:26" x14ac:dyDescent="0.4">
      <c r="B4" s="1">
        <v>23</v>
      </c>
      <c r="C4" s="2">
        <f t="shared" si="0"/>
        <v>1023</v>
      </c>
      <c r="D4" s="2">
        <f t="shared" si="0"/>
        <v>1048</v>
      </c>
      <c r="E4" s="3">
        <f t="shared" si="0"/>
        <v>1073</v>
      </c>
      <c r="F4" s="3">
        <f t="shared" si="1"/>
        <v>1098</v>
      </c>
      <c r="G4" s="3">
        <f t="shared" si="2"/>
        <v>1123</v>
      </c>
      <c r="H4" s="4">
        <f t="shared" si="3"/>
        <v>1148</v>
      </c>
      <c r="I4" s="4">
        <f t="shared" si="4"/>
        <v>1173</v>
      </c>
      <c r="J4" s="4">
        <f t="shared" si="5"/>
        <v>1198</v>
      </c>
      <c r="K4" s="4">
        <f t="shared" si="6"/>
        <v>1223</v>
      </c>
      <c r="L4" s="3">
        <f t="shared" si="7"/>
        <v>1248</v>
      </c>
      <c r="M4" s="3">
        <f t="shared" si="8"/>
        <v>1273</v>
      </c>
      <c r="N4" s="3">
        <f t="shared" si="9"/>
        <v>1298</v>
      </c>
      <c r="O4" s="2">
        <f t="shared" si="10"/>
        <v>1323</v>
      </c>
      <c r="P4" s="2">
        <f t="shared" si="11"/>
        <v>1348</v>
      </c>
      <c r="Q4" s="1">
        <v>21</v>
      </c>
      <c r="S4" s="1" t="s">
        <v>452</v>
      </c>
      <c r="W4" s="28" t="s">
        <v>40</v>
      </c>
      <c r="X4" s="28" t="s">
        <v>449</v>
      </c>
      <c r="Y4" s="28" t="s">
        <v>39</v>
      </c>
      <c r="Z4" s="1" t="s">
        <v>493</v>
      </c>
    </row>
    <row r="5" spans="2:26" x14ac:dyDescent="0.4">
      <c r="B5" s="1">
        <v>22</v>
      </c>
      <c r="C5" s="2">
        <f t="shared" si="0"/>
        <v>1022</v>
      </c>
      <c r="D5" s="2">
        <f t="shared" si="0"/>
        <v>1047</v>
      </c>
      <c r="E5" s="5">
        <f t="shared" si="0"/>
        <v>1072</v>
      </c>
      <c r="F5" s="5">
        <f t="shared" si="1"/>
        <v>1097</v>
      </c>
      <c r="G5" s="5">
        <f t="shared" si="2"/>
        <v>1122</v>
      </c>
      <c r="H5" s="4">
        <f t="shared" si="3"/>
        <v>1147</v>
      </c>
      <c r="I5" s="4">
        <f t="shared" si="4"/>
        <v>1172</v>
      </c>
      <c r="J5" s="4">
        <f t="shared" si="5"/>
        <v>1197</v>
      </c>
      <c r="K5" s="4">
        <f t="shared" si="6"/>
        <v>1222</v>
      </c>
      <c r="L5" s="5">
        <f t="shared" si="7"/>
        <v>1247</v>
      </c>
      <c r="M5" s="5">
        <f t="shared" si="8"/>
        <v>1272</v>
      </c>
      <c r="N5" s="5">
        <f t="shared" si="9"/>
        <v>1297</v>
      </c>
      <c r="O5" s="2">
        <f t="shared" si="10"/>
        <v>1322</v>
      </c>
      <c r="P5" s="2">
        <f t="shared" si="11"/>
        <v>1347</v>
      </c>
      <c r="Q5" s="1">
        <v>20</v>
      </c>
      <c r="W5" s="1" t="s">
        <v>41</v>
      </c>
      <c r="X5" s="20">
        <v>0</v>
      </c>
      <c r="Y5" s="19"/>
      <c r="Z5" s="1">
        <v>0</v>
      </c>
    </row>
    <row r="6" spans="2:26" x14ac:dyDescent="0.4">
      <c r="B6" s="1">
        <v>21</v>
      </c>
      <c r="C6" s="2">
        <f t="shared" si="0"/>
        <v>1021</v>
      </c>
      <c r="D6" s="2">
        <f t="shared" si="0"/>
        <v>1046</v>
      </c>
      <c r="E6" s="5">
        <f t="shared" si="0"/>
        <v>1071</v>
      </c>
      <c r="F6" s="5">
        <f t="shared" si="1"/>
        <v>1096</v>
      </c>
      <c r="G6" s="5">
        <f t="shared" si="2"/>
        <v>1121</v>
      </c>
      <c r="H6" s="43">
        <f t="shared" si="3"/>
        <v>1146</v>
      </c>
      <c r="I6" s="43">
        <f t="shared" si="4"/>
        <v>1171</v>
      </c>
      <c r="J6" s="43">
        <f t="shared" si="5"/>
        <v>1196</v>
      </c>
      <c r="K6" s="43">
        <f t="shared" si="6"/>
        <v>1221</v>
      </c>
      <c r="L6" s="5">
        <f t="shared" si="7"/>
        <v>1246</v>
      </c>
      <c r="M6" s="5">
        <f t="shared" si="8"/>
        <v>1271</v>
      </c>
      <c r="N6" s="5">
        <f t="shared" si="9"/>
        <v>1296</v>
      </c>
      <c r="O6" s="2">
        <f t="shared" si="10"/>
        <v>1321</v>
      </c>
      <c r="P6" s="2">
        <f t="shared" si="11"/>
        <v>1346</v>
      </c>
      <c r="Q6" s="1">
        <v>19</v>
      </c>
      <c r="S6" s="1" t="s">
        <v>451</v>
      </c>
      <c r="W6" s="1" t="s">
        <v>42</v>
      </c>
      <c r="X6" s="1">
        <v>1</v>
      </c>
      <c r="Y6" s="21"/>
      <c r="Z6" s="1">
        <v>3</v>
      </c>
    </row>
    <row r="7" spans="2:26" x14ac:dyDescent="0.4">
      <c r="B7" s="1">
        <f t="shared" ref="B7:B25" si="12">B8+1</f>
        <v>20</v>
      </c>
      <c r="C7" s="2">
        <f t="shared" si="0"/>
        <v>1020</v>
      </c>
      <c r="D7" s="2">
        <f t="shared" si="0"/>
        <v>1045</v>
      </c>
      <c r="E7" s="5">
        <f t="shared" si="0"/>
        <v>1070</v>
      </c>
      <c r="F7" s="5">
        <f t="shared" si="1"/>
        <v>1095</v>
      </c>
      <c r="G7" s="5">
        <f t="shared" si="2"/>
        <v>1120</v>
      </c>
      <c r="H7" s="5">
        <f t="shared" si="3"/>
        <v>1145</v>
      </c>
      <c r="I7" s="5">
        <f t="shared" si="4"/>
        <v>1170</v>
      </c>
      <c r="J7" s="5">
        <f t="shared" si="5"/>
        <v>1195</v>
      </c>
      <c r="K7" s="5">
        <f t="shared" si="6"/>
        <v>1220</v>
      </c>
      <c r="L7" s="5">
        <f t="shared" si="7"/>
        <v>1245</v>
      </c>
      <c r="M7" s="5">
        <f t="shared" si="8"/>
        <v>1270</v>
      </c>
      <c r="N7" s="5">
        <f t="shared" si="9"/>
        <v>1295</v>
      </c>
      <c r="O7" s="2">
        <f t="shared" si="10"/>
        <v>1320</v>
      </c>
      <c r="P7" s="2">
        <f t="shared" si="11"/>
        <v>1345</v>
      </c>
      <c r="Q7" s="1">
        <v>18</v>
      </c>
      <c r="S7" s="1" t="s">
        <v>453</v>
      </c>
      <c r="T7" s="6" t="s">
        <v>328</v>
      </c>
      <c r="U7" s="6" t="s">
        <v>333</v>
      </c>
      <c r="W7" s="1" t="s">
        <v>43</v>
      </c>
      <c r="X7" s="1">
        <v>2</v>
      </c>
      <c r="Y7" s="22"/>
      <c r="Z7" s="1">
        <v>1</v>
      </c>
    </row>
    <row r="8" spans="2:26" x14ac:dyDescent="0.4">
      <c r="B8" s="1">
        <f t="shared" si="12"/>
        <v>19</v>
      </c>
      <c r="C8" s="2">
        <f t="shared" si="0"/>
        <v>1019</v>
      </c>
      <c r="D8" s="2">
        <f t="shared" si="0"/>
        <v>1044</v>
      </c>
      <c r="E8" s="5">
        <f t="shared" si="0"/>
        <v>1069</v>
      </c>
      <c r="F8" s="5">
        <f t="shared" si="1"/>
        <v>1094</v>
      </c>
      <c r="G8" s="5">
        <f t="shared" si="2"/>
        <v>1119</v>
      </c>
      <c r="H8" s="5">
        <f t="shared" si="3"/>
        <v>1144</v>
      </c>
      <c r="I8" s="5">
        <f t="shared" si="4"/>
        <v>1169</v>
      </c>
      <c r="J8" s="5">
        <f t="shared" si="5"/>
        <v>1194</v>
      </c>
      <c r="K8" s="5">
        <f t="shared" si="6"/>
        <v>1219</v>
      </c>
      <c r="L8" s="5">
        <f t="shared" si="7"/>
        <v>1244</v>
      </c>
      <c r="M8" s="5">
        <f t="shared" si="8"/>
        <v>1269</v>
      </c>
      <c r="N8" s="5">
        <f t="shared" si="9"/>
        <v>1294</v>
      </c>
      <c r="O8" s="2">
        <f t="shared" si="10"/>
        <v>1319</v>
      </c>
      <c r="P8" s="2">
        <f t="shared" si="11"/>
        <v>1344</v>
      </c>
      <c r="Q8" s="1">
        <v>17</v>
      </c>
      <c r="S8" s="1">
        <f>T8*25+U8+1000</f>
        <v>1146</v>
      </c>
      <c r="T8" s="1">
        <v>5</v>
      </c>
      <c r="U8" s="1">
        <v>21</v>
      </c>
      <c r="V8" s="6"/>
      <c r="W8" s="1" t="s">
        <v>44</v>
      </c>
      <c r="X8" s="1">
        <v>3</v>
      </c>
      <c r="Y8" s="23"/>
      <c r="Z8" s="1">
        <v>220</v>
      </c>
    </row>
    <row r="9" spans="2:26" x14ac:dyDescent="0.4">
      <c r="B9" s="1">
        <f t="shared" si="12"/>
        <v>18</v>
      </c>
      <c r="C9" s="2">
        <f t="shared" si="0"/>
        <v>1018</v>
      </c>
      <c r="D9" s="2">
        <f t="shared" si="0"/>
        <v>1043</v>
      </c>
      <c r="E9" s="5">
        <f t="shared" si="0"/>
        <v>1068</v>
      </c>
      <c r="F9" s="5">
        <f t="shared" si="1"/>
        <v>1093</v>
      </c>
      <c r="G9" s="5">
        <f t="shared" si="2"/>
        <v>1118</v>
      </c>
      <c r="H9" s="5">
        <f t="shared" si="3"/>
        <v>1143</v>
      </c>
      <c r="I9" s="5">
        <f t="shared" si="4"/>
        <v>1168</v>
      </c>
      <c r="J9" s="5">
        <f t="shared" si="5"/>
        <v>1193</v>
      </c>
      <c r="K9" s="5">
        <f t="shared" si="6"/>
        <v>1218</v>
      </c>
      <c r="L9" s="5">
        <f t="shared" si="7"/>
        <v>1243</v>
      </c>
      <c r="M9" s="5">
        <f t="shared" si="8"/>
        <v>1268</v>
      </c>
      <c r="N9" s="5">
        <f t="shared" si="9"/>
        <v>1293</v>
      </c>
      <c r="O9" s="2">
        <f t="shared" si="10"/>
        <v>1318</v>
      </c>
      <c r="P9" s="2">
        <f t="shared" si="11"/>
        <v>1343</v>
      </c>
      <c r="Q9" s="1">
        <v>16</v>
      </c>
      <c r="W9" s="1" t="s">
        <v>45</v>
      </c>
      <c r="X9" s="1">
        <v>4</v>
      </c>
      <c r="Y9" s="24"/>
      <c r="Z9" s="1">
        <v>6</v>
      </c>
    </row>
    <row r="10" spans="2:26" x14ac:dyDescent="0.4">
      <c r="B10" s="1">
        <f t="shared" si="12"/>
        <v>17</v>
      </c>
      <c r="C10" s="2">
        <f t="shared" si="0"/>
        <v>1017</v>
      </c>
      <c r="D10" s="2">
        <f t="shared" si="0"/>
        <v>1042</v>
      </c>
      <c r="E10" s="5">
        <f t="shared" si="0"/>
        <v>1067</v>
      </c>
      <c r="F10" s="5">
        <f t="shared" si="1"/>
        <v>1092</v>
      </c>
      <c r="G10" s="5">
        <f t="shared" si="2"/>
        <v>1117</v>
      </c>
      <c r="H10" s="5">
        <f t="shared" si="3"/>
        <v>1142</v>
      </c>
      <c r="I10" s="5">
        <f t="shared" si="4"/>
        <v>1167</v>
      </c>
      <c r="J10" s="5">
        <f t="shared" si="5"/>
        <v>1192</v>
      </c>
      <c r="K10" s="5">
        <f t="shared" si="6"/>
        <v>1217</v>
      </c>
      <c r="L10" s="5">
        <f t="shared" si="7"/>
        <v>1242</v>
      </c>
      <c r="M10" s="5">
        <f t="shared" si="8"/>
        <v>1267</v>
      </c>
      <c r="N10" s="5">
        <f t="shared" si="9"/>
        <v>1292</v>
      </c>
      <c r="O10" s="2">
        <f t="shared" si="10"/>
        <v>1317</v>
      </c>
      <c r="P10" s="2">
        <f t="shared" si="11"/>
        <v>1342</v>
      </c>
      <c r="Q10" s="1">
        <v>15</v>
      </c>
      <c r="W10" s="1" t="s">
        <v>46</v>
      </c>
      <c r="X10" s="1">
        <v>5</v>
      </c>
      <c r="Y10" s="37"/>
      <c r="Z10" s="1">
        <v>2</v>
      </c>
    </row>
    <row r="11" spans="2:26" x14ac:dyDescent="0.4">
      <c r="B11" s="1">
        <f t="shared" si="12"/>
        <v>16</v>
      </c>
      <c r="C11" s="2">
        <f t="shared" si="0"/>
        <v>1016</v>
      </c>
      <c r="D11" s="2">
        <f t="shared" si="0"/>
        <v>1041</v>
      </c>
      <c r="E11" s="5">
        <f t="shared" si="0"/>
        <v>1066</v>
      </c>
      <c r="F11" s="5">
        <f t="shared" si="1"/>
        <v>1091</v>
      </c>
      <c r="G11" s="5">
        <f t="shared" si="2"/>
        <v>1116</v>
      </c>
      <c r="H11" s="5">
        <f t="shared" si="3"/>
        <v>1141</v>
      </c>
      <c r="I11" s="5">
        <f t="shared" si="4"/>
        <v>1166</v>
      </c>
      <c r="J11" s="5">
        <f t="shared" si="5"/>
        <v>1191</v>
      </c>
      <c r="K11" s="5">
        <f t="shared" si="6"/>
        <v>1216</v>
      </c>
      <c r="L11" s="5">
        <f t="shared" si="7"/>
        <v>1241</v>
      </c>
      <c r="M11" s="5">
        <f t="shared" si="8"/>
        <v>1266</v>
      </c>
      <c r="N11" s="5">
        <f t="shared" si="9"/>
        <v>1291</v>
      </c>
      <c r="O11" s="2">
        <f t="shared" si="10"/>
        <v>1316</v>
      </c>
      <c r="P11" s="2">
        <f t="shared" si="11"/>
        <v>1341</v>
      </c>
      <c r="Q11" s="1">
        <v>14</v>
      </c>
      <c r="W11" s="1" t="s">
        <v>47</v>
      </c>
      <c r="X11" s="1">
        <v>6</v>
      </c>
      <c r="Y11" s="25"/>
      <c r="Z11" s="1">
        <v>42</v>
      </c>
    </row>
    <row r="12" spans="2:26" x14ac:dyDescent="0.4">
      <c r="B12" s="1">
        <f t="shared" si="12"/>
        <v>15</v>
      </c>
      <c r="C12" s="2">
        <f t="shared" si="0"/>
        <v>1015</v>
      </c>
      <c r="D12" s="2">
        <f t="shared" si="0"/>
        <v>1040</v>
      </c>
      <c r="E12" s="5">
        <f t="shared" si="0"/>
        <v>1065</v>
      </c>
      <c r="F12" s="5">
        <f t="shared" si="1"/>
        <v>1090</v>
      </c>
      <c r="G12" s="5">
        <f t="shared" si="2"/>
        <v>1115</v>
      </c>
      <c r="H12" s="5">
        <f t="shared" si="3"/>
        <v>1140</v>
      </c>
      <c r="I12" s="5">
        <f t="shared" si="4"/>
        <v>1165</v>
      </c>
      <c r="J12" s="5">
        <f t="shared" si="5"/>
        <v>1190</v>
      </c>
      <c r="K12" s="5">
        <f t="shared" si="6"/>
        <v>1215</v>
      </c>
      <c r="L12" s="5">
        <f t="shared" si="7"/>
        <v>1240</v>
      </c>
      <c r="M12" s="5">
        <f t="shared" si="8"/>
        <v>1265</v>
      </c>
      <c r="N12" s="5">
        <f t="shared" si="9"/>
        <v>1290</v>
      </c>
      <c r="O12" s="2">
        <f t="shared" si="10"/>
        <v>1315</v>
      </c>
      <c r="P12" s="2">
        <f t="shared" si="11"/>
        <v>1340</v>
      </c>
      <c r="Q12" s="1">
        <v>13</v>
      </c>
      <c r="W12" s="1" t="s">
        <v>48</v>
      </c>
      <c r="X12" s="1">
        <v>7</v>
      </c>
      <c r="Y12" s="26"/>
      <c r="Z12" s="1">
        <v>4</v>
      </c>
    </row>
    <row r="13" spans="2:26" x14ac:dyDescent="0.4">
      <c r="B13" s="1">
        <f t="shared" si="12"/>
        <v>14</v>
      </c>
      <c r="C13" s="2">
        <f t="shared" si="0"/>
        <v>1014</v>
      </c>
      <c r="D13" s="2">
        <f t="shared" si="0"/>
        <v>1039</v>
      </c>
      <c r="E13" s="5">
        <f t="shared" si="0"/>
        <v>1064</v>
      </c>
      <c r="F13" s="5">
        <f t="shared" si="1"/>
        <v>1089</v>
      </c>
      <c r="G13" s="5">
        <f t="shared" si="2"/>
        <v>1114</v>
      </c>
      <c r="H13" s="5">
        <f t="shared" si="3"/>
        <v>1139</v>
      </c>
      <c r="I13" s="5">
        <f t="shared" si="4"/>
        <v>1164</v>
      </c>
      <c r="J13" s="5">
        <f t="shared" si="5"/>
        <v>1189</v>
      </c>
      <c r="K13" s="5">
        <f t="shared" si="6"/>
        <v>1214</v>
      </c>
      <c r="L13" s="5">
        <f t="shared" si="7"/>
        <v>1239</v>
      </c>
      <c r="M13" s="5">
        <f t="shared" si="8"/>
        <v>1264</v>
      </c>
      <c r="N13" s="5">
        <f t="shared" si="9"/>
        <v>1289</v>
      </c>
      <c r="O13" s="2">
        <f t="shared" si="10"/>
        <v>1314</v>
      </c>
      <c r="P13" s="2">
        <f t="shared" si="11"/>
        <v>1339</v>
      </c>
      <c r="Q13" s="1">
        <v>12</v>
      </c>
      <c r="W13" s="1" t="s">
        <v>49</v>
      </c>
      <c r="X13" s="1">
        <v>8</v>
      </c>
      <c r="Y13" s="27"/>
      <c r="Z13" s="38" t="s">
        <v>494</v>
      </c>
    </row>
    <row r="14" spans="2:26" x14ac:dyDescent="0.4">
      <c r="B14" s="1">
        <f t="shared" si="12"/>
        <v>13</v>
      </c>
      <c r="C14" s="2">
        <f t="shared" si="0"/>
        <v>1013</v>
      </c>
      <c r="D14" s="2">
        <f t="shared" si="0"/>
        <v>1038</v>
      </c>
      <c r="E14" s="5">
        <f t="shared" si="0"/>
        <v>1063</v>
      </c>
      <c r="F14" s="5">
        <f t="shared" si="1"/>
        <v>1088</v>
      </c>
      <c r="G14" s="5">
        <f t="shared" si="2"/>
        <v>1113</v>
      </c>
      <c r="H14" s="5">
        <f t="shared" si="3"/>
        <v>1138</v>
      </c>
      <c r="I14" s="5">
        <f t="shared" si="4"/>
        <v>1163</v>
      </c>
      <c r="J14" s="5">
        <f t="shared" si="5"/>
        <v>1188</v>
      </c>
      <c r="K14" s="5">
        <f t="shared" si="6"/>
        <v>1213</v>
      </c>
      <c r="L14" s="5">
        <f t="shared" si="7"/>
        <v>1238</v>
      </c>
      <c r="M14" s="5">
        <f t="shared" si="8"/>
        <v>1263</v>
      </c>
      <c r="N14" s="5">
        <f t="shared" si="9"/>
        <v>1288</v>
      </c>
      <c r="O14" s="2">
        <f t="shared" si="10"/>
        <v>1313</v>
      </c>
      <c r="P14" s="2">
        <f t="shared" si="11"/>
        <v>1338</v>
      </c>
      <c r="Q14" s="1">
        <v>11</v>
      </c>
      <c r="W14" s="1" t="s">
        <v>50</v>
      </c>
      <c r="X14" s="1">
        <v>9</v>
      </c>
      <c r="Y14" s="19"/>
      <c r="Z14" s="1">
        <v>0</v>
      </c>
    </row>
    <row r="15" spans="2:26" x14ac:dyDescent="0.4">
      <c r="B15" s="1">
        <f t="shared" si="12"/>
        <v>12</v>
      </c>
      <c r="C15" s="2">
        <f t="shared" si="0"/>
        <v>1012</v>
      </c>
      <c r="D15" s="2">
        <f t="shared" si="0"/>
        <v>1037</v>
      </c>
      <c r="E15" s="5">
        <f t="shared" si="0"/>
        <v>1062</v>
      </c>
      <c r="F15" s="5">
        <f t="shared" si="1"/>
        <v>1087</v>
      </c>
      <c r="G15" s="5">
        <f t="shared" si="2"/>
        <v>1112</v>
      </c>
      <c r="H15" s="5">
        <f t="shared" si="3"/>
        <v>1137</v>
      </c>
      <c r="I15" s="5">
        <f t="shared" si="4"/>
        <v>1162</v>
      </c>
      <c r="J15" s="5">
        <f t="shared" si="5"/>
        <v>1187</v>
      </c>
      <c r="K15" s="5">
        <f t="shared" si="6"/>
        <v>1212</v>
      </c>
      <c r="L15" s="5">
        <f t="shared" si="7"/>
        <v>1237</v>
      </c>
      <c r="M15" s="5">
        <f t="shared" si="8"/>
        <v>1262</v>
      </c>
      <c r="N15" s="5">
        <f t="shared" si="9"/>
        <v>1287</v>
      </c>
      <c r="O15" s="2">
        <f t="shared" si="10"/>
        <v>1312</v>
      </c>
      <c r="P15" s="2">
        <f t="shared" si="11"/>
        <v>1337</v>
      </c>
      <c r="Q15" s="1">
        <v>10</v>
      </c>
      <c r="W15" s="1" t="s">
        <v>50</v>
      </c>
      <c r="X15" s="1">
        <v>10</v>
      </c>
      <c r="Y15" s="19"/>
      <c r="Z15" s="1">
        <v>0</v>
      </c>
    </row>
    <row r="16" spans="2:26" x14ac:dyDescent="0.4">
      <c r="B16" s="1">
        <f t="shared" si="12"/>
        <v>11</v>
      </c>
      <c r="C16" s="2">
        <f t="shared" si="0"/>
        <v>1011</v>
      </c>
      <c r="D16" s="2">
        <f t="shared" si="0"/>
        <v>1036</v>
      </c>
      <c r="E16" s="5">
        <f t="shared" si="0"/>
        <v>1061</v>
      </c>
      <c r="F16" s="5">
        <f t="shared" si="1"/>
        <v>1086</v>
      </c>
      <c r="G16" s="5">
        <f t="shared" si="2"/>
        <v>1111</v>
      </c>
      <c r="H16" s="5">
        <f t="shared" si="3"/>
        <v>1136</v>
      </c>
      <c r="I16" s="5">
        <f t="shared" si="4"/>
        <v>1161</v>
      </c>
      <c r="J16" s="5">
        <f t="shared" si="5"/>
        <v>1186</v>
      </c>
      <c r="K16" s="5">
        <f t="shared" si="6"/>
        <v>1211</v>
      </c>
      <c r="L16" s="5">
        <f t="shared" si="7"/>
        <v>1236</v>
      </c>
      <c r="M16" s="5">
        <f t="shared" si="8"/>
        <v>1261</v>
      </c>
      <c r="N16" s="5">
        <f t="shared" si="9"/>
        <v>1286</v>
      </c>
      <c r="O16" s="2">
        <f t="shared" si="10"/>
        <v>1311</v>
      </c>
      <c r="P16" s="2">
        <f t="shared" si="11"/>
        <v>1336</v>
      </c>
      <c r="Q16" s="1">
        <v>9</v>
      </c>
      <c r="W16" s="1" t="s">
        <v>51</v>
      </c>
      <c r="X16" s="1">
        <v>11</v>
      </c>
      <c r="Y16" s="21"/>
    </row>
    <row r="17" spans="2:27" x14ac:dyDescent="0.4">
      <c r="B17" s="1">
        <f t="shared" si="12"/>
        <v>10</v>
      </c>
      <c r="C17" s="2">
        <f t="shared" si="0"/>
        <v>1010</v>
      </c>
      <c r="D17" s="2">
        <f t="shared" si="0"/>
        <v>1035</v>
      </c>
      <c r="E17" s="5">
        <f t="shared" si="0"/>
        <v>1060</v>
      </c>
      <c r="F17" s="5">
        <f t="shared" si="1"/>
        <v>1085</v>
      </c>
      <c r="G17" s="5">
        <f t="shared" si="2"/>
        <v>1110</v>
      </c>
      <c r="H17" s="5">
        <f t="shared" si="3"/>
        <v>1135</v>
      </c>
      <c r="I17" s="5">
        <f t="shared" si="4"/>
        <v>1160</v>
      </c>
      <c r="J17" s="5">
        <f t="shared" si="5"/>
        <v>1185</v>
      </c>
      <c r="K17" s="5">
        <f t="shared" si="6"/>
        <v>1210</v>
      </c>
      <c r="L17" s="5">
        <f t="shared" si="7"/>
        <v>1235</v>
      </c>
      <c r="M17" s="5">
        <f t="shared" si="8"/>
        <v>1260</v>
      </c>
      <c r="N17" s="5">
        <f t="shared" si="9"/>
        <v>1285</v>
      </c>
      <c r="O17" s="2">
        <f t="shared" si="10"/>
        <v>1310</v>
      </c>
      <c r="P17" s="2">
        <f t="shared" si="11"/>
        <v>1335</v>
      </c>
      <c r="Q17" s="1">
        <v>8</v>
      </c>
      <c r="W17" s="1" t="s">
        <v>52</v>
      </c>
      <c r="X17" s="1">
        <v>12</v>
      </c>
      <c r="Y17" s="22"/>
    </row>
    <row r="18" spans="2:27" x14ac:dyDescent="0.4">
      <c r="B18" s="1">
        <f t="shared" si="12"/>
        <v>9</v>
      </c>
      <c r="C18" s="2">
        <f t="shared" si="0"/>
        <v>1009</v>
      </c>
      <c r="D18" s="2">
        <f t="shared" si="0"/>
        <v>1034</v>
      </c>
      <c r="E18" s="5">
        <f t="shared" si="0"/>
        <v>1059</v>
      </c>
      <c r="F18" s="5">
        <f t="shared" si="1"/>
        <v>1084</v>
      </c>
      <c r="G18" s="5">
        <f t="shared" si="2"/>
        <v>1109</v>
      </c>
      <c r="H18" s="5">
        <f t="shared" si="3"/>
        <v>1134</v>
      </c>
      <c r="I18" s="5">
        <f t="shared" si="4"/>
        <v>1159</v>
      </c>
      <c r="J18" s="5">
        <f t="shared" si="5"/>
        <v>1184</v>
      </c>
      <c r="K18" s="5">
        <f t="shared" si="6"/>
        <v>1209</v>
      </c>
      <c r="L18" s="5">
        <f t="shared" si="7"/>
        <v>1234</v>
      </c>
      <c r="M18" s="5">
        <f t="shared" si="8"/>
        <v>1259</v>
      </c>
      <c r="N18" s="5">
        <f t="shared" si="9"/>
        <v>1284</v>
      </c>
      <c r="O18" s="2">
        <f t="shared" si="10"/>
        <v>1309</v>
      </c>
      <c r="P18" s="2">
        <f t="shared" si="11"/>
        <v>1334</v>
      </c>
      <c r="Q18" s="1">
        <v>7</v>
      </c>
      <c r="W18" s="1" t="s">
        <v>53</v>
      </c>
      <c r="X18" s="1">
        <v>13</v>
      </c>
      <c r="Y18" s="23"/>
    </row>
    <row r="19" spans="2:27" x14ac:dyDescent="0.4">
      <c r="B19" s="1">
        <f t="shared" si="12"/>
        <v>8</v>
      </c>
      <c r="C19" s="2">
        <f t="shared" si="0"/>
        <v>1008</v>
      </c>
      <c r="D19" s="2">
        <f t="shared" si="0"/>
        <v>1033</v>
      </c>
      <c r="E19" s="5">
        <f t="shared" si="0"/>
        <v>1058</v>
      </c>
      <c r="F19" s="5">
        <f t="shared" si="1"/>
        <v>1083</v>
      </c>
      <c r="G19" s="5">
        <f t="shared" si="2"/>
        <v>1108</v>
      </c>
      <c r="H19" s="5">
        <f t="shared" si="3"/>
        <v>1133</v>
      </c>
      <c r="I19" s="5">
        <f t="shared" si="4"/>
        <v>1158</v>
      </c>
      <c r="J19" s="5">
        <f t="shared" si="5"/>
        <v>1183</v>
      </c>
      <c r="K19" s="5">
        <f t="shared" si="6"/>
        <v>1208</v>
      </c>
      <c r="L19" s="5">
        <f t="shared" si="7"/>
        <v>1233</v>
      </c>
      <c r="M19" s="5">
        <f t="shared" si="8"/>
        <v>1258</v>
      </c>
      <c r="N19" s="5">
        <f t="shared" si="9"/>
        <v>1283</v>
      </c>
      <c r="O19" s="2">
        <f t="shared" si="10"/>
        <v>1308</v>
      </c>
      <c r="P19" s="2">
        <f t="shared" si="11"/>
        <v>1333</v>
      </c>
      <c r="Q19" s="1">
        <v>6</v>
      </c>
      <c r="W19" s="1" t="s">
        <v>54</v>
      </c>
      <c r="X19" s="1">
        <v>14</v>
      </c>
      <c r="Y19" s="24"/>
    </row>
    <row r="20" spans="2:27" x14ac:dyDescent="0.4">
      <c r="B20" s="1">
        <f t="shared" si="12"/>
        <v>7</v>
      </c>
      <c r="C20" s="2">
        <f t="shared" si="0"/>
        <v>1007</v>
      </c>
      <c r="D20" s="2">
        <f t="shared" si="0"/>
        <v>1032</v>
      </c>
      <c r="E20" s="5">
        <f t="shared" si="0"/>
        <v>1057</v>
      </c>
      <c r="F20" s="5">
        <f t="shared" si="1"/>
        <v>1082</v>
      </c>
      <c r="G20" s="5">
        <f t="shared" si="2"/>
        <v>1107</v>
      </c>
      <c r="H20" s="5">
        <f t="shared" si="3"/>
        <v>1132</v>
      </c>
      <c r="I20" s="5">
        <f t="shared" si="4"/>
        <v>1157</v>
      </c>
      <c r="J20" s="5">
        <f t="shared" si="5"/>
        <v>1182</v>
      </c>
      <c r="K20" s="5">
        <f t="shared" si="6"/>
        <v>1207</v>
      </c>
      <c r="L20" s="5">
        <f t="shared" si="7"/>
        <v>1232</v>
      </c>
      <c r="M20" s="5">
        <f t="shared" si="8"/>
        <v>1257</v>
      </c>
      <c r="N20" s="5">
        <f t="shared" si="9"/>
        <v>1282</v>
      </c>
      <c r="O20" s="2">
        <f t="shared" si="10"/>
        <v>1307</v>
      </c>
      <c r="P20" s="2">
        <f t="shared" si="11"/>
        <v>1332</v>
      </c>
      <c r="Q20" s="1">
        <v>5</v>
      </c>
      <c r="W20" s="1" t="s">
        <v>55</v>
      </c>
      <c r="X20" s="1">
        <v>15</v>
      </c>
      <c r="Y20" s="37"/>
    </row>
    <row r="21" spans="2:27" x14ac:dyDescent="0.4">
      <c r="B21" s="1">
        <f t="shared" si="12"/>
        <v>6</v>
      </c>
      <c r="C21" s="2">
        <f t="shared" si="0"/>
        <v>1006</v>
      </c>
      <c r="D21" s="2">
        <f t="shared" si="0"/>
        <v>1031</v>
      </c>
      <c r="E21" s="5">
        <f t="shared" si="0"/>
        <v>1056</v>
      </c>
      <c r="F21" s="5">
        <f t="shared" si="1"/>
        <v>1081</v>
      </c>
      <c r="G21" s="5">
        <f t="shared" si="2"/>
        <v>1106</v>
      </c>
      <c r="H21" s="5">
        <f t="shared" si="3"/>
        <v>1131</v>
      </c>
      <c r="I21" s="5">
        <f t="shared" si="4"/>
        <v>1156</v>
      </c>
      <c r="J21" s="5">
        <f t="shared" si="5"/>
        <v>1181</v>
      </c>
      <c r="K21" s="5">
        <f t="shared" si="6"/>
        <v>1206</v>
      </c>
      <c r="L21" s="5">
        <f t="shared" si="7"/>
        <v>1231</v>
      </c>
      <c r="M21" s="5">
        <f t="shared" si="8"/>
        <v>1256</v>
      </c>
      <c r="N21" s="5">
        <f t="shared" si="9"/>
        <v>1281</v>
      </c>
      <c r="O21" s="2">
        <f t="shared" si="10"/>
        <v>1306</v>
      </c>
      <c r="P21" s="2">
        <f t="shared" si="11"/>
        <v>1331</v>
      </c>
      <c r="Q21" s="1">
        <v>4</v>
      </c>
      <c r="W21" s="1" t="s">
        <v>56</v>
      </c>
      <c r="X21" s="1">
        <v>16</v>
      </c>
      <c r="Y21" s="25"/>
    </row>
    <row r="22" spans="2:27" x14ac:dyDescent="0.4">
      <c r="B22" s="1">
        <f t="shared" si="12"/>
        <v>5</v>
      </c>
      <c r="C22" s="2">
        <f t="shared" si="0"/>
        <v>1005</v>
      </c>
      <c r="D22" s="2">
        <f t="shared" si="0"/>
        <v>1030</v>
      </c>
      <c r="E22" s="5">
        <f t="shared" si="0"/>
        <v>1055</v>
      </c>
      <c r="F22" s="5">
        <f t="shared" si="1"/>
        <v>1080</v>
      </c>
      <c r="G22" s="5">
        <f t="shared" si="2"/>
        <v>1105</v>
      </c>
      <c r="H22" s="5">
        <f t="shared" si="3"/>
        <v>1130</v>
      </c>
      <c r="I22" s="5">
        <f t="shared" si="4"/>
        <v>1155</v>
      </c>
      <c r="J22" s="5">
        <f t="shared" si="5"/>
        <v>1180</v>
      </c>
      <c r="K22" s="5">
        <f t="shared" si="6"/>
        <v>1205</v>
      </c>
      <c r="L22" s="5">
        <f t="shared" si="7"/>
        <v>1230</v>
      </c>
      <c r="M22" s="5">
        <f t="shared" si="8"/>
        <v>1255</v>
      </c>
      <c r="N22" s="5">
        <f t="shared" si="9"/>
        <v>1280</v>
      </c>
      <c r="O22" s="2">
        <f t="shared" si="10"/>
        <v>1305</v>
      </c>
      <c r="P22" s="2">
        <f t="shared" si="11"/>
        <v>1330</v>
      </c>
      <c r="Q22" s="1">
        <v>3</v>
      </c>
      <c r="W22" s="1" t="s">
        <v>57</v>
      </c>
      <c r="X22" s="1">
        <v>17</v>
      </c>
      <c r="Y22" s="26"/>
    </row>
    <row r="23" spans="2:27" x14ac:dyDescent="0.4">
      <c r="B23" s="1">
        <f t="shared" si="12"/>
        <v>4</v>
      </c>
      <c r="C23" s="2">
        <f t="shared" si="0"/>
        <v>1004</v>
      </c>
      <c r="D23" s="2">
        <f t="shared" si="0"/>
        <v>1029</v>
      </c>
      <c r="E23" s="5">
        <f t="shared" si="0"/>
        <v>1054</v>
      </c>
      <c r="F23" s="5">
        <f t="shared" si="1"/>
        <v>1079</v>
      </c>
      <c r="G23" s="5">
        <f t="shared" si="2"/>
        <v>1104</v>
      </c>
      <c r="H23" s="5">
        <f t="shared" si="3"/>
        <v>1129</v>
      </c>
      <c r="I23" s="5">
        <f t="shared" si="4"/>
        <v>1154</v>
      </c>
      <c r="J23" s="5">
        <f t="shared" si="5"/>
        <v>1179</v>
      </c>
      <c r="K23" s="5">
        <f t="shared" si="6"/>
        <v>1204</v>
      </c>
      <c r="L23" s="5">
        <f t="shared" si="7"/>
        <v>1229</v>
      </c>
      <c r="M23" s="5">
        <f t="shared" si="8"/>
        <v>1254</v>
      </c>
      <c r="N23" s="5">
        <f t="shared" si="9"/>
        <v>1279</v>
      </c>
      <c r="O23" s="2">
        <f t="shared" si="10"/>
        <v>1304</v>
      </c>
      <c r="P23" s="2">
        <f t="shared" si="11"/>
        <v>1329</v>
      </c>
      <c r="Q23" s="1">
        <v>2</v>
      </c>
      <c r="W23" s="1" t="s">
        <v>58</v>
      </c>
      <c r="X23" s="1">
        <v>18</v>
      </c>
      <c r="Y23" s="27"/>
      <c r="AA23" s="1" t="s">
        <v>495</v>
      </c>
    </row>
    <row r="24" spans="2:27" x14ac:dyDescent="0.4">
      <c r="B24" s="1">
        <f t="shared" si="12"/>
        <v>3</v>
      </c>
      <c r="C24" s="2">
        <f t="shared" si="0"/>
        <v>1003</v>
      </c>
      <c r="D24" s="2">
        <f t="shared" si="0"/>
        <v>1028</v>
      </c>
      <c r="E24" s="5">
        <f t="shared" si="0"/>
        <v>1053</v>
      </c>
      <c r="F24" s="5">
        <f t="shared" si="1"/>
        <v>1078</v>
      </c>
      <c r="G24" s="5">
        <f t="shared" si="2"/>
        <v>1103</v>
      </c>
      <c r="H24" s="5">
        <f>H25+1</f>
        <v>1128</v>
      </c>
      <c r="I24" s="5">
        <f t="shared" si="4"/>
        <v>1153</v>
      </c>
      <c r="J24" s="5">
        <f t="shared" si="5"/>
        <v>1178</v>
      </c>
      <c r="K24" s="5">
        <f t="shared" si="6"/>
        <v>1203</v>
      </c>
      <c r="L24" s="5">
        <f t="shared" si="7"/>
        <v>1228</v>
      </c>
      <c r="M24" s="5">
        <f t="shared" si="8"/>
        <v>1253</v>
      </c>
      <c r="N24" s="5">
        <f t="shared" si="9"/>
        <v>1278</v>
      </c>
      <c r="O24" s="2">
        <f t="shared" si="10"/>
        <v>1303</v>
      </c>
      <c r="P24" s="2">
        <f t="shared" si="11"/>
        <v>1328</v>
      </c>
      <c r="Q24" s="1">
        <v>1</v>
      </c>
      <c r="W24" s="1" t="s">
        <v>59</v>
      </c>
      <c r="X24" s="1">
        <v>19</v>
      </c>
      <c r="Y24" s="39"/>
      <c r="Z24" s="1" t="s">
        <v>496</v>
      </c>
    </row>
    <row r="25" spans="2:27" x14ac:dyDescent="0.4">
      <c r="B25" s="1">
        <f t="shared" si="12"/>
        <v>2</v>
      </c>
      <c r="C25" s="2">
        <f t="shared" si="0"/>
        <v>1002</v>
      </c>
      <c r="D25" s="2">
        <f t="shared" si="0"/>
        <v>1027</v>
      </c>
      <c r="E25" s="2">
        <f t="shared" si="0"/>
        <v>1052</v>
      </c>
      <c r="F25" s="2">
        <f t="shared" si="1"/>
        <v>1077</v>
      </c>
      <c r="G25" s="2">
        <f t="shared" si="2"/>
        <v>1102</v>
      </c>
      <c r="H25" s="2">
        <f t="shared" si="3"/>
        <v>1127</v>
      </c>
      <c r="I25" s="2">
        <f t="shared" si="4"/>
        <v>1152</v>
      </c>
      <c r="J25" s="2">
        <f t="shared" si="5"/>
        <v>1177</v>
      </c>
      <c r="K25" s="2">
        <f t="shared" si="6"/>
        <v>1202</v>
      </c>
      <c r="L25" s="2">
        <f t="shared" si="7"/>
        <v>1227</v>
      </c>
      <c r="M25" s="2">
        <f t="shared" si="8"/>
        <v>1252</v>
      </c>
      <c r="N25" s="2">
        <f t="shared" si="9"/>
        <v>1277</v>
      </c>
      <c r="O25" s="2">
        <f t="shared" si="10"/>
        <v>1302</v>
      </c>
      <c r="P25" s="2">
        <f t="shared" si="11"/>
        <v>1327</v>
      </c>
    </row>
    <row r="26" spans="2:27" x14ac:dyDescent="0.4">
      <c r="B26" s="1">
        <f>B27+1</f>
        <v>1</v>
      </c>
      <c r="C26" s="2">
        <f>C27+1</f>
        <v>1001</v>
      </c>
      <c r="D26" s="2">
        <f>D27+1</f>
        <v>1026</v>
      </c>
      <c r="E26" s="2">
        <f>E27+1</f>
        <v>1051</v>
      </c>
      <c r="F26" s="2">
        <f t="shared" si="1"/>
        <v>1076</v>
      </c>
      <c r="G26" s="2">
        <f t="shared" si="2"/>
        <v>1101</v>
      </c>
      <c r="H26" s="2">
        <f t="shared" si="3"/>
        <v>1126</v>
      </c>
      <c r="I26" s="2">
        <f t="shared" si="4"/>
        <v>1151</v>
      </c>
      <c r="J26" s="2">
        <f t="shared" si="5"/>
        <v>1176</v>
      </c>
      <c r="K26" s="2">
        <f t="shared" si="6"/>
        <v>1201</v>
      </c>
      <c r="L26" s="2">
        <f t="shared" si="7"/>
        <v>1226</v>
      </c>
      <c r="M26" s="2">
        <f t="shared" si="8"/>
        <v>1251</v>
      </c>
      <c r="N26" s="2">
        <f t="shared" si="9"/>
        <v>1276</v>
      </c>
      <c r="O26" s="2">
        <f t="shared" si="10"/>
        <v>1301</v>
      </c>
      <c r="P26" s="2">
        <f t="shared" si="11"/>
        <v>1326</v>
      </c>
    </row>
    <row r="27" spans="2:27" x14ac:dyDescent="0.4">
      <c r="B27" s="1">
        <v>0</v>
      </c>
      <c r="C27" s="2">
        <v>1000</v>
      </c>
      <c r="D27" s="2">
        <f>C27+25</f>
        <v>1025</v>
      </c>
      <c r="E27" s="2">
        <f>D27+25</f>
        <v>1050</v>
      </c>
      <c r="F27" s="2">
        <f t="shared" ref="F27:P27" si="13">E27+25</f>
        <v>1075</v>
      </c>
      <c r="G27" s="2">
        <f t="shared" si="13"/>
        <v>1100</v>
      </c>
      <c r="H27" s="2">
        <f t="shared" si="13"/>
        <v>1125</v>
      </c>
      <c r="I27" s="2">
        <f t="shared" si="13"/>
        <v>1150</v>
      </c>
      <c r="J27" s="2">
        <f t="shared" si="13"/>
        <v>1175</v>
      </c>
      <c r="K27" s="2">
        <f t="shared" si="13"/>
        <v>1200</v>
      </c>
      <c r="L27" s="2">
        <f t="shared" si="13"/>
        <v>1225</v>
      </c>
      <c r="M27" s="2">
        <f t="shared" si="13"/>
        <v>1250</v>
      </c>
      <c r="N27" s="2">
        <f t="shared" si="13"/>
        <v>1275</v>
      </c>
      <c r="O27" s="2">
        <f t="shared" si="13"/>
        <v>1300</v>
      </c>
      <c r="P27" s="2">
        <f t="shared" si="13"/>
        <v>1325</v>
      </c>
    </row>
    <row r="28" spans="2:27" x14ac:dyDescent="0.4">
      <c r="C28" s="1">
        <v>0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1">
        <v>8</v>
      </c>
      <c r="L28" s="1">
        <v>9</v>
      </c>
      <c r="M28" s="1">
        <v>10</v>
      </c>
      <c r="N28" s="1">
        <v>11</v>
      </c>
      <c r="O28" s="1">
        <v>12</v>
      </c>
      <c r="P28" s="1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64C3-FF04-483E-A9DF-8853D98A2AC3}">
  <dimension ref="B1:AI13"/>
  <sheetViews>
    <sheetView workbookViewId="0">
      <selection activeCell="H16" sqref="H16"/>
    </sheetView>
  </sheetViews>
  <sheetFormatPr defaultColWidth="6.125" defaultRowHeight="35.25" customHeight="1" x14ac:dyDescent="0.4"/>
  <cols>
    <col min="1" max="1" width="2.5" style="1" customWidth="1"/>
    <col min="2" max="5" width="5.375" style="1" customWidth="1"/>
    <col min="6" max="6" width="1.75" style="1" customWidth="1"/>
    <col min="7" max="10" width="5.375" style="1" customWidth="1"/>
    <col min="11" max="11" width="1.625" style="1" customWidth="1"/>
    <col min="12" max="15" width="5.375" style="1" customWidth="1"/>
    <col min="16" max="16" width="1.5" style="1" customWidth="1"/>
    <col min="17" max="20" width="5.375" style="1" customWidth="1"/>
    <col min="21" max="21" width="3.75" style="1" customWidth="1"/>
    <col min="22" max="32" width="6.125" style="1"/>
    <col min="33" max="33" width="4.875" style="1" customWidth="1"/>
    <col min="34" max="16384" width="6.125" style="1"/>
  </cols>
  <sheetData>
    <row r="1" spans="2:35" ht="12" customHeight="1" x14ac:dyDescent="0.4"/>
    <row r="2" spans="2:35" ht="31.5" customHeight="1" x14ac:dyDescent="0.4">
      <c r="B2" s="1" t="s">
        <v>0</v>
      </c>
      <c r="G2" s="1" t="s">
        <v>1</v>
      </c>
      <c r="L2" s="1" t="s">
        <v>2</v>
      </c>
      <c r="Q2" s="1" t="s">
        <v>3</v>
      </c>
      <c r="V2" s="1" t="s">
        <v>22</v>
      </c>
      <c r="AA2" s="1" t="s">
        <v>11</v>
      </c>
    </row>
    <row r="3" spans="2:35" ht="31.5" customHeight="1" x14ac:dyDescent="0.4">
      <c r="B3" s="7">
        <f t="shared" ref="B3:B4" si="0">B4+1</f>
        <v>3003</v>
      </c>
      <c r="C3" s="8">
        <f t="shared" ref="C3:C5" si="1">C4+1</f>
        <v>3007</v>
      </c>
      <c r="D3" s="7">
        <f t="shared" ref="D3:D5" si="2">D4+1</f>
        <v>3011</v>
      </c>
      <c r="E3" s="7">
        <f t="shared" ref="E3:E5" si="3">E4+1</f>
        <v>3015</v>
      </c>
      <c r="G3" s="8">
        <f>B3+16</f>
        <v>3019</v>
      </c>
      <c r="H3" s="8">
        <f t="shared" ref="H3:J6" si="4">C3+16</f>
        <v>3023</v>
      </c>
      <c r="I3" s="8">
        <f t="shared" si="4"/>
        <v>3027</v>
      </c>
      <c r="J3" s="8">
        <f t="shared" si="4"/>
        <v>3031</v>
      </c>
      <c r="L3" s="8">
        <f>G3+16</f>
        <v>3035</v>
      </c>
      <c r="M3" s="8">
        <f t="shared" ref="M3:M6" si="5">H3+16</f>
        <v>3039</v>
      </c>
      <c r="N3" s="8">
        <f t="shared" ref="N3:N6" si="6">I3+16</f>
        <v>3043</v>
      </c>
      <c r="O3" s="8">
        <f t="shared" ref="O3:O6" si="7">J3+16</f>
        <v>3047</v>
      </c>
      <c r="Q3" s="8">
        <f>L3+16</f>
        <v>3051</v>
      </c>
      <c r="R3" s="8">
        <f t="shared" ref="R3:R6" si="8">M3+16</f>
        <v>3055</v>
      </c>
      <c r="S3" s="8">
        <f t="shared" ref="S3:S6" si="9">N3+16</f>
        <v>3059</v>
      </c>
      <c r="T3" s="8">
        <f t="shared" ref="T3:T6" si="10">O3+16</f>
        <v>3063</v>
      </c>
      <c r="V3" s="7">
        <f t="shared" ref="V3:V4" si="11">V4+1</f>
        <v>1403</v>
      </c>
      <c r="W3" s="8">
        <f t="shared" ref="W3:W5" si="12">W4+1</f>
        <v>1407</v>
      </c>
      <c r="X3" s="7">
        <f t="shared" ref="X3:X5" si="13">X4+1</f>
        <v>1411</v>
      </c>
      <c r="Y3" s="7">
        <f t="shared" ref="Y3:Y5" si="14">Y4+1</f>
        <v>1415</v>
      </c>
      <c r="AA3" s="7">
        <v>1400</v>
      </c>
      <c r="AB3" s="9">
        <f>AA3+1</f>
        <v>1401</v>
      </c>
      <c r="AC3" s="8">
        <f t="shared" ref="AC3:AD3" si="15">AB3+1</f>
        <v>1402</v>
      </c>
      <c r="AD3" s="7">
        <f t="shared" si="15"/>
        <v>1403</v>
      </c>
      <c r="AE3" s="10">
        <v>0</v>
      </c>
      <c r="AF3" s="11"/>
      <c r="AG3" s="1" t="s">
        <v>19</v>
      </c>
    </row>
    <row r="4" spans="2:35" ht="31.5" customHeight="1" x14ac:dyDescent="0.4">
      <c r="B4" s="8">
        <f t="shared" si="0"/>
        <v>3002</v>
      </c>
      <c r="C4" s="8">
        <f t="shared" si="1"/>
        <v>3006</v>
      </c>
      <c r="D4" s="8">
        <f t="shared" si="2"/>
        <v>3010</v>
      </c>
      <c r="E4" s="8">
        <f t="shared" si="3"/>
        <v>3014</v>
      </c>
      <c r="G4" s="12">
        <f t="shared" ref="G4:G6" si="16">B4+16</f>
        <v>3018</v>
      </c>
      <c r="H4" s="8">
        <f t="shared" si="4"/>
        <v>3022</v>
      </c>
      <c r="I4" s="8">
        <f t="shared" si="4"/>
        <v>3026</v>
      </c>
      <c r="J4" s="8">
        <f t="shared" si="4"/>
        <v>3030</v>
      </c>
      <c r="L4" s="8">
        <f t="shared" ref="L4:L6" si="17">G4+16</f>
        <v>3034</v>
      </c>
      <c r="M4" s="8">
        <f t="shared" si="5"/>
        <v>3038</v>
      </c>
      <c r="N4" s="13">
        <f t="shared" si="6"/>
        <v>3042</v>
      </c>
      <c r="O4" s="8">
        <f t="shared" si="7"/>
        <v>3046</v>
      </c>
      <c r="Q4" s="8">
        <f t="shared" ref="Q4:Q6" si="18">L4+16</f>
        <v>3050</v>
      </c>
      <c r="R4" s="14">
        <f t="shared" si="8"/>
        <v>3054</v>
      </c>
      <c r="S4" s="14">
        <f t="shared" si="9"/>
        <v>3058</v>
      </c>
      <c r="T4" s="8">
        <f t="shared" si="10"/>
        <v>3062</v>
      </c>
      <c r="V4" s="8">
        <f t="shared" si="11"/>
        <v>1402</v>
      </c>
      <c r="W4" s="8">
        <f t="shared" si="12"/>
        <v>1406</v>
      </c>
      <c r="X4" s="8">
        <f t="shared" si="13"/>
        <v>1410</v>
      </c>
      <c r="Y4" s="8">
        <f t="shared" si="14"/>
        <v>1414</v>
      </c>
      <c r="AA4" s="8">
        <f>AA3+4</f>
        <v>1404</v>
      </c>
      <c r="AB4" s="9">
        <f t="shared" ref="AB4:AD6" si="19">AB3+4</f>
        <v>1405</v>
      </c>
      <c r="AC4" s="8">
        <f t="shared" si="19"/>
        <v>1406</v>
      </c>
      <c r="AD4" s="8">
        <f t="shared" si="19"/>
        <v>1407</v>
      </c>
      <c r="AE4" s="10">
        <v>4</v>
      </c>
      <c r="AF4" s="11"/>
      <c r="AG4" s="28" t="s">
        <v>21</v>
      </c>
      <c r="AH4" s="28" t="s">
        <v>7</v>
      </c>
      <c r="AI4" s="28" t="s">
        <v>8</v>
      </c>
    </row>
    <row r="5" spans="2:35" ht="31.5" customHeight="1" x14ac:dyDescent="0.4">
      <c r="B5" s="9">
        <f>B6+1</f>
        <v>3001</v>
      </c>
      <c r="C5" s="9">
        <f t="shared" si="1"/>
        <v>3005</v>
      </c>
      <c r="D5" s="9">
        <f t="shared" si="2"/>
        <v>3009</v>
      </c>
      <c r="E5" s="9">
        <f t="shared" si="3"/>
        <v>3013</v>
      </c>
      <c r="G5" s="12">
        <f t="shared" si="16"/>
        <v>3017</v>
      </c>
      <c r="H5" s="12">
        <f t="shared" si="4"/>
        <v>3021</v>
      </c>
      <c r="I5" s="12">
        <f t="shared" si="4"/>
        <v>3025</v>
      </c>
      <c r="J5" s="8">
        <f t="shared" si="4"/>
        <v>3029</v>
      </c>
      <c r="L5" s="13">
        <f t="shared" si="17"/>
        <v>3033</v>
      </c>
      <c r="M5" s="13">
        <f t="shared" si="5"/>
        <v>3037</v>
      </c>
      <c r="N5" s="13">
        <f t="shared" si="6"/>
        <v>3041</v>
      </c>
      <c r="O5" s="8">
        <f t="shared" si="7"/>
        <v>3045</v>
      </c>
      <c r="Q5" s="8">
        <f t="shared" si="18"/>
        <v>3049</v>
      </c>
      <c r="R5" s="14">
        <f t="shared" si="8"/>
        <v>3053</v>
      </c>
      <c r="S5" s="14">
        <f t="shared" si="9"/>
        <v>3057</v>
      </c>
      <c r="T5" s="8">
        <f t="shared" si="10"/>
        <v>3061</v>
      </c>
      <c r="V5" s="9">
        <f>V6+1</f>
        <v>1401</v>
      </c>
      <c r="W5" s="9">
        <f t="shared" si="12"/>
        <v>1405</v>
      </c>
      <c r="X5" s="9">
        <f t="shared" si="13"/>
        <v>1409</v>
      </c>
      <c r="Y5" s="9">
        <f t="shared" si="14"/>
        <v>1413</v>
      </c>
      <c r="AA5" s="7">
        <f t="shared" ref="AA5:AA6" si="20">AA4+4</f>
        <v>1408</v>
      </c>
      <c r="AB5" s="9">
        <f t="shared" si="19"/>
        <v>1409</v>
      </c>
      <c r="AC5" s="8">
        <f t="shared" si="19"/>
        <v>1410</v>
      </c>
      <c r="AD5" s="7">
        <f t="shared" si="19"/>
        <v>1411</v>
      </c>
      <c r="AE5" s="10">
        <v>8</v>
      </c>
      <c r="AF5" s="11"/>
      <c r="AG5" s="1">
        <f>AH5+(12-4*AI5)+2000</f>
        <v>2001</v>
      </c>
      <c r="AH5" s="1">
        <v>1</v>
      </c>
      <c r="AI5" s="1">
        <v>3</v>
      </c>
    </row>
    <row r="6" spans="2:35" ht="31.5" customHeight="1" x14ac:dyDescent="0.4">
      <c r="B6" s="7">
        <v>3000</v>
      </c>
      <c r="C6" s="8">
        <f>B6+4</f>
        <v>3004</v>
      </c>
      <c r="D6" s="8">
        <f>C6+4</f>
        <v>3008</v>
      </c>
      <c r="E6" s="8">
        <f>D6+4</f>
        <v>3012</v>
      </c>
      <c r="G6" s="8">
        <f t="shared" si="16"/>
        <v>3016</v>
      </c>
      <c r="H6" s="8">
        <f t="shared" si="4"/>
        <v>3020</v>
      </c>
      <c r="I6" s="8">
        <f t="shared" si="4"/>
        <v>3024</v>
      </c>
      <c r="J6" s="8">
        <f t="shared" si="4"/>
        <v>3028</v>
      </c>
      <c r="L6" s="8">
        <f t="shared" si="17"/>
        <v>3032</v>
      </c>
      <c r="M6" s="8">
        <f t="shared" si="5"/>
        <v>3036</v>
      </c>
      <c r="N6" s="8">
        <f t="shared" si="6"/>
        <v>3040</v>
      </c>
      <c r="O6" s="8">
        <f t="shared" si="7"/>
        <v>3044</v>
      </c>
      <c r="Q6" s="8">
        <f t="shared" si="18"/>
        <v>3048</v>
      </c>
      <c r="R6" s="8">
        <f t="shared" si="8"/>
        <v>3052</v>
      </c>
      <c r="S6" s="8">
        <f t="shared" si="9"/>
        <v>3056</v>
      </c>
      <c r="T6" s="8">
        <f t="shared" si="10"/>
        <v>3060</v>
      </c>
      <c r="V6" s="7">
        <v>1400</v>
      </c>
      <c r="W6" s="8">
        <f>V6+4</f>
        <v>1404</v>
      </c>
      <c r="X6" s="7">
        <f>W6+4</f>
        <v>1408</v>
      </c>
      <c r="Y6" s="8">
        <f>X6+4</f>
        <v>1412</v>
      </c>
      <c r="AA6" s="8">
        <f t="shared" si="20"/>
        <v>1412</v>
      </c>
      <c r="AB6" s="9">
        <f t="shared" si="19"/>
        <v>1413</v>
      </c>
      <c r="AC6" s="8">
        <f t="shared" si="19"/>
        <v>1414</v>
      </c>
      <c r="AD6" s="8">
        <f t="shared" si="19"/>
        <v>1415</v>
      </c>
      <c r="AE6" s="10">
        <v>12</v>
      </c>
      <c r="AF6" s="11" t="s">
        <v>9</v>
      </c>
    </row>
    <row r="7" spans="2:35" ht="31.5" customHeight="1" x14ac:dyDescent="0.4">
      <c r="Z7" s="1" t="s">
        <v>10</v>
      </c>
      <c r="AA7" s="15">
        <v>0</v>
      </c>
      <c r="AB7" s="15">
        <v>1</v>
      </c>
      <c r="AC7" s="15">
        <v>2</v>
      </c>
      <c r="AD7" s="15">
        <v>3</v>
      </c>
    </row>
    <row r="8" spans="2:35" ht="31.5" customHeight="1" x14ac:dyDescent="0.4">
      <c r="B8" s="1" t="s">
        <v>4</v>
      </c>
      <c r="G8" s="1" t="s">
        <v>5</v>
      </c>
      <c r="L8" s="1" t="s">
        <v>6</v>
      </c>
      <c r="AA8" s="1" t="s">
        <v>12</v>
      </c>
    </row>
    <row r="9" spans="2:35" ht="31.5" customHeight="1" x14ac:dyDescent="0.4">
      <c r="B9" s="8">
        <f>Q3+16</f>
        <v>3067</v>
      </c>
      <c r="C9" s="8">
        <f t="shared" ref="C9:E9" si="21">R3+16</f>
        <v>3071</v>
      </c>
      <c r="D9" s="8">
        <f t="shared" si="21"/>
        <v>3075</v>
      </c>
      <c r="E9" s="8">
        <f t="shared" si="21"/>
        <v>3079</v>
      </c>
      <c r="G9" s="8">
        <f>B9+16</f>
        <v>3083</v>
      </c>
      <c r="H9" s="8">
        <f t="shared" ref="H9:H12" si="22">C9+16</f>
        <v>3087</v>
      </c>
      <c r="I9" s="8">
        <f t="shared" ref="I9:I12" si="23">D9+16</f>
        <v>3091</v>
      </c>
      <c r="J9" s="8">
        <f t="shared" ref="J9:J12" si="24">E9+16</f>
        <v>3095</v>
      </c>
      <c r="L9" s="8">
        <f>G9+16</f>
        <v>3099</v>
      </c>
      <c r="M9" s="8">
        <f t="shared" ref="M9:M12" si="25">H9+16</f>
        <v>3103</v>
      </c>
      <c r="N9" s="8">
        <f t="shared" ref="N9:N12" si="26">I9+16</f>
        <v>3107</v>
      </c>
      <c r="O9" s="8">
        <f t="shared" ref="O9:O12" si="27">J9+16</f>
        <v>3111</v>
      </c>
      <c r="AA9" s="7">
        <f t="shared" ref="AA9:AC9" si="28">AB9+1</f>
        <v>1415</v>
      </c>
      <c r="AB9" s="8">
        <f t="shared" si="28"/>
        <v>1414</v>
      </c>
      <c r="AC9" s="9">
        <f t="shared" si="28"/>
        <v>1413</v>
      </c>
      <c r="AD9" s="8">
        <f t="shared" ref="AD9:AD10" si="29">AD10+4</f>
        <v>1412</v>
      </c>
      <c r="AE9" s="15">
        <v>12</v>
      </c>
      <c r="AG9" s="1" t="s">
        <v>20</v>
      </c>
    </row>
    <row r="10" spans="2:35" ht="31.5" customHeight="1" x14ac:dyDescent="0.4">
      <c r="B10" s="8">
        <f t="shared" ref="B10:B12" si="30">Q4+16</f>
        <v>3066</v>
      </c>
      <c r="C10" s="16">
        <f t="shared" ref="C10:C12" si="31">R4+16</f>
        <v>3070</v>
      </c>
      <c r="D10" s="16">
        <f t="shared" ref="D10:D12" si="32">S4+16</f>
        <v>3074</v>
      </c>
      <c r="E10" s="8">
        <f t="shared" ref="E10:E12" si="33">T4+16</f>
        <v>3078</v>
      </c>
      <c r="G10" s="8">
        <f t="shared" ref="G10:G12" si="34">B10+16</f>
        <v>3082</v>
      </c>
      <c r="H10" s="35">
        <f t="shared" si="22"/>
        <v>3086</v>
      </c>
      <c r="I10" s="8">
        <f t="shared" si="23"/>
        <v>3090</v>
      </c>
      <c r="J10" s="8">
        <f t="shared" si="24"/>
        <v>3094</v>
      </c>
      <c r="L10" s="17">
        <f t="shared" ref="L10:L12" si="35">G10+16</f>
        <v>3098</v>
      </c>
      <c r="M10" s="17">
        <f t="shared" si="25"/>
        <v>3102</v>
      </c>
      <c r="N10" s="8">
        <f t="shared" si="26"/>
        <v>3106</v>
      </c>
      <c r="O10" s="8">
        <f t="shared" si="27"/>
        <v>3110</v>
      </c>
      <c r="AA10" s="7">
        <f t="shared" ref="AA10:AC10" si="36">AB10+1</f>
        <v>1411</v>
      </c>
      <c r="AB10" s="8">
        <f t="shared" si="36"/>
        <v>1410</v>
      </c>
      <c r="AC10" s="9">
        <f t="shared" si="36"/>
        <v>1409</v>
      </c>
      <c r="AD10" s="7">
        <f t="shared" si="29"/>
        <v>1408</v>
      </c>
      <c r="AE10" s="15">
        <v>8</v>
      </c>
      <c r="AG10" s="28" t="s">
        <v>21</v>
      </c>
      <c r="AH10" s="28" t="s">
        <v>7</v>
      </c>
      <c r="AI10" s="28" t="s">
        <v>8</v>
      </c>
    </row>
    <row r="11" spans="2:35" ht="31.5" customHeight="1" x14ac:dyDescent="0.4">
      <c r="B11" s="16">
        <f t="shared" si="30"/>
        <v>3065</v>
      </c>
      <c r="C11" s="16">
        <f t="shared" si="31"/>
        <v>3069</v>
      </c>
      <c r="D11" s="8">
        <f t="shared" si="32"/>
        <v>3073</v>
      </c>
      <c r="E11" s="8">
        <f t="shared" si="33"/>
        <v>3077</v>
      </c>
      <c r="G11" s="35">
        <f t="shared" si="34"/>
        <v>3081</v>
      </c>
      <c r="H11" s="35">
        <f t="shared" si="22"/>
        <v>3085</v>
      </c>
      <c r="I11" s="35">
        <f t="shared" si="23"/>
        <v>3089</v>
      </c>
      <c r="J11" s="8">
        <f t="shared" si="24"/>
        <v>3093</v>
      </c>
      <c r="L11" s="8">
        <f t="shared" si="35"/>
        <v>3097</v>
      </c>
      <c r="M11" s="17">
        <f t="shared" si="25"/>
        <v>3101</v>
      </c>
      <c r="N11" s="17">
        <f t="shared" si="26"/>
        <v>3105</v>
      </c>
      <c r="O11" s="8">
        <f t="shared" si="27"/>
        <v>3109</v>
      </c>
      <c r="AA11" s="8">
        <f t="shared" ref="AA11:AC11" si="37">AB11+1</f>
        <v>1407</v>
      </c>
      <c r="AB11" s="8">
        <f t="shared" si="37"/>
        <v>1406</v>
      </c>
      <c r="AC11" s="9">
        <f t="shared" si="37"/>
        <v>1405</v>
      </c>
      <c r="AD11" s="8">
        <f>AD12+4</f>
        <v>1404</v>
      </c>
      <c r="AE11" s="15">
        <v>4</v>
      </c>
      <c r="AG11" s="1">
        <f>3-AH11+4*AI11+2000</f>
        <v>2014</v>
      </c>
      <c r="AH11" s="1">
        <v>1</v>
      </c>
      <c r="AI11" s="1">
        <v>3</v>
      </c>
    </row>
    <row r="12" spans="2:35" ht="31.5" customHeight="1" x14ac:dyDescent="0.4">
      <c r="B12" s="8">
        <f t="shared" si="30"/>
        <v>3064</v>
      </c>
      <c r="C12" s="8">
        <f t="shared" si="31"/>
        <v>3068</v>
      </c>
      <c r="D12" s="8">
        <f t="shared" si="32"/>
        <v>3072</v>
      </c>
      <c r="E12" s="8">
        <f t="shared" si="33"/>
        <v>3076</v>
      </c>
      <c r="G12" s="8">
        <f t="shared" si="34"/>
        <v>3080</v>
      </c>
      <c r="H12" s="8">
        <f t="shared" si="22"/>
        <v>3084</v>
      </c>
      <c r="I12" s="8">
        <f t="shared" si="23"/>
        <v>3088</v>
      </c>
      <c r="J12" s="8">
        <f t="shared" si="24"/>
        <v>3092</v>
      </c>
      <c r="L12" s="8">
        <f t="shared" si="35"/>
        <v>3096</v>
      </c>
      <c r="M12" s="8">
        <f t="shared" si="25"/>
        <v>3100</v>
      </c>
      <c r="N12" s="8">
        <f t="shared" si="26"/>
        <v>3104</v>
      </c>
      <c r="O12" s="8">
        <f t="shared" si="27"/>
        <v>3108</v>
      </c>
      <c r="AA12" s="7">
        <f t="shared" ref="AA12:AB12" si="38">AB12+1</f>
        <v>1403</v>
      </c>
      <c r="AB12" s="8">
        <f t="shared" si="38"/>
        <v>1402</v>
      </c>
      <c r="AC12" s="9">
        <f>AD12+1</f>
        <v>1401</v>
      </c>
      <c r="AD12" s="7">
        <v>1400</v>
      </c>
      <c r="AE12" s="15">
        <v>0</v>
      </c>
      <c r="AF12" s="11" t="s">
        <v>9</v>
      </c>
    </row>
    <row r="13" spans="2:35" ht="31.5" customHeight="1" x14ac:dyDescent="0.4">
      <c r="Z13" s="1" t="s">
        <v>10</v>
      </c>
      <c r="AA13" s="15">
        <v>3</v>
      </c>
      <c r="AB13" s="15">
        <v>2</v>
      </c>
      <c r="AC13" s="15">
        <v>1</v>
      </c>
      <c r="AD13" s="15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8E8B-2F44-4164-B55B-9332CD187E0A}">
  <dimension ref="B1:H44"/>
  <sheetViews>
    <sheetView workbookViewId="0">
      <selection activeCell="D11" sqref="D11"/>
    </sheetView>
  </sheetViews>
  <sheetFormatPr defaultRowHeight="15" x14ac:dyDescent="0.4"/>
  <cols>
    <col min="1" max="1" width="2.5" style="1" customWidth="1"/>
    <col min="2" max="2" width="10.625" style="1" customWidth="1"/>
    <col min="3" max="3" width="8.125" style="1" bestFit="1" customWidth="1"/>
    <col min="4" max="4" width="24.875" style="1" bestFit="1" customWidth="1"/>
    <col min="5" max="5" width="51.5" style="1" bestFit="1" customWidth="1"/>
    <col min="6" max="6" width="41.5" style="1" customWidth="1"/>
    <col min="7" max="7" width="9.5" style="1" bestFit="1" customWidth="1"/>
    <col min="8" max="8" width="8.625" style="1" bestFit="1" customWidth="1"/>
    <col min="9" max="13" width="12.875" style="1" bestFit="1" customWidth="1"/>
    <col min="14" max="16384" width="9" style="1"/>
  </cols>
  <sheetData>
    <row r="1" spans="2:8" ht="5.25" customHeight="1" x14ac:dyDescent="0.4"/>
    <row r="2" spans="2:8" x14ac:dyDescent="0.4">
      <c r="B2" s="1" t="s">
        <v>23</v>
      </c>
    </row>
    <row r="4" spans="2:8" ht="30" x14ac:dyDescent="0.4">
      <c r="B4" s="29" t="s">
        <v>24</v>
      </c>
      <c r="C4" s="29" t="s">
        <v>31</v>
      </c>
      <c r="D4" s="29" t="s">
        <v>456</v>
      </c>
      <c r="E4" s="29" t="s">
        <v>32</v>
      </c>
      <c r="F4" s="29" t="s">
        <v>475</v>
      </c>
      <c r="G4" s="30" t="s">
        <v>72</v>
      </c>
      <c r="H4" s="30" t="s">
        <v>71</v>
      </c>
    </row>
    <row r="5" spans="2:8" x14ac:dyDescent="0.4">
      <c r="B5" s="33">
        <v>1000</v>
      </c>
      <c r="C5" s="1" t="s">
        <v>67</v>
      </c>
      <c r="D5" s="1" t="s">
        <v>454</v>
      </c>
      <c r="E5" s="1" t="s">
        <v>68</v>
      </c>
      <c r="G5" s="34"/>
      <c r="H5" s="34" t="s">
        <v>367</v>
      </c>
    </row>
    <row r="6" spans="2:8" x14ac:dyDescent="0.4">
      <c r="B6" s="33">
        <v>1001</v>
      </c>
      <c r="C6" s="1" t="s">
        <v>67</v>
      </c>
      <c r="D6" s="1" t="s">
        <v>497</v>
      </c>
      <c r="E6" s="1" t="s">
        <v>70</v>
      </c>
      <c r="G6" s="34"/>
      <c r="H6" s="34" t="s">
        <v>368</v>
      </c>
    </row>
    <row r="7" spans="2:8" x14ac:dyDescent="0.4">
      <c r="B7" s="33">
        <v>1002</v>
      </c>
      <c r="C7" s="1" t="s">
        <v>67</v>
      </c>
      <c r="D7" s="1" t="s">
        <v>455</v>
      </c>
      <c r="E7" s="1" t="s">
        <v>498</v>
      </c>
      <c r="G7" s="34"/>
      <c r="H7" s="34" t="s">
        <v>369</v>
      </c>
    </row>
    <row r="8" spans="2:8" x14ac:dyDescent="0.4">
      <c r="B8" s="33">
        <v>1003</v>
      </c>
      <c r="C8" s="1" t="s">
        <v>67</v>
      </c>
      <c r="F8" s="36"/>
      <c r="G8" s="34"/>
      <c r="H8" s="34" t="s">
        <v>370</v>
      </c>
    </row>
    <row r="9" spans="2:8" x14ac:dyDescent="0.4">
      <c r="B9" s="33">
        <v>1004</v>
      </c>
      <c r="C9" s="1" t="s">
        <v>67</v>
      </c>
      <c r="G9" s="34"/>
      <c r="H9" s="34" t="s">
        <v>371</v>
      </c>
    </row>
    <row r="10" spans="2:8" x14ac:dyDescent="0.4">
      <c r="B10" s="33">
        <v>1005</v>
      </c>
      <c r="C10" s="1" t="s">
        <v>67</v>
      </c>
      <c r="G10" s="34"/>
      <c r="H10" s="34" t="s">
        <v>372</v>
      </c>
    </row>
    <row r="11" spans="2:8" x14ac:dyDescent="0.4">
      <c r="B11" s="33">
        <v>1006</v>
      </c>
      <c r="C11" s="1" t="s">
        <v>67</v>
      </c>
      <c r="G11" s="34"/>
      <c r="H11" s="34" t="s">
        <v>373</v>
      </c>
    </row>
    <row r="12" spans="2:8" x14ac:dyDescent="0.4">
      <c r="B12" s="33">
        <v>1007</v>
      </c>
      <c r="C12" s="1" t="s">
        <v>67</v>
      </c>
      <c r="G12" s="34"/>
      <c r="H12" s="34" t="s">
        <v>374</v>
      </c>
    </row>
    <row r="13" spans="2:8" x14ac:dyDescent="0.4">
      <c r="B13" s="33">
        <v>1008</v>
      </c>
      <c r="C13" s="1" t="s">
        <v>67</v>
      </c>
      <c r="G13" s="34"/>
      <c r="H13" s="34" t="s">
        <v>375</v>
      </c>
    </row>
    <row r="14" spans="2:8" x14ac:dyDescent="0.4">
      <c r="B14" s="33">
        <v>1009</v>
      </c>
      <c r="C14" s="1" t="s">
        <v>67</v>
      </c>
      <c r="G14" s="34"/>
      <c r="H14" s="34" t="s">
        <v>376</v>
      </c>
    </row>
    <row r="15" spans="2:8" x14ac:dyDescent="0.4">
      <c r="B15" s="33">
        <v>1010</v>
      </c>
      <c r="C15" s="18" t="s">
        <v>35</v>
      </c>
      <c r="D15" s="1" t="s">
        <v>499</v>
      </c>
      <c r="E15" s="1" t="s">
        <v>25</v>
      </c>
      <c r="G15" s="34"/>
      <c r="H15" s="34" t="s">
        <v>377</v>
      </c>
    </row>
    <row r="16" spans="2:8" x14ac:dyDescent="0.4">
      <c r="B16" s="33">
        <v>1011</v>
      </c>
      <c r="C16" s="18" t="s">
        <v>35</v>
      </c>
      <c r="D16" s="1" t="s">
        <v>457</v>
      </c>
      <c r="E16" s="1" t="s">
        <v>26</v>
      </c>
      <c r="G16" s="34"/>
      <c r="H16" s="34" t="s">
        <v>378</v>
      </c>
    </row>
    <row r="17" spans="2:8" x14ac:dyDescent="0.4">
      <c r="B17" s="33">
        <v>1012</v>
      </c>
      <c r="C17" s="18" t="s">
        <v>35</v>
      </c>
      <c r="D17" s="1" t="s">
        <v>458</v>
      </c>
      <c r="E17" s="1" t="s">
        <v>27</v>
      </c>
      <c r="G17" s="34"/>
      <c r="H17" s="34" t="s">
        <v>379</v>
      </c>
    </row>
    <row r="18" spans="2:8" x14ac:dyDescent="0.4">
      <c r="B18" s="33">
        <v>1013</v>
      </c>
      <c r="C18" s="18" t="s">
        <v>35</v>
      </c>
      <c r="D18" s="1" t="s">
        <v>459</v>
      </c>
      <c r="E18" s="1" t="s">
        <v>30</v>
      </c>
      <c r="G18" s="34"/>
      <c r="H18" s="34" t="s">
        <v>380</v>
      </c>
    </row>
    <row r="19" spans="2:8" x14ac:dyDescent="0.4">
      <c r="B19" s="33">
        <v>1014</v>
      </c>
      <c r="C19" s="18" t="s">
        <v>35</v>
      </c>
      <c r="D19" s="1" t="s">
        <v>460</v>
      </c>
      <c r="E19" s="1" t="s">
        <v>28</v>
      </c>
      <c r="G19" s="34"/>
      <c r="H19" s="34" t="s">
        <v>381</v>
      </c>
    </row>
    <row r="20" spans="2:8" x14ac:dyDescent="0.4">
      <c r="B20" s="33">
        <v>1015</v>
      </c>
      <c r="C20" s="18" t="s">
        <v>35</v>
      </c>
      <c r="D20" s="1" t="s">
        <v>461</v>
      </c>
      <c r="E20" s="1" t="s">
        <v>64</v>
      </c>
      <c r="G20" s="34"/>
      <c r="H20" s="34" t="s">
        <v>382</v>
      </c>
    </row>
    <row r="21" spans="2:8" x14ac:dyDescent="0.4">
      <c r="B21" s="33">
        <v>1016</v>
      </c>
      <c r="C21" s="18" t="s">
        <v>35</v>
      </c>
      <c r="D21" s="1" t="s">
        <v>462</v>
      </c>
      <c r="E21" s="1" t="s">
        <v>29</v>
      </c>
      <c r="G21" s="34"/>
      <c r="H21" s="34" t="s">
        <v>383</v>
      </c>
    </row>
    <row r="22" spans="2:8" x14ac:dyDescent="0.4">
      <c r="B22" s="33">
        <v>1017</v>
      </c>
      <c r="C22" s="18" t="s">
        <v>35</v>
      </c>
      <c r="G22" s="34"/>
      <c r="H22" s="34" t="s">
        <v>384</v>
      </c>
    </row>
    <row r="23" spans="2:8" x14ac:dyDescent="0.4">
      <c r="B23" s="33">
        <v>1018</v>
      </c>
      <c r="C23" s="18" t="s">
        <v>35</v>
      </c>
      <c r="G23" s="34"/>
      <c r="H23" s="34" t="s">
        <v>385</v>
      </c>
    </row>
    <row r="24" spans="2:8" x14ac:dyDescent="0.4">
      <c r="B24" s="33">
        <v>1019</v>
      </c>
      <c r="C24" s="18" t="s">
        <v>35</v>
      </c>
      <c r="G24" s="34"/>
      <c r="H24" s="34" t="s">
        <v>386</v>
      </c>
    </row>
    <row r="25" spans="2:8" x14ac:dyDescent="0.4">
      <c r="B25" s="33">
        <v>1020</v>
      </c>
      <c r="C25" s="18" t="s">
        <v>36</v>
      </c>
      <c r="D25" s="1" t="s">
        <v>490</v>
      </c>
      <c r="E25" s="1" t="s">
        <v>65</v>
      </c>
      <c r="G25" s="40"/>
      <c r="H25" s="34" t="s">
        <v>387</v>
      </c>
    </row>
    <row r="26" spans="2:8" x14ac:dyDescent="0.4">
      <c r="B26" s="33">
        <v>1021</v>
      </c>
      <c r="C26" s="18" t="s">
        <v>36</v>
      </c>
      <c r="D26" s="1" t="s">
        <v>463</v>
      </c>
      <c r="E26" s="1" t="s">
        <v>33</v>
      </c>
      <c r="G26" s="40" t="s">
        <v>500</v>
      </c>
      <c r="H26" s="34" t="s">
        <v>388</v>
      </c>
    </row>
    <row r="27" spans="2:8" x14ac:dyDescent="0.4">
      <c r="B27" s="33">
        <v>1022</v>
      </c>
      <c r="C27" s="18" t="s">
        <v>36</v>
      </c>
      <c r="D27" s="1" t="s">
        <v>464</v>
      </c>
      <c r="E27" s="1" t="s">
        <v>34</v>
      </c>
      <c r="G27" s="40" t="s">
        <v>501</v>
      </c>
      <c r="H27" s="34" t="s">
        <v>389</v>
      </c>
    </row>
    <row r="28" spans="2:8" x14ac:dyDescent="0.4">
      <c r="B28" s="33">
        <v>1023</v>
      </c>
      <c r="C28" s="18" t="s">
        <v>36</v>
      </c>
      <c r="D28" s="1" t="s">
        <v>504</v>
      </c>
      <c r="E28" s="1" t="s">
        <v>37</v>
      </c>
      <c r="G28" s="40" t="s">
        <v>502</v>
      </c>
      <c r="H28" s="34" t="s">
        <v>390</v>
      </c>
    </row>
    <row r="29" spans="2:8" x14ac:dyDescent="0.4">
      <c r="B29" s="33">
        <v>1024</v>
      </c>
      <c r="C29" s="18" t="s">
        <v>36</v>
      </c>
      <c r="D29" s="1" t="s">
        <v>505</v>
      </c>
      <c r="E29" s="1" t="s">
        <v>60</v>
      </c>
      <c r="G29" s="40" t="s">
        <v>513</v>
      </c>
      <c r="H29" s="34" t="s">
        <v>391</v>
      </c>
    </row>
    <row r="30" spans="2:8" x14ac:dyDescent="0.4">
      <c r="B30" s="33">
        <v>1025</v>
      </c>
      <c r="C30" s="18" t="s">
        <v>36</v>
      </c>
      <c r="D30" s="1" t="s">
        <v>465</v>
      </c>
      <c r="E30" s="1" t="s">
        <v>61</v>
      </c>
      <c r="G30" s="41" t="s">
        <v>514</v>
      </c>
      <c r="H30" s="34" t="s">
        <v>392</v>
      </c>
    </row>
    <row r="31" spans="2:8" x14ac:dyDescent="0.4">
      <c r="B31" s="33">
        <v>1026</v>
      </c>
      <c r="C31" s="18" t="s">
        <v>36</v>
      </c>
      <c r="D31" s="1" t="s">
        <v>466</v>
      </c>
      <c r="E31" s="1" t="s">
        <v>69</v>
      </c>
      <c r="G31" s="40"/>
      <c r="H31" s="34" t="s">
        <v>393</v>
      </c>
    </row>
    <row r="32" spans="2:8" x14ac:dyDescent="0.4">
      <c r="B32" s="33">
        <v>1027</v>
      </c>
      <c r="C32" s="18" t="s">
        <v>36</v>
      </c>
      <c r="G32" s="40"/>
      <c r="H32" s="34" t="s">
        <v>394</v>
      </c>
    </row>
    <row r="33" spans="2:8" x14ac:dyDescent="0.4">
      <c r="B33" s="33">
        <v>1028</v>
      </c>
      <c r="C33" s="18" t="s">
        <v>36</v>
      </c>
      <c r="G33" s="40"/>
      <c r="H33" s="34" t="s">
        <v>395</v>
      </c>
    </row>
    <row r="34" spans="2:8" x14ac:dyDescent="0.4">
      <c r="B34" s="33">
        <v>1029</v>
      </c>
      <c r="C34" s="18" t="s">
        <v>36</v>
      </c>
      <c r="G34" s="40"/>
      <c r="H34" s="34" t="s">
        <v>396</v>
      </c>
    </row>
    <row r="35" spans="2:8" x14ac:dyDescent="0.4">
      <c r="B35" s="33">
        <v>1030</v>
      </c>
      <c r="C35" s="1" t="s">
        <v>62</v>
      </c>
      <c r="D35" s="1" t="s">
        <v>467</v>
      </c>
      <c r="E35" s="1" t="s">
        <v>63</v>
      </c>
      <c r="F35" s="36" t="s">
        <v>489</v>
      </c>
      <c r="G35" s="42"/>
      <c r="H35" s="34" t="s">
        <v>397</v>
      </c>
    </row>
    <row r="36" spans="2:8" x14ac:dyDescent="0.4">
      <c r="B36" s="33">
        <v>1031</v>
      </c>
      <c r="C36" s="1" t="s">
        <v>62</v>
      </c>
      <c r="D36" s="1" t="s">
        <v>468</v>
      </c>
      <c r="E36" s="1" t="s">
        <v>66</v>
      </c>
      <c r="F36" s="1" t="s">
        <v>515</v>
      </c>
      <c r="G36" s="42"/>
      <c r="H36" s="34" t="s">
        <v>398</v>
      </c>
    </row>
    <row r="37" spans="2:8" x14ac:dyDescent="0.4">
      <c r="B37" s="33">
        <v>1032</v>
      </c>
      <c r="C37" s="1" t="s">
        <v>62</v>
      </c>
      <c r="D37" s="1" t="s">
        <v>491</v>
      </c>
      <c r="E37" s="1" t="s">
        <v>492</v>
      </c>
      <c r="G37" s="42"/>
      <c r="H37" s="34" t="s">
        <v>399</v>
      </c>
    </row>
    <row r="38" spans="2:8" x14ac:dyDescent="0.4">
      <c r="B38" s="33">
        <v>1033</v>
      </c>
      <c r="C38" s="1" t="s">
        <v>62</v>
      </c>
      <c r="G38" s="42"/>
      <c r="H38" s="34" t="s">
        <v>400</v>
      </c>
    </row>
    <row r="39" spans="2:8" x14ac:dyDescent="0.4">
      <c r="B39" s="33">
        <v>1034</v>
      </c>
      <c r="C39" s="1" t="s">
        <v>62</v>
      </c>
      <c r="G39" s="42"/>
      <c r="H39" s="34" t="s">
        <v>401</v>
      </c>
    </row>
    <row r="40" spans="2:8" x14ac:dyDescent="0.4">
      <c r="B40" s="33">
        <v>1035</v>
      </c>
      <c r="C40" s="1" t="s">
        <v>62</v>
      </c>
      <c r="G40" s="42"/>
      <c r="H40" s="34" t="s">
        <v>402</v>
      </c>
    </row>
    <row r="41" spans="2:8" x14ac:dyDescent="0.4">
      <c r="B41" s="33">
        <v>1036</v>
      </c>
      <c r="C41" s="1" t="s">
        <v>62</v>
      </c>
      <c r="G41" s="42"/>
      <c r="H41" s="34" t="s">
        <v>403</v>
      </c>
    </row>
    <row r="42" spans="2:8" x14ac:dyDescent="0.4">
      <c r="B42" s="33">
        <v>1037</v>
      </c>
      <c r="C42" s="1" t="s">
        <v>62</v>
      </c>
      <c r="G42" s="42"/>
      <c r="H42" s="34" t="s">
        <v>404</v>
      </c>
    </row>
    <row r="43" spans="2:8" x14ac:dyDescent="0.4">
      <c r="B43" s="33">
        <v>1038</v>
      </c>
      <c r="C43" s="1" t="s">
        <v>62</v>
      </c>
      <c r="G43" s="42"/>
      <c r="H43" s="34" t="s">
        <v>405</v>
      </c>
    </row>
    <row r="44" spans="2:8" x14ac:dyDescent="0.4">
      <c r="B44" s="33">
        <v>1039</v>
      </c>
      <c r="C44" s="1" t="s">
        <v>62</v>
      </c>
      <c r="G44" s="42"/>
      <c r="H44" s="34" t="s">
        <v>406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3E5B-0841-4159-941A-0CC572F4CC77}">
  <dimension ref="B1:AA54"/>
  <sheetViews>
    <sheetView workbookViewId="0">
      <selection activeCell="O6" sqref="O6"/>
    </sheetView>
  </sheetViews>
  <sheetFormatPr defaultRowHeight="15" x14ac:dyDescent="0.4"/>
  <cols>
    <col min="1" max="1" width="1.625" style="1" customWidth="1"/>
    <col min="2" max="2" width="5" style="1" bestFit="1" customWidth="1"/>
    <col min="3" max="3" width="12.375" style="1" customWidth="1"/>
    <col min="4" max="4" width="1.25" style="1" customWidth="1"/>
    <col min="5" max="5" width="5" style="1" bestFit="1" customWidth="1"/>
    <col min="6" max="6" width="12.375" style="1" customWidth="1"/>
    <col min="7" max="7" width="1.25" style="1" customWidth="1"/>
    <col min="8" max="8" width="5" style="1" bestFit="1" customWidth="1"/>
    <col min="9" max="9" width="11" style="1" bestFit="1" customWidth="1"/>
    <col min="10" max="10" width="1.25" style="1" customWidth="1"/>
    <col min="11" max="11" width="5" style="1" bestFit="1" customWidth="1"/>
    <col min="12" max="12" width="15.5" style="1" bestFit="1" customWidth="1"/>
    <col min="13" max="13" width="1.25" style="1" customWidth="1"/>
    <col min="14" max="14" width="5" style="1" bestFit="1" customWidth="1"/>
    <col min="15" max="15" width="25.125" style="1" bestFit="1" customWidth="1"/>
    <col min="16" max="16" width="1.25" style="1" customWidth="1"/>
    <col min="17" max="17" width="5" style="1" bestFit="1" customWidth="1"/>
    <col min="18" max="18" width="20.75" style="1" bestFit="1" customWidth="1"/>
    <col min="19" max="19" width="1.25" style="1" customWidth="1"/>
    <col min="20" max="20" width="9" style="1"/>
    <col min="21" max="21" width="12.25" style="1" bestFit="1" customWidth="1"/>
    <col min="22" max="22" width="1.25" style="1" customWidth="1"/>
    <col min="23" max="23" width="9" style="1"/>
    <col min="24" max="24" width="12.5" style="1" bestFit="1" customWidth="1"/>
    <col min="25" max="25" width="1.25" style="1" customWidth="1"/>
    <col min="26" max="26" width="9" style="1"/>
    <col min="27" max="27" width="12.375" style="1" bestFit="1" customWidth="1"/>
    <col min="28" max="16384" width="9" style="1"/>
  </cols>
  <sheetData>
    <row r="1" spans="2:27" ht="7.5" customHeight="1" x14ac:dyDescent="0.4"/>
    <row r="2" spans="2:27" x14ac:dyDescent="0.4">
      <c r="C2" s="1" t="s">
        <v>447</v>
      </c>
    </row>
    <row r="4" spans="2:27" x14ac:dyDescent="0.4">
      <c r="B4" s="29" t="s">
        <v>73</v>
      </c>
      <c r="C4" s="29" t="s">
        <v>74</v>
      </c>
      <c r="D4" s="29"/>
      <c r="E4" s="29" t="s">
        <v>73</v>
      </c>
      <c r="F4" s="29" t="s">
        <v>74</v>
      </c>
      <c r="G4" s="29"/>
      <c r="H4" s="29" t="s">
        <v>73</v>
      </c>
      <c r="I4" s="29" t="s">
        <v>74</v>
      </c>
      <c r="J4" s="29"/>
      <c r="K4" s="29" t="s">
        <v>73</v>
      </c>
      <c r="L4" s="29" t="s">
        <v>74</v>
      </c>
      <c r="M4" s="29"/>
      <c r="N4" s="29" t="s">
        <v>73</v>
      </c>
      <c r="O4" s="29" t="s">
        <v>74</v>
      </c>
      <c r="P4" s="29"/>
      <c r="Q4" s="29" t="s">
        <v>73</v>
      </c>
      <c r="R4" s="29" t="s">
        <v>74</v>
      </c>
      <c r="T4" s="29" t="s">
        <v>73</v>
      </c>
      <c r="U4" s="29" t="s">
        <v>74</v>
      </c>
      <c r="W4" s="29" t="s">
        <v>73</v>
      </c>
      <c r="X4" s="29" t="s">
        <v>74</v>
      </c>
      <c r="Z4" s="29" t="s">
        <v>73</v>
      </c>
      <c r="AA4" s="29" t="s">
        <v>74</v>
      </c>
    </row>
    <row r="5" spans="2:27" x14ac:dyDescent="0.4">
      <c r="B5" s="1">
        <v>1000</v>
      </c>
      <c r="C5" s="1" t="s">
        <v>115</v>
      </c>
      <c r="E5" s="1">
        <v>1050</v>
      </c>
      <c r="F5" s="1" t="s">
        <v>228</v>
      </c>
      <c r="H5" s="1">
        <v>1300</v>
      </c>
      <c r="I5" s="1" t="s">
        <v>278</v>
      </c>
      <c r="K5" s="1">
        <v>1400</v>
      </c>
      <c r="L5" s="1" t="s">
        <v>117</v>
      </c>
      <c r="N5" s="1">
        <v>1450</v>
      </c>
      <c r="O5" s="1" t="s">
        <v>75</v>
      </c>
      <c r="Q5" s="1">
        <v>1500</v>
      </c>
      <c r="R5" s="1" t="s">
        <v>165</v>
      </c>
      <c r="T5" s="1">
        <v>3000</v>
      </c>
      <c r="U5" s="1" t="s">
        <v>327</v>
      </c>
      <c r="W5" s="1">
        <v>3050</v>
      </c>
      <c r="X5" s="1" t="s">
        <v>16</v>
      </c>
      <c r="Z5" s="1">
        <v>3100</v>
      </c>
      <c r="AA5" s="1" t="s">
        <v>13</v>
      </c>
    </row>
    <row r="6" spans="2:27" x14ac:dyDescent="0.4">
      <c r="B6" s="1">
        <v>1001</v>
      </c>
      <c r="C6" s="1" t="s">
        <v>179</v>
      </c>
      <c r="E6" s="1">
        <v>1051</v>
      </c>
      <c r="F6" s="1" t="s">
        <v>229</v>
      </c>
      <c r="H6" s="1">
        <v>1301</v>
      </c>
      <c r="I6" s="1" t="s">
        <v>279</v>
      </c>
      <c r="K6" s="1">
        <v>1401</v>
      </c>
      <c r="L6" s="1" t="s">
        <v>118</v>
      </c>
      <c r="N6" s="1">
        <v>1451</v>
      </c>
      <c r="O6" s="1" t="s">
        <v>83</v>
      </c>
      <c r="Q6" s="1">
        <v>1501</v>
      </c>
      <c r="R6" s="1" t="s">
        <v>166</v>
      </c>
      <c r="T6" s="1">
        <v>3001</v>
      </c>
      <c r="U6" s="1" t="s">
        <v>327</v>
      </c>
      <c r="W6" s="1">
        <v>3051</v>
      </c>
      <c r="X6" s="1" t="s">
        <v>16</v>
      </c>
      <c r="Z6" s="1">
        <v>3101</v>
      </c>
      <c r="AA6" s="1" t="s">
        <v>13</v>
      </c>
    </row>
    <row r="7" spans="2:27" x14ac:dyDescent="0.4">
      <c r="B7" s="1">
        <v>1002</v>
      </c>
      <c r="C7" s="1" t="s">
        <v>180</v>
      </c>
      <c r="E7" s="1">
        <v>1052</v>
      </c>
      <c r="F7" s="1" t="s">
        <v>230</v>
      </c>
      <c r="H7" s="1">
        <v>1302</v>
      </c>
      <c r="I7" s="1" t="s">
        <v>280</v>
      </c>
      <c r="K7" s="1">
        <v>1402</v>
      </c>
      <c r="L7" s="1" t="s">
        <v>119</v>
      </c>
      <c r="N7" s="1">
        <v>1452</v>
      </c>
      <c r="O7" s="1" t="s">
        <v>76</v>
      </c>
      <c r="Q7" s="1">
        <v>1502</v>
      </c>
      <c r="R7" s="1" t="s">
        <v>167</v>
      </c>
      <c r="T7" s="1">
        <v>3002</v>
      </c>
      <c r="U7" s="1" t="s">
        <v>327</v>
      </c>
      <c r="W7" s="1">
        <v>3052</v>
      </c>
      <c r="X7" s="1" t="s">
        <v>16</v>
      </c>
      <c r="Z7" s="1">
        <v>3102</v>
      </c>
      <c r="AA7" s="1" t="s">
        <v>13</v>
      </c>
    </row>
    <row r="8" spans="2:27" x14ac:dyDescent="0.4">
      <c r="B8" s="1">
        <v>1003</v>
      </c>
      <c r="C8" s="1" t="s">
        <v>181</v>
      </c>
      <c r="E8" s="1">
        <v>1053</v>
      </c>
      <c r="F8" s="1" t="s">
        <v>231</v>
      </c>
      <c r="H8" s="1">
        <v>1303</v>
      </c>
      <c r="I8" s="1" t="s">
        <v>281</v>
      </c>
      <c r="K8" s="1">
        <v>1403</v>
      </c>
      <c r="L8" s="1" t="s">
        <v>120</v>
      </c>
      <c r="N8" s="1">
        <v>1453</v>
      </c>
      <c r="O8" s="1" t="s">
        <v>77</v>
      </c>
      <c r="Q8" s="1">
        <v>1503</v>
      </c>
      <c r="R8" s="1" t="s">
        <v>168</v>
      </c>
      <c r="T8" s="1">
        <v>3003</v>
      </c>
      <c r="U8" s="1" t="s">
        <v>327</v>
      </c>
      <c r="W8" s="1">
        <v>3053</v>
      </c>
      <c r="X8" s="1" t="s">
        <v>16</v>
      </c>
      <c r="Z8" s="1">
        <v>3103</v>
      </c>
      <c r="AA8" s="1" t="s">
        <v>13</v>
      </c>
    </row>
    <row r="9" spans="2:27" x14ac:dyDescent="0.4">
      <c r="B9" s="1">
        <v>1004</v>
      </c>
      <c r="C9" s="1" t="s">
        <v>182</v>
      </c>
      <c r="E9" s="1">
        <v>1054</v>
      </c>
      <c r="F9" s="1" t="s">
        <v>232</v>
      </c>
      <c r="H9" s="1">
        <v>1304</v>
      </c>
      <c r="I9" s="1" t="s">
        <v>282</v>
      </c>
      <c r="K9" s="1">
        <v>1404</v>
      </c>
      <c r="L9" s="1" t="s">
        <v>121</v>
      </c>
      <c r="N9" s="1">
        <v>1454</v>
      </c>
      <c r="O9" s="1" t="s">
        <v>487</v>
      </c>
      <c r="Q9" s="1">
        <v>1504</v>
      </c>
      <c r="R9" s="1" t="s">
        <v>169</v>
      </c>
      <c r="T9" s="1">
        <v>3004</v>
      </c>
      <c r="U9" s="1" t="s">
        <v>327</v>
      </c>
      <c r="W9" s="1">
        <v>3054</v>
      </c>
      <c r="X9" s="1" t="s">
        <v>16</v>
      </c>
      <c r="Z9" s="1">
        <v>3104</v>
      </c>
      <c r="AA9" s="1" t="s">
        <v>13</v>
      </c>
    </row>
    <row r="10" spans="2:27" x14ac:dyDescent="0.4">
      <c r="B10" s="1">
        <v>1005</v>
      </c>
      <c r="C10" s="1" t="s">
        <v>183</v>
      </c>
      <c r="E10" s="1">
        <v>1055</v>
      </c>
      <c r="F10" s="1" t="s">
        <v>233</v>
      </c>
      <c r="H10" s="1">
        <v>1305</v>
      </c>
      <c r="I10" s="1" t="s">
        <v>283</v>
      </c>
      <c r="K10" s="1">
        <v>1405</v>
      </c>
      <c r="L10" s="1" t="s">
        <v>122</v>
      </c>
      <c r="N10" s="1">
        <v>1455</v>
      </c>
      <c r="O10" s="1" t="s">
        <v>488</v>
      </c>
      <c r="Q10" s="1">
        <v>1505</v>
      </c>
      <c r="R10" s="1" t="s">
        <v>170</v>
      </c>
      <c r="T10" s="1">
        <v>3005</v>
      </c>
      <c r="U10" s="1" t="s">
        <v>327</v>
      </c>
      <c r="W10" s="1">
        <v>3055</v>
      </c>
      <c r="X10" s="1" t="s">
        <v>16</v>
      </c>
      <c r="Z10" s="1">
        <v>3105</v>
      </c>
      <c r="AA10" s="1" t="s">
        <v>13</v>
      </c>
    </row>
    <row r="11" spans="2:27" x14ac:dyDescent="0.4">
      <c r="B11" s="1">
        <v>1006</v>
      </c>
      <c r="C11" s="1" t="s">
        <v>184</v>
      </c>
      <c r="E11" s="1">
        <v>1056</v>
      </c>
      <c r="F11" s="1" t="s">
        <v>234</v>
      </c>
      <c r="H11" s="1">
        <v>1306</v>
      </c>
      <c r="I11" s="1" t="s">
        <v>284</v>
      </c>
      <c r="K11" s="1">
        <v>1406</v>
      </c>
      <c r="L11" s="1" t="s">
        <v>123</v>
      </c>
      <c r="N11" s="1">
        <v>1456</v>
      </c>
      <c r="O11" s="1" t="s">
        <v>469</v>
      </c>
      <c r="Q11" s="1">
        <v>1506</v>
      </c>
      <c r="R11" s="1" t="s">
        <v>171</v>
      </c>
      <c r="T11" s="1">
        <v>3006</v>
      </c>
      <c r="U11" s="1" t="s">
        <v>327</v>
      </c>
      <c r="W11" s="1">
        <v>3056</v>
      </c>
      <c r="X11" s="1" t="s">
        <v>16</v>
      </c>
      <c r="Z11" s="1">
        <v>3106</v>
      </c>
      <c r="AA11" s="1" t="s">
        <v>13</v>
      </c>
    </row>
    <row r="12" spans="2:27" x14ac:dyDescent="0.4">
      <c r="B12" s="1">
        <v>1007</v>
      </c>
      <c r="C12" s="1" t="s">
        <v>185</v>
      </c>
      <c r="E12" s="1">
        <v>1057</v>
      </c>
      <c r="F12" s="1" t="s">
        <v>235</v>
      </c>
      <c r="H12" s="1">
        <v>1307</v>
      </c>
      <c r="I12" s="1" t="s">
        <v>285</v>
      </c>
      <c r="K12" s="1">
        <v>1407</v>
      </c>
      <c r="L12" s="1" t="s">
        <v>124</v>
      </c>
      <c r="N12" s="1">
        <v>1457</v>
      </c>
      <c r="O12" s="1" t="s">
        <v>469</v>
      </c>
      <c r="Q12" s="1">
        <v>1507</v>
      </c>
      <c r="T12" s="1">
        <v>3007</v>
      </c>
      <c r="U12" s="1" t="s">
        <v>327</v>
      </c>
      <c r="W12" s="1">
        <v>3057</v>
      </c>
      <c r="X12" s="1" t="s">
        <v>16</v>
      </c>
      <c r="Z12" s="1">
        <v>3107</v>
      </c>
      <c r="AA12" s="1" t="s">
        <v>13</v>
      </c>
    </row>
    <row r="13" spans="2:27" x14ac:dyDescent="0.4">
      <c r="B13" s="1">
        <v>1008</v>
      </c>
      <c r="C13" s="1" t="s">
        <v>186</v>
      </c>
      <c r="E13" s="1">
        <v>1058</v>
      </c>
      <c r="F13" s="1" t="s">
        <v>236</v>
      </c>
      <c r="H13" s="1">
        <v>1308</v>
      </c>
      <c r="I13" s="1" t="s">
        <v>286</v>
      </c>
      <c r="K13" s="1">
        <v>1408</v>
      </c>
      <c r="L13" s="1" t="s">
        <v>125</v>
      </c>
      <c r="N13" s="1">
        <v>1458</v>
      </c>
      <c r="O13" s="1" t="s">
        <v>469</v>
      </c>
      <c r="Q13" s="1">
        <v>1508</v>
      </c>
      <c r="T13" s="1">
        <v>3008</v>
      </c>
      <c r="U13" s="1" t="s">
        <v>327</v>
      </c>
      <c r="W13" s="1">
        <v>3058</v>
      </c>
      <c r="X13" s="1" t="s">
        <v>16</v>
      </c>
      <c r="Z13" s="1">
        <v>3108</v>
      </c>
      <c r="AA13" s="1" t="s">
        <v>13</v>
      </c>
    </row>
    <row r="14" spans="2:27" x14ac:dyDescent="0.4">
      <c r="B14" s="1">
        <v>1009</v>
      </c>
      <c r="C14" s="1" t="s">
        <v>187</v>
      </c>
      <c r="E14" s="1">
        <v>1059</v>
      </c>
      <c r="F14" s="1" t="s">
        <v>237</v>
      </c>
      <c r="H14" s="1">
        <v>1309</v>
      </c>
      <c r="I14" s="1" t="s">
        <v>287</v>
      </c>
      <c r="K14" s="1">
        <v>1409</v>
      </c>
      <c r="L14" s="1" t="s">
        <v>126</v>
      </c>
      <c r="N14" s="1">
        <v>1459</v>
      </c>
      <c r="O14" s="1" t="s">
        <v>486</v>
      </c>
      <c r="Q14" s="1">
        <v>1509</v>
      </c>
      <c r="T14" s="1">
        <v>3009</v>
      </c>
      <c r="U14" s="1" t="s">
        <v>327</v>
      </c>
      <c r="W14" s="1">
        <v>3059</v>
      </c>
      <c r="X14" s="1" t="s">
        <v>16</v>
      </c>
      <c r="Z14" s="1">
        <v>3109</v>
      </c>
      <c r="AA14" s="1" t="s">
        <v>13</v>
      </c>
    </row>
    <row r="15" spans="2:27" x14ac:dyDescent="0.4">
      <c r="B15" s="1">
        <v>1010</v>
      </c>
      <c r="C15" s="1" t="s">
        <v>188</v>
      </c>
      <c r="E15" s="1">
        <v>1060</v>
      </c>
      <c r="F15" s="1" t="s">
        <v>238</v>
      </c>
      <c r="H15" s="1">
        <v>1310</v>
      </c>
      <c r="I15" s="1" t="s">
        <v>288</v>
      </c>
      <c r="K15" s="1">
        <v>1410</v>
      </c>
      <c r="L15" s="1" t="s">
        <v>127</v>
      </c>
      <c r="N15" s="1">
        <v>1460</v>
      </c>
      <c r="O15" s="1" t="s">
        <v>78</v>
      </c>
      <c r="Q15" s="1">
        <v>1510</v>
      </c>
      <c r="R15" s="1" t="s">
        <v>172</v>
      </c>
      <c r="T15" s="1">
        <v>3010</v>
      </c>
      <c r="U15" s="1" t="s">
        <v>327</v>
      </c>
      <c r="W15" s="1">
        <v>3060</v>
      </c>
      <c r="X15" s="1" t="s">
        <v>16</v>
      </c>
      <c r="Z15" s="1">
        <v>3110</v>
      </c>
      <c r="AA15" s="1" t="s">
        <v>13</v>
      </c>
    </row>
    <row r="16" spans="2:27" x14ac:dyDescent="0.4">
      <c r="B16" s="1">
        <v>1011</v>
      </c>
      <c r="C16" s="1" t="s">
        <v>189</v>
      </c>
      <c r="E16" s="1">
        <v>1061</v>
      </c>
      <c r="F16" s="1" t="s">
        <v>239</v>
      </c>
      <c r="H16" s="1">
        <v>1311</v>
      </c>
      <c r="I16" s="1" t="s">
        <v>289</v>
      </c>
      <c r="K16" s="1">
        <v>1411</v>
      </c>
      <c r="L16" s="1" t="s">
        <v>164</v>
      </c>
      <c r="N16" s="1">
        <v>1461</v>
      </c>
      <c r="O16" s="1" t="s">
        <v>79</v>
      </c>
      <c r="Q16" s="1">
        <v>1511</v>
      </c>
      <c r="R16" s="1" t="s">
        <v>173</v>
      </c>
      <c r="T16" s="1">
        <v>3011</v>
      </c>
      <c r="U16" s="1" t="s">
        <v>327</v>
      </c>
      <c r="W16" s="1">
        <v>3061</v>
      </c>
      <c r="X16" s="1" t="s">
        <v>16</v>
      </c>
      <c r="Z16" s="1">
        <v>3111</v>
      </c>
      <c r="AA16" s="1" t="s">
        <v>13</v>
      </c>
    </row>
    <row r="17" spans="2:24" x14ac:dyDescent="0.4">
      <c r="B17" s="1">
        <v>1012</v>
      </c>
      <c r="C17" s="1" t="s">
        <v>190</v>
      </c>
      <c r="E17" s="1">
        <v>1062</v>
      </c>
      <c r="F17" s="1" t="s">
        <v>240</v>
      </c>
      <c r="H17" s="1">
        <v>1312</v>
      </c>
      <c r="I17" s="1" t="s">
        <v>290</v>
      </c>
      <c r="K17" s="1">
        <v>1412</v>
      </c>
      <c r="L17" s="1" t="s">
        <v>128</v>
      </c>
      <c r="N17" s="1">
        <v>1462</v>
      </c>
      <c r="O17" s="1" t="s">
        <v>80</v>
      </c>
      <c r="Q17" s="1">
        <v>1512</v>
      </c>
      <c r="R17" s="1" t="s">
        <v>174</v>
      </c>
      <c r="T17" s="1">
        <v>3012</v>
      </c>
      <c r="U17" s="1" t="s">
        <v>327</v>
      </c>
      <c r="W17" s="1">
        <v>3062</v>
      </c>
      <c r="X17" s="1" t="s">
        <v>16</v>
      </c>
    </row>
    <row r="18" spans="2:24" x14ac:dyDescent="0.4">
      <c r="B18" s="1">
        <v>1013</v>
      </c>
      <c r="C18" s="1" t="s">
        <v>191</v>
      </c>
      <c r="E18" s="1">
        <v>1063</v>
      </c>
      <c r="F18" s="1" t="s">
        <v>241</v>
      </c>
      <c r="H18" s="1">
        <v>1313</v>
      </c>
      <c r="I18" s="1" t="s">
        <v>291</v>
      </c>
      <c r="K18" s="1">
        <v>1413</v>
      </c>
      <c r="L18" s="1" t="s">
        <v>129</v>
      </c>
      <c r="N18" s="1">
        <v>1463</v>
      </c>
      <c r="O18" s="1" t="s">
        <v>81</v>
      </c>
      <c r="Q18" s="1">
        <v>1513</v>
      </c>
      <c r="R18" s="1" t="s">
        <v>175</v>
      </c>
      <c r="T18" s="1">
        <v>3013</v>
      </c>
      <c r="U18" s="1" t="s">
        <v>327</v>
      </c>
      <c r="W18" s="1">
        <v>3063</v>
      </c>
      <c r="X18" s="1" t="s">
        <v>16</v>
      </c>
    </row>
    <row r="19" spans="2:24" x14ac:dyDescent="0.4">
      <c r="B19" s="1">
        <v>1014</v>
      </c>
      <c r="C19" s="1" t="s">
        <v>192</v>
      </c>
      <c r="E19" s="1">
        <v>1064</v>
      </c>
      <c r="F19" s="1" t="s">
        <v>242</v>
      </c>
      <c r="H19" s="1">
        <v>1314</v>
      </c>
      <c r="I19" s="1" t="s">
        <v>292</v>
      </c>
      <c r="K19" s="1">
        <v>1414</v>
      </c>
      <c r="L19" s="1" t="s">
        <v>130</v>
      </c>
      <c r="N19" s="1">
        <v>1464</v>
      </c>
      <c r="O19" s="1" t="s">
        <v>82</v>
      </c>
      <c r="Q19" s="1">
        <v>1514</v>
      </c>
      <c r="R19" s="1" t="s">
        <v>176</v>
      </c>
      <c r="T19" s="1">
        <v>3014</v>
      </c>
      <c r="U19" s="1" t="s">
        <v>327</v>
      </c>
      <c r="W19" s="1">
        <v>3064</v>
      </c>
      <c r="X19" s="1" t="s">
        <v>15</v>
      </c>
    </row>
    <row r="20" spans="2:24" x14ac:dyDescent="0.4">
      <c r="B20" s="1">
        <v>1015</v>
      </c>
      <c r="C20" s="1" t="s">
        <v>193</v>
      </c>
      <c r="E20" s="1">
        <v>1065</v>
      </c>
      <c r="F20" s="1" t="s">
        <v>243</v>
      </c>
      <c r="H20" s="1">
        <v>1315</v>
      </c>
      <c r="I20" s="1" t="s">
        <v>293</v>
      </c>
      <c r="K20" s="1">
        <v>1415</v>
      </c>
      <c r="L20" s="1" t="s">
        <v>131</v>
      </c>
      <c r="N20" s="1">
        <v>1465</v>
      </c>
      <c r="O20" s="1" t="s">
        <v>84</v>
      </c>
      <c r="Q20" s="1">
        <v>1515</v>
      </c>
      <c r="R20" s="1" t="s">
        <v>177</v>
      </c>
      <c r="T20" s="1">
        <v>3015</v>
      </c>
      <c r="U20" s="1" t="s">
        <v>327</v>
      </c>
      <c r="W20" s="1">
        <v>3065</v>
      </c>
      <c r="X20" s="1" t="s">
        <v>15</v>
      </c>
    </row>
    <row r="21" spans="2:24" x14ac:dyDescent="0.4">
      <c r="B21" s="1">
        <v>1016</v>
      </c>
      <c r="C21" s="1" t="s">
        <v>194</v>
      </c>
      <c r="E21" s="1">
        <v>1066</v>
      </c>
      <c r="F21" s="1" t="s">
        <v>244</v>
      </c>
      <c r="H21" s="1">
        <v>1316</v>
      </c>
      <c r="I21" s="1" t="s">
        <v>294</v>
      </c>
      <c r="K21" s="1">
        <v>1416</v>
      </c>
      <c r="L21" s="1" t="s">
        <v>132</v>
      </c>
      <c r="N21" s="1">
        <v>1466</v>
      </c>
      <c r="O21" s="1" t="s">
        <v>101</v>
      </c>
      <c r="Q21" s="1">
        <v>1516</v>
      </c>
      <c r="R21" s="1" t="s">
        <v>178</v>
      </c>
      <c r="T21" s="1">
        <v>3016</v>
      </c>
      <c r="U21" s="1" t="s">
        <v>18</v>
      </c>
      <c r="W21" s="1">
        <v>3066</v>
      </c>
      <c r="X21" s="1" t="s">
        <v>15</v>
      </c>
    </row>
    <row r="22" spans="2:24" x14ac:dyDescent="0.4">
      <c r="B22" s="1">
        <v>1017</v>
      </c>
      <c r="C22" s="1" t="s">
        <v>195</v>
      </c>
      <c r="E22" s="1">
        <v>1067</v>
      </c>
      <c r="F22" s="1" t="s">
        <v>245</v>
      </c>
      <c r="H22" s="1">
        <v>1317</v>
      </c>
      <c r="I22" s="1" t="s">
        <v>295</v>
      </c>
      <c r="K22" s="1">
        <v>1417</v>
      </c>
      <c r="L22" s="1" t="s">
        <v>133</v>
      </c>
      <c r="N22" s="1">
        <v>1467</v>
      </c>
      <c r="O22" s="1" t="s">
        <v>102</v>
      </c>
      <c r="Q22" s="1">
        <v>1517</v>
      </c>
      <c r="T22" s="1">
        <v>3017</v>
      </c>
      <c r="U22" s="1" t="s">
        <v>18</v>
      </c>
      <c r="W22" s="1">
        <v>3067</v>
      </c>
      <c r="X22" s="1" t="s">
        <v>15</v>
      </c>
    </row>
    <row r="23" spans="2:24" x14ac:dyDescent="0.4">
      <c r="B23" s="1">
        <v>1018</v>
      </c>
      <c r="C23" s="1" t="s">
        <v>196</v>
      </c>
      <c r="E23" s="1">
        <v>1068</v>
      </c>
      <c r="F23" s="1" t="s">
        <v>246</v>
      </c>
      <c r="H23" s="1">
        <v>1318</v>
      </c>
      <c r="I23" s="1" t="s">
        <v>296</v>
      </c>
      <c r="K23" s="1">
        <v>1418</v>
      </c>
      <c r="L23" s="1" t="s">
        <v>134</v>
      </c>
      <c r="N23" s="1">
        <v>1468</v>
      </c>
      <c r="O23" s="1" t="s">
        <v>103</v>
      </c>
      <c r="Q23" s="1">
        <v>1518</v>
      </c>
      <c r="T23" s="1">
        <v>3018</v>
      </c>
      <c r="U23" s="1" t="s">
        <v>18</v>
      </c>
      <c r="W23" s="1">
        <v>3068</v>
      </c>
      <c r="X23" s="1" t="s">
        <v>15</v>
      </c>
    </row>
    <row r="24" spans="2:24" x14ac:dyDescent="0.4">
      <c r="B24" s="1">
        <v>1019</v>
      </c>
      <c r="C24" s="1" t="s">
        <v>197</v>
      </c>
      <c r="E24" s="1">
        <v>1069</v>
      </c>
      <c r="F24" s="1" t="s">
        <v>247</v>
      </c>
      <c r="H24" s="1">
        <v>1319</v>
      </c>
      <c r="I24" s="1" t="s">
        <v>297</v>
      </c>
      <c r="K24" s="1">
        <v>1419</v>
      </c>
      <c r="L24" s="1" t="s">
        <v>135</v>
      </c>
      <c r="N24" s="1">
        <v>1469</v>
      </c>
      <c r="O24" s="1" t="s">
        <v>104</v>
      </c>
      <c r="Q24" s="1">
        <v>1519</v>
      </c>
      <c r="T24" s="1">
        <v>3019</v>
      </c>
      <c r="U24" s="1" t="s">
        <v>18</v>
      </c>
      <c r="W24" s="1">
        <v>3069</v>
      </c>
      <c r="X24" s="1" t="s">
        <v>15</v>
      </c>
    </row>
    <row r="25" spans="2:24" x14ac:dyDescent="0.4">
      <c r="B25" s="1">
        <v>1020</v>
      </c>
      <c r="C25" s="1" t="s">
        <v>198</v>
      </c>
      <c r="E25" s="1">
        <v>1070</v>
      </c>
      <c r="F25" s="1" t="s">
        <v>248</v>
      </c>
      <c r="H25" s="1">
        <v>1320</v>
      </c>
      <c r="I25" s="1" t="s">
        <v>298</v>
      </c>
      <c r="K25" s="1">
        <v>1420</v>
      </c>
      <c r="L25" s="1" t="s">
        <v>136</v>
      </c>
      <c r="N25" s="1">
        <v>1470</v>
      </c>
      <c r="Q25" s="1">
        <v>1520</v>
      </c>
      <c r="R25" s="1" t="s">
        <v>105</v>
      </c>
      <c r="T25" s="1">
        <v>3020</v>
      </c>
      <c r="U25" s="1" t="s">
        <v>18</v>
      </c>
      <c r="W25" s="1">
        <v>3070</v>
      </c>
      <c r="X25" s="1" t="s">
        <v>15</v>
      </c>
    </row>
    <row r="26" spans="2:24" x14ac:dyDescent="0.4">
      <c r="B26" s="1">
        <v>1021</v>
      </c>
      <c r="C26" s="1" t="s">
        <v>199</v>
      </c>
      <c r="E26" s="1">
        <v>1071</v>
      </c>
      <c r="F26" s="1" t="s">
        <v>249</v>
      </c>
      <c r="H26" s="1">
        <v>1321</v>
      </c>
      <c r="I26" s="1" t="s">
        <v>299</v>
      </c>
      <c r="K26" s="1">
        <v>1421</v>
      </c>
      <c r="L26" s="1" t="s">
        <v>137</v>
      </c>
      <c r="N26" s="1">
        <v>1471</v>
      </c>
      <c r="Q26" s="1">
        <v>1521</v>
      </c>
      <c r="R26" s="1" t="s">
        <v>106</v>
      </c>
      <c r="T26" s="1">
        <v>3021</v>
      </c>
      <c r="U26" s="1" t="s">
        <v>18</v>
      </c>
      <c r="W26" s="1">
        <v>3071</v>
      </c>
      <c r="X26" s="1" t="s">
        <v>15</v>
      </c>
    </row>
    <row r="27" spans="2:24" x14ac:dyDescent="0.4">
      <c r="B27" s="1">
        <v>1022</v>
      </c>
      <c r="C27" s="1" t="s">
        <v>200</v>
      </c>
      <c r="E27" s="1">
        <v>1072</v>
      </c>
      <c r="F27" s="1" t="s">
        <v>250</v>
      </c>
      <c r="H27" s="1">
        <v>1322</v>
      </c>
      <c r="I27" s="1" t="s">
        <v>300</v>
      </c>
      <c r="K27" s="1">
        <v>1422</v>
      </c>
      <c r="L27" s="1" t="s">
        <v>138</v>
      </c>
      <c r="N27" s="1">
        <v>1472</v>
      </c>
      <c r="Q27" s="1">
        <v>1522</v>
      </c>
      <c r="R27" s="1" t="s">
        <v>107</v>
      </c>
      <c r="T27" s="1">
        <v>3022</v>
      </c>
      <c r="U27" s="1" t="s">
        <v>18</v>
      </c>
      <c r="W27" s="1">
        <v>3072</v>
      </c>
      <c r="X27" s="1" t="s">
        <v>15</v>
      </c>
    </row>
    <row r="28" spans="2:24" x14ac:dyDescent="0.4">
      <c r="B28" s="1">
        <v>1023</v>
      </c>
      <c r="C28" s="1" t="s">
        <v>201</v>
      </c>
      <c r="E28" s="1">
        <v>1073</v>
      </c>
      <c r="F28" s="1" t="s">
        <v>251</v>
      </c>
      <c r="H28" s="1">
        <v>1323</v>
      </c>
      <c r="I28" s="1" t="s">
        <v>301</v>
      </c>
      <c r="K28" s="1">
        <v>1423</v>
      </c>
      <c r="L28" s="1" t="s">
        <v>139</v>
      </c>
      <c r="N28" s="1">
        <v>1473</v>
      </c>
      <c r="Q28" s="1">
        <v>1523</v>
      </c>
      <c r="R28" s="1" t="s">
        <v>108</v>
      </c>
      <c r="T28" s="1">
        <v>3023</v>
      </c>
      <c r="U28" s="1" t="s">
        <v>18</v>
      </c>
      <c r="W28" s="1">
        <v>3073</v>
      </c>
      <c r="X28" s="1" t="s">
        <v>15</v>
      </c>
    </row>
    <row r="29" spans="2:24" x14ac:dyDescent="0.4">
      <c r="B29" s="1">
        <v>1024</v>
      </c>
      <c r="C29" s="1" t="s">
        <v>202</v>
      </c>
      <c r="E29" s="1">
        <v>1074</v>
      </c>
      <c r="F29" s="1" t="s">
        <v>252</v>
      </c>
      <c r="H29" s="1">
        <v>1324</v>
      </c>
      <c r="I29" s="1" t="s">
        <v>302</v>
      </c>
      <c r="K29" s="1">
        <v>1424</v>
      </c>
      <c r="L29" s="1" t="s">
        <v>140</v>
      </c>
      <c r="N29" s="1">
        <v>1474</v>
      </c>
      <c r="Q29" s="1">
        <v>1524</v>
      </c>
      <c r="R29" s="1" t="s">
        <v>109</v>
      </c>
      <c r="T29" s="1">
        <v>3024</v>
      </c>
      <c r="U29" s="1" t="s">
        <v>18</v>
      </c>
      <c r="W29" s="1">
        <v>3074</v>
      </c>
      <c r="X29" s="1" t="s">
        <v>15</v>
      </c>
    </row>
    <row r="30" spans="2:24" x14ac:dyDescent="0.4">
      <c r="B30" s="1">
        <v>1025</v>
      </c>
      <c r="C30" s="1" t="s">
        <v>203</v>
      </c>
      <c r="E30" s="1">
        <v>1075</v>
      </c>
      <c r="F30" s="1" t="s">
        <v>253</v>
      </c>
      <c r="H30" s="1">
        <v>1325</v>
      </c>
      <c r="I30" s="1" t="s">
        <v>303</v>
      </c>
      <c r="K30" s="1">
        <v>1425</v>
      </c>
      <c r="L30" s="1" t="s">
        <v>141</v>
      </c>
      <c r="N30" s="1">
        <v>1475</v>
      </c>
      <c r="Q30" s="1">
        <v>1525</v>
      </c>
      <c r="R30" s="1" t="s">
        <v>110</v>
      </c>
      <c r="T30" s="1">
        <v>3025</v>
      </c>
      <c r="U30" s="1" t="s">
        <v>18</v>
      </c>
      <c r="W30" s="1">
        <v>3075</v>
      </c>
      <c r="X30" s="1" t="s">
        <v>15</v>
      </c>
    </row>
    <row r="31" spans="2:24" x14ac:dyDescent="0.4">
      <c r="B31" s="1">
        <v>1026</v>
      </c>
      <c r="C31" s="1" t="s">
        <v>204</v>
      </c>
      <c r="E31" s="1">
        <v>1076</v>
      </c>
      <c r="F31" s="1" t="s">
        <v>254</v>
      </c>
      <c r="H31" s="1">
        <v>1326</v>
      </c>
      <c r="I31" s="1" t="s">
        <v>304</v>
      </c>
      <c r="K31" s="1">
        <v>1426</v>
      </c>
      <c r="L31" s="1" t="s">
        <v>142</v>
      </c>
      <c r="N31" s="1">
        <v>1476</v>
      </c>
      <c r="Q31" s="1">
        <v>1526</v>
      </c>
      <c r="R31" s="1" t="s">
        <v>111</v>
      </c>
      <c r="T31" s="1">
        <v>3026</v>
      </c>
      <c r="U31" s="1" t="s">
        <v>18</v>
      </c>
      <c r="W31" s="1">
        <v>3076</v>
      </c>
      <c r="X31" s="1" t="s">
        <v>15</v>
      </c>
    </row>
    <row r="32" spans="2:24" x14ac:dyDescent="0.4">
      <c r="B32" s="1">
        <v>1027</v>
      </c>
      <c r="C32" s="1" t="s">
        <v>205</v>
      </c>
      <c r="E32" s="1">
        <v>1077</v>
      </c>
      <c r="F32" s="1" t="s">
        <v>255</v>
      </c>
      <c r="H32" s="1">
        <v>1327</v>
      </c>
      <c r="I32" s="1" t="s">
        <v>305</v>
      </c>
      <c r="K32" s="1">
        <v>1427</v>
      </c>
      <c r="L32" s="1" t="s">
        <v>143</v>
      </c>
      <c r="N32" s="1">
        <v>1477</v>
      </c>
      <c r="Q32" s="1">
        <v>1527</v>
      </c>
      <c r="R32" s="1" t="s">
        <v>112</v>
      </c>
      <c r="T32" s="1">
        <v>3027</v>
      </c>
      <c r="U32" s="1" t="s">
        <v>18</v>
      </c>
      <c r="W32" s="1">
        <v>3077</v>
      </c>
      <c r="X32" s="1" t="s">
        <v>15</v>
      </c>
    </row>
    <row r="33" spans="2:24" x14ac:dyDescent="0.4">
      <c r="B33" s="1">
        <v>1028</v>
      </c>
      <c r="C33" s="1" t="s">
        <v>206</v>
      </c>
      <c r="E33" s="1">
        <v>1078</v>
      </c>
      <c r="F33" s="1" t="s">
        <v>256</v>
      </c>
      <c r="H33" s="1">
        <v>1328</v>
      </c>
      <c r="I33" s="1" t="s">
        <v>306</v>
      </c>
      <c r="K33" s="1">
        <v>1428</v>
      </c>
      <c r="L33" s="1" t="s">
        <v>144</v>
      </c>
      <c r="N33" s="1">
        <v>1478</v>
      </c>
      <c r="Q33" s="1">
        <v>1528</v>
      </c>
      <c r="R33" s="1" t="s">
        <v>113</v>
      </c>
      <c r="T33" s="1">
        <v>3028</v>
      </c>
      <c r="U33" s="1" t="s">
        <v>18</v>
      </c>
      <c r="W33" s="1">
        <v>3078</v>
      </c>
      <c r="X33" s="1" t="s">
        <v>15</v>
      </c>
    </row>
    <row r="34" spans="2:24" x14ac:dyDescent="0.4">
      <c r="B34" s="1">
        <v>1029</v>
      </c>
      <c r="C34" s="1" t="s">
        <v>207</v>
      </c>
      <c r="E34" s="1">
        <v>1079</v>
      </c>
      <c r="F34" s="1" t="s">
        <v>257</v>
      </c>
      <c r="H34" s="1">
        <v>1329</v>
      </c>
      <c r="I34" s="1" t="s">
        <v>307</v>
      </c>
      <c r="K34" s="1">
        <v>1429</v>
      </c>
      <c r="L34" s="1" t="s">
        <v>145</v>
      </c>
      <c r="N34" s="1">
        <v>1479</v>
      </c>
      <c r="Q34" s="1">
        <v>1529</v>
      </c>
      <c r="R34" s="1" t="s">
        <v>114</v>
      </c>
      <c r="T34" s="1">
        <v>3029</v>
      </c>
      <c r="U34" s="1" t="s">
        <v>18</v>
      </c>
      <c r="W34" s="1">
        <v>3079</v>
      </c>
      <c r="X34" s="1" t="s">
        <v>15</v>
      </c>
    </row>
    <row r="35" spans="2:24" x14ac:dyDescent="0.4">
      <c r="B35" s="1">
        <v>1030</v>
      </c>
      <c r="C35" s="1" t="s">
        <v>208</v>
      </c>
      <c r="E35" s="1">
        <v>1080</v>
      </c>
      <c r="F35" s="1" t="s">
        <v>258</v>
      </c>
      <c r="H35" s="1">
        <v>1330</v>
      </c>
      <c r="I35" s="1" t="s">
        <v>308</v>
      </c>
      <c r="K35" s="1">
        <v>1430</v>
      </c>
      <c r="L35" s="1" t="s">
        <v>146</v>
      </c>
      <c r="N35" s="1">
        <v>1480</v>
      </c>
      <c r="O35" s="1" t="s">
        <v>85</v>
      </c>
      <c r="Q35" s="1">
        <v>1530</v>
      </c>
      <c r="T35" s="1">
        <v>3030</v>
      </c>
      <c r="U35" s="1" t="s">
        <v>18</v>
      </c>
      <c r="W35" s="1">
        <v>3080</v>
      </c>
      <c r="X35" s="1" t="s">
        <v>14</v>
      </c>
    </row>
    <row r="36" spans="2:24" x14ac:dyDescent="0.4">
      <c r="B36" s="1">
        <v>1031</v>
      </c>
      <c r="C36" s="1" t="s">
        <v>209</v>
      </c>
      <c r="E36" s="1">
        <v>1081</v>
      </c>
      <c r="F36" s="1" t="s">
        <v>259</v>
      </c>
      <c r="H36" s="1">
        <v>1331</v>
      </c>
      <c r="I36" s="1" t="s">
        <v>309</v>
      </c>
      <c r="K36" s="1">
        <v>1431</v>
      </c>
      <c r="L36" s="1" t="s">
        <v>147</v>
      </c>
      <c r="N36" s="1">
        <v>1481</v>
      </c>
      <c r="O36" s="1" t="s">
        <v>86</v>
      </c>
      <c r="Q36" s="1">
        <v>1531</v>
      </c>
      <c r="T36" s="1">
        <v>3031</v>
      </c>
      <c r="U36" s="1" t="s">
        <v>18</v>
      </c>
      <c r="W36" s="1">
        <v>3081</v>
      </c>
      <c r="X36" s="1" t="s">
        <v>14</v>
      </c>
    </row>
    <row r="37" spans="2:24" x14ac:dyDescent="0.4">
      <c r="B37" s="1">
        <v>1032</v>
      </c>
      <c r="C37" s="1" t="s">
        <v>210</v>
      </c>
      <c r="E37" s="1">
        <v>1082</v>
      </c>
      <c r="F37" s="1" t="s">
        <v>260</v>
      </c>
      <c r="H37" s="1">
        <v>1332</v>
      </c>
      <c r="I37" s="1" t="s">
        <v>310</v>
      </c>
      <c r="K37" s="1">
        <v>1432</v>
      </c>
      <c r="L37" s="1" t="s">
        <v>148</v>
      </c>
      <c r="N37" s="1">
        <v>1482</v>
      </c>
      <c r="O37" s="1" t="s">
        <v>87</v>
      </c>
      <c r="Q37" s="1">
        <v>1532</v>
      </c>
      <c r="T37" s="1">
        <v>3032</v>
      </c>
      <c r="U37" s="1" t="s">
        <v>17</v>
      </c>
      <c r="W37" s="1">
        <v>3082</v>
      </c>
      <c r="X37" s="1" t="s">
        <v>14</v>
      </c>
    </row>
    <row r="38" spans="2:24" x14ac:dyDescent="0.4">
      <c r="B38" s="1">
        <v>1033</v>
      </c>
      <c r="C38" s="1" t="s">
        <v>211</v>
      </c>
      <c r="E38" s="1">
        <v>1083</v>
      </c>
      <c r="F38" s="1" t="s">
        <v>261</v>
      </c>
      <c r="H38" s="1">
        <v>1333</v>
      </c>
      <c r="I38" s="1" t="s">
        <v>311</v>
      </c>
      <c r="K38" s="1">
        <v>1433</v>
      </c>
      <c r="L38" s="1" t="s">
        <v>149</v>
      </c>
      <c r="N38" s="1">
        <v>1483</v>
      </c>
      <c r="O38" s="1" t="s">
        <v>88</v>
      </c>
      <c r="Q38" s="1">
        <v>1533</v>
      </c>
      <c r="T38" s="1">
        <v>3033</v>
      </c>
      <c r="U38" s="1" t="s">
        <v>17</v>
      </c>
      <c r="W38" s="1">
        <v>3083</v>
      </c>
      <c r="X38" s="1" t="s">
        <v>14</v>
      </c>
    </row>
    <row r="39" spans="2:24" x14ac:dyDescent="0.4">
      <c r="B39" s="1">
        <v>1034</v>
      </c>
      <c r="C39" s="1" t="s">
        <v>212</v>
      </c>
      <c r="E39" s="1">
        <v>1084</v>
      </c>
      <c r="F39" s="1" t="s">
        <v>262</v>
      </c>
      <c r="H39" s="1">
        <v>1334</v>
      </c>
      <c r="I39" s="1" t="s">
        <v>312</v>
      </c>
      <c r="K39" s="1">
        <v>1434</v>
      </c>
      <c r="L39" s="1" t="s">
        <v>150</v>
      </c>
      <c r="N39" s="1">
        <v>1484</v>
      </c>
      <c r="O39" s="1" t="s">
        <v>89</v>
      </c>
      <c r="Q39" s="1">
        <v>1534</v>
      </c>
      <c r="T39" s="1">
        <v>3034</v>
      </c>
      <c r="U39" s="1" t="s">
        <v>17</v>
      </c>
      <c r="W39" s="1">
        <v>3084</v>
      </c>
      <c r="X39" s="1" t="s">
        <v>14</v>
      </c>
    </row>
    <row r="40" spans="2:24" x14ac:dyDescent="0.4">
      <c r="B40" s="1">
        <v>1035</v>
      </c>
      <c r="C40" s="1" t="s">
        <v>213</v>
      </c>
      <c r="E40" s="1">
        <v>1085</v>
      </c>
      <c r="F40" s="1" t="s">
        <v>263</v>
      </c>
      <c r="H40" s="1">
        <v>1335</v>
      </c>
      <c r="I40" s="1" t="s">
        <v>313</v>
      </c>
      <c r="K40" s="1">
        <v>1435</v>
      </c>
      <c r="L40" s="1" t="s">
        <v>151</v>
      </c>
      <c r="N40" s="1">
        <v>1485</v>
      </c>
      <c r="O40" s="1" t="s">
        <v>90</v>
      </c>
      <c r="Q40" s="1">
        <v>1535</v>
      </c>
      <c r="T40" s="1">
        <v>3035</v>
      </c>
      <c r="U40" s="1" t="s">
        <v>17</v>
      </c>
      <c r="W40" s="1">
        <v>3085</v>
      </c>
      <c r="X40" s="1" t="s">
        <v>14</v>
      </c>
    </row>
    <row r="41" spans="2:24" x14ac:dyDescent="0.4">
      <c r="B41" s="1">
        <v>1036</v>
      </c>
      <c r="C41" s="1" t="s">
        <v>214</v>
      </c>
      <c r="E41" s="1">
        <v>1086</v>
      </c>
      <c r="F41" s="1" t="s">
        <v>264</v>
      </c>
      <c r="H41" s="1">
        <v>1336</v>
      </c>
      <c r="I41" s="1" t="s">
        <v>314</v>
      </c>
      <c r="K41" s="1">
        <v>1436</v>
      </c>
      <c r="L41" s="1" t="s">
        <v>152</v>
      </c>
      <c r="N41" s="1">
        <v>1486</v>
      </c>
      <c r="O41" s="1" t="s">
        <v>91</v>
      </c>
      <c r="Q41" s="1">
        <v>1536</v>
      </c>
      <c r="T41" s="1">
        <v>3036</v>
      </c>
      <c r="U41" s="1" t="s">
        <v>17</v>
      </c>
      <c r="W41" s="1">
        <v>3086</v>
      </c>
      <c r="X41" s="1" t="s">
        <v>14</v>
      </c>
    </row>
    <row r="42" spans="2:24" x14ac:dyDescent="0.4">
      <c r="B42" s="1">
        <v>1037</v>
      </c>
      <c r="C42" s="1" t="s">
        <v>215</v>
      </c>
      <c r="E42" s="1">
        <v>1087</v>
      </c>
      <c r="F42" s="1" t="s">
        <v>265</v>
      </c>
      <c r="H42" s="1">
        <v>1337</v>
      </c>
      <c r="I42" s="1" t="s">
        <v>315</v>
      </c>
      <c r="K42" s="1">
        <v>1437</v>
      </c>
      <c r="L42" s="1" t="s">
        <v>153</v>
      </c>
      <c r="N42" s="1">
        <v>1487</v>
      </c>
      <c r="O42" s="1" t="s">
        <v>92</v>
      </c>
      <c r="Q42" s="1">
        <v>1537</v>
      </c>
      <c r="T42" s="1">
        <v>3037</v>
      </c>
      <c r="U42" s="1" t="s">
        <v>17</v>
      </c>
      <c r="W42" s="1">
        <v>3087</v>
      </c>
      <c r="X42" s="1" t="s">
        <v>14</v>
      </c>
    </row>
    <row r="43" spans="2:24" x14ac:dyDescent="0.4">
      <c r="B43" s="1">
        <v>1038</v>
      </c>
      <c r="C43" s="1" t="s">
        <v>216</v>
      </c>
      <c r="E43" s="1">
        <v>1088</v>
      </c>
      <c r="F43" s="1" t="s">
        <v>266</v>
      </c>
      <c r="H43" s="1">
        <v>1338</v>
      </c>
      <c r="I43" s="1" t="s">
        <v>316</v>
      </c>
      <c r="K43" s="1">
        <v>1438</v>
      </c>
      <c r="L43" s="1" t="s">
        <v>154</v>
      </c>
      <c r="N43" s="1">
        <v>1488</v>
      </c>
      <c r="O43" s="1" t="s">
        <v>93</v>
      </c>
      <c r="Q43" s="1">
        <v>1538</v>
      </c>
      <c r="T43" s="1">
        <v>3038</v>
      </c>
      <c r="U43" s="1" t="s">
        <v>17</v>
      </c>
      <c r="W43" s="1">
        <v>3088</v>
      </c>
      <c r="X43" s="1" t="s">
        <v>14</v>
      </c>
    </row>
    <row r="44" spans="2:24" x14ac:dyDescent="0.4">
      <c r="B44" s="1">
        <v>1039</v>
      </c>
      <c r="C44" s="1" t="s">
        <v>217</v>
      </c>
      <c r="E44" s="1">
        <v>1089</v>
      </c>
      <c r="F44" s="1" t="s">
        <v>267</v>
      </c>
      <c r="H44" s="1">
        <v>1339</v>
      </c>
      <c r="I44" s="1" t="s">
        <v>317</v>
      </c>
      <c r="K44" s="1">
        <v>1439</v>
      </c>
      <c r="L44" s="1" t="s">
        <v>155</v>
      </c>
      <c r="N44" s="1">
        <v>1489</v>
      </c>
      <c r="O44" s="1" t="s">
        <v>94</v>
      </c>
      <c r="Q44" s="1">
        <v>1539</v>
      </c>
      <c r="T44" s="1">
        <v>3039</v>
      </c>
      <c r="U44" s="1" t="s">
        <v>17</v>
      </c>
      <c r="W44" s="1">
        <v>3089</v>
      </c>
      <c r="X44" s="1" t="s">
        <v>14</v>
      </c>
    </row>
    <row r="45" spans="2:24" x14ac:dyDescent="0.4">
      <c r="B45" s="1">
        <v>1040</v>
      </c>
      <c r="C45" s="1" t="s">
        <v>218</v>
      </c>
      <c r="E45" s="1">
        <v>1090</v>
      </c>
      <c r="F45" s="1" t="s">
        <v>268</v>
      </c>
      <c r="H45" s="1">
        <v>1340</v>
      </c>
      <c r="I45" s="1" t="s">
        <v>318</v>
      </c>
      <c r="K45" s="1">
        <v>1440</v>
      </c>
      <c r="L45" s="1" t="s">
        <v>156</v>
      </c>
      <c r="N45" s="1">
        <v>1490</v>
      </c>
      <c r="O45" s="1" t="s">
        <v>95</v>
      </c>
      <c r="Q45" s="1">
        <v>1540</v>
      </c>
      <c r="T45" s="1">
        <v>3040</v>
      </c>
      <c r="U45" s="1" t="s">
        <v>17</v>
      </c>
      <c r="W45" s="1">
        <v>3090</v>
      </c>
      <c r="X45" s="1" t="s">
        <v>14</v>
      </c>
    </row>
    <row r="46" spans="2:24" x14ac:dyDescent="0.4">
      <c r="B46" s="1">
        <v>1041</v>
      </c>
      <c r="C46" s="1" t="s">
        <v>219</v>
      </c>
      <c r="E46" s="1">
        <v>1091</v>
      </c>
      <c r="F46" s="1" t="s">
        <v>269</v>
      </c>
      <c r="H46" s="1">
        <v>1341</v>
      </c>
      <c r="I46" s="1" t="s">
        <v>319</v>
      </c>
      <c r="K46" s="1">
        <v>1441</v>
      </c>
      <c r="L46" s="1" t="s">
        <v>157</v>
      </c>
      <c r="N46" s="1">
        <v>1491</v>
      </c>
      <c r="O46" s="1" t="s">
        <v>96</v>
      </c>
      <c r="Q46" s="1">
        <v>1541</v>
      </c>
      <c r="T46" s="1">
        <v>3041</v>
      </c>
      <c r="U46" s="1" t="s">
        <v>17</v>
      </c>
      <c r="W46" s="1">
        <v>3091</v>
      </c>
      <c r="X46" s="1" t="s">
        <v>14</v>
      </c>
    </row>
    <row r="47" spans="2:24" x14ac:dyDescent="0.4">
      <c r="B47" s="1">
        <v>1042</v>
      </c>
      <c r="C47" s="1" t="s">
        <v>220</v>
      </c>
      <c r="E47" s="1">
        <v>1092</v>
      </c>
      <c r="F47" s="1" t="s">
        <v>270</v>
      </c>
      <c r="H47" s="1">
        <v>1342</v>
      </c>
      <c r="I47" s="1" t="s">
        <v>320</v>
      </c>
      <c r="K47" s="1">
        <v>1442</v>
      </c>
      <c r="L47" s="1" t="s">
        <v>158</v>
      </c>
      <c r="N47" s="1">
        <v>1492</v>
      </c>
      <c r="O47" s="1" t="s">
        <v>97</v>
      </c>
      <c r="Q47" s="1">
        <v>1542</v>
      </c>
      <c r="T47" s="1">
        <v>3042</v>
      </c>
      <c r="U47" s="1" t="s">
        <v>17</v>
      </c>
      <c r="W47" s="1">
        <v>3092</v>
      </c>
      <c r="X47" s="1" t="s">
        <v>14</v>
      </c>
    </row>
    <row r="48" spans="2:24" x14ac:dyDescent="0.4">
      <c r="B48" s="1">
        <v>1043</v>
      </c>
      <c r="C48" s="1" t="s">
        <v>221</v>
      </c>
      <c r="E48" s="1">
        <v>1093</v>
      </c>
      <c r="F48" s="1" t="s">
        <v>271</v>
      </c>
      <c r="H48" s="1">
        <v>1343</v>
      </c>
      <c r="I48" s="1" t="s">
        <v>321</v>
      </c>
      <c r="K48" s="1">
        <v>1443</v>
      </c>
      <c r="L48" s="1" t="s">
        <v>159</v>
      </c>
      <c r="N48" s="1">
        <v>1493</v>
      </c>
      <c r="O48" s="1" t="s">
        <v>98</v>
      </c>
      <c r="Q48" s="1">
        <v>1543</v>
      </c>
      <c r="T48" s="1">
        <v>3043</v>
      </c>
      <c r="U48" s="1" t="s">
        <v>17</v>
      </c>
      <c r="W48" s="1">
        <v>3093</v>
      </c>
      <c r="X48" s="1" t="s">
        <v>14</v>
      </c>
    </row>
    <row r="49" spans="2:24" x14ac:dyDescent="0.4">
      <c r="B49" s="1">
        <v>1044</v>
      </c>
      <c r="C49" s="1" t="s">
        <v>222</v>
      </c>
      <c r="E49" s="1">
        <v>1094</v>
      </c>
      <c r="F49" s="1" t="s">
        <v>272</v>
      </c>
      <c r="H49" s="1">
        <v>1344</v>
      </c>
      <c r="I49" s="1" t="s">
        <v>322</v>
      </c>
      <c r="K49" s="1">
        <v>1444</v>
      </c>
      <c r="L49" s="1" t="s">
        <v>160</v>
      </c>
      <c r="N49" s="1">
        <v>1494</v>
      </c>
      <c r="O49" s="1" t="s">
        <v>99</v>
      </c>
      <c r="Q49" s="1">
        <v>1544</v>
      </c>
      <c r="T49" s="1">
        <v>3044</v>
      </c>
      <c r="U49" s="1" t="s">
        <v>17</v>
      </c>
      <c r="W49" s="1">
        <v>3094</v>
      </c>
      <c r="X49" s="1" t="s">
        <v>14</v>
      </c>
    </row>
    <row r="50" spans="2:24" x14ac:dyDescent="0.4">
      <c r="B50" s="1">
        <v>1045</v>
      </c>
      <c r="C50" s="1" t="s">
        <v>223</v>
      </c>
      <c r="E50" s="1">
        <v>1095</v>
      </c>
      <c r="F50" s="1" t="s">
        <v>273</v>
      </c>
      <c r="H50" s="1">
        <v>1345</v>
      </c>
      <c r="I50" s="1" t="s">
        <v>323</v>
      </c>
      <c r="K50" s="1">
        <v>1445</v>
      </c>
      <c r="L50" s="1" t="s">
        <v>161</v>
      </c>
      <c r="N50" s="1">
        <v>1495</v>
      </c>
      <c r="O50" s="1" t="s">
        <v>100</v>
      </c>
      <c r="Q50" s="1">
        <v>1545</v>
      </c>
      <c r="T50" s="1">
        <v>3045</v>
      </c>
      <c r="U50" s="1" t="s">
        <v>17</v>
      </c>
      <c r="W50" s="1">
        <v>3095</v>
      </c>
      <c r="X50" s="1" t="s">
        <v>14</v>
      </c>
    </row>
    <row r="51" spans="2:24" x14ac:dyDescent="0.4">
      <c r="B51" s="1">
        <v>1046</v>
      </c>
      <c r="C51" s="1" t="s">
        <v>224</v>
      </c>
      <c r="E51" s="1">
        <v>1096</v>
      </c>
      <c r="F51" s="1" t="s">
        <v>274</v>
      </c>
      <c r="H51" s="1">
        <v>1346</v>
      </c>
      <c r="I51" s="1" t="s">
        <v>324</v>
      </c>
      <c r="K51" s="1">
        <v>1446</v>
      </c>
      <c r="L51" s="1" t="s">
        <v>162</v>
      </c>
      <c r="N51" s="1">
        <v>1496</v>
      </c>
      <c r="Q51" s="1">
        <v>1546</v>
      </c>
      <c r="T51" s="1">
        <v>3046</v>
      </c>
      <c r="U51" s="1" t="s">
        <v>17</v>
      </c>
      <c r="W51" s="1">
        <v>3096</v>
      </c>
      <c r="X51" s="1" t="s">
        <v>13</v>
      </c>
    </row>
    <row r="52" spans="2:24" x14ac:dyDescent="0.4">
      <c r="B52" s="1">
        <v>1047</v>
      </c>
      <c r="C52" s="1" t="s">
        <v>225</v>
      </c>
      <c r="E52" s="1">
        <v>1097</v>
      </c>
      <c r="F52" s="1" t="s">
        <v>275</v>
      </c>
      <c r="H52" s="1">
        <v>1347</v>
      </c>
      <c r="I52" s="1" t="s">
        <v>325</v>
      </c>
      <c r="K52" s="1">
        <v>1447</v>
      </c>
      <c r="L52" s="1" t="s">
        <v>163</v>
      </c>
      <c r="N52" s="1">
        <v>1497</v>
      </c>
      <c r="Q52" s="1">
        <v>1547</v>
      </c>
      <c r="T52" s="1">
        <v>3047</v>
      </c>
      <c r="U52" s="1" t="s">
        <v>17</v>
      </c>
      <c r="W52" s="1">
        <v>3097</v>
      </c>
      <c r="X52" s="1" t="s">
        <v>13</v>
      </c>
    </row>
    <row r="53" spans="2:24" x14ac:dyDescent="0.4">
      <c r="B53" s="1">
        <v>1048</v>
      </c>
      <c r="C53" s="1" t="s">
        <v>226</v>
      </c>
      <c r="E53" s="1">
        <v>1098</v>
      </c>
      <c r="F53" s="1" t="s">
        <v>276</v>
      </c>
      <c r="H53" s="1">
        <v>1348</v>
      </c>
      <c r="I53" s="1" t="s">
        <v>326</v>
      </c>
      <c r="K53" s="1">
        <v>1448</v>
      </c>
      <c r="N53" s="1">
        <v>1498</v>
      </c>
      <c r="Q53" s="1">
        <v>1548</v>
      </c>
      <c r="T53" s="1">
        <v>3048</v>
      </c>
      <c r="U53" s="31" t="s">
        <v>16</v>
      </c>
      <c r="W53" s="1">
        <v>3098</v>
      </c>
      <c r="X53" s="1" t="s">
        <v>13</v>
      </c>
    </row>
    <row r="54" spans="2:24" x14ac:dyDescent="0.4">
      <c r="B54" s="1">
        <v>1049</v>
      </c>
      <c r="C54" s="1" t="s">
        <v>227</v>
      </c>
      <c r="E54" s="1">
        <v>1099</v>
      </c>
      <c r="F54" s="1" t="s">
        <v>277</v>
      </c>
      <c r="H54" s="1">
        <v>1349</v>
      </c>
      <c r="I54" s="1" t="s">
        <v>116</v>
      </c>
      <c r="K54" s="1">
        <v>1449</v>
      </c>
      <c r="N54" s="1">
        <v>1499</v>
      </c>
      <c r="Q54" s="1">
        <v>1549</v>
      </c>
      <c r="T54" s="1">
        <v>3049</v>
      </c>
      <c r="U54" s="1" t="s">
        <v>16</v>
      </c>
      <c r="W54" s="1">
        <v>3099</v>
      </c>
      <c r="X54" s="1" t="s">
        <v>13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7A92-88EB-44D2-B545-00A850E9C9D8}">
  <dimension ref="B1:P54"/>
  <sheetViews>
    <sheetView workbookViewId="0">
      <selection activeCell="I38" sqref="I38"/>
    </sheetView>
  </sheetViews>
  <sheetFormatPr defaultRowHeight="15" x14ac:dyDescent="0.4"/>
  <cols>
    <col min="1" max="1" width="1.625" style="1" customWidth="1"/>
    <col min="2" max="2" width="5" style="1" bestFit="1" customWidth="1"/>
    <col min="3" max="3" width="17.875" style="1" bestFit="1" customWidth="1"/>
    <col min="4" max="4" width="1.25" style="1" customWidth="1"/>
    <col min="5" max="5" width="5" style="1" bestFit="1" customWidth="1"/>
    <col min="6" max="6" width="8.75" style="1" bestFit="1" customWidth="1"/>
    <col min="7" max="7" width="1.25" style="1" customWidth="1"/>
    <col min="8" max="8" width="5" style="1" bestFit="1" customWidth="1"/>
    <col min="9" max="9" width="27.75" style="1" bestFit="1" customWidth="1"/>
    <col min="10" max="10" width="1.25" style="1" customWidth="1"/>
    <col min="11" max="11" width="5" style="1" bestFit="1" customWidth="1"/>
    <col min="12" max="12" width="27.375" style="1" customWidth="1"/>
    <col min="13" max="13" width="1.25" style="1" customWidth="1"/>
    <col min="14" max="14" width="5" style="1" bestFit="1" customWidth="1"/>
    <col min="15" max="15" width="25.125" style="1" bestFit="1" customWidth="1"/>
    <col min="16" max="16" width="1.25" style="1" customWidth="1"/>
    <col min="17" max="16384" width="9" style="1"/>
  </cols>
  <sheetData>
    <row r="1" spans="2:16" ht="7.5" customHeight="1" x14ac:dyDescent="0.4"/>
    <row r="2" spans="2:16" x14ac:dyDescent="0.4">
      <c r="C2" s="1" t="s">
        <v>448</v>
      </c>
    </row>
    <row r="4" spans="2:16" x14ac:dyDescent="0.4">
      <c r="B4" s="29" t="s">
        <v>328</v>
      </c>
      <c r="C4" s="29" t="s">
        <v>74</v>
      </c>
      <c r="D4" s="29"/>
      <c r="E4" s="29" t="s">
        <v>333</v>
      </c>
      <c r="F4" s="29" t="s">
        <v>74</v>
      </c>
      <c r="G4" s="29"/>
      <c r="H4" s="29" t="s">
        <v>334</v>
      </c>
      <c r="I4" s="29" t="s">
        <v>74</v>
      </c>
      <c r="J4" s="29"/>
      <c r="K4" s="29" t="s">
        <v>334</v>
      </c>
      <c r="L4" s="29" t="s">
        <v>74</v>
      </c>
      <c r="M4" s="29"/>
      <c r="N4" s="29" t="s">
        <v>5</v>
      </c>
      <c r="O4" s="29" t="s">
        <v>74</v>
      </c>
      <c r="P4" s="29"/>
    </row>
    <row r="5" spans="2:16" x14ac:dyDescent="0.4">
      <c r="B5" s="1">
        <v>0</v>
      </c>
      <c r="C5" s="1" t="s">
        <v>332</v>
      </c>
      <c r="E5" s="1">
        <v>0</v>
      </c>
      <c r="H5" s="1">
        <v>1000</v>
      </c>
      <c r="I5" s="1" t="s">
        <v>335</v>
      </c>
      <c r="K5" s="1">
        <v>1050</v>
      </c>
      <c r="L5" s="32" t="s">
        <v>407</v>
      </c>
      <c r="N5" s="1">
        <v>0</v>
      </c>
      <c r="O5" s="1" t="s">
        <v>361</v>
      </c>
    </row>
    <row r="6" spans="2:16" x14ac:dyDescent="0.4">
      <c r="B6" s="1">
        <v>1</v>
      </c>
      <c r="C6" s="1" t="s">
        <v>331</v>
      </c>
      <c r="E6" s="1">
        <v>1</v>
      </c>
      <c r="H6" s="1">
        <v>1001</v>
      </c>
      <c r="I6" s="1" t="s">
        <v>336</v>
      </c>
      <c r="K6" s="1">
        <v>1051</v>
      </c>
      <c r="L6" s="32" t="s">
        <v>408</v>
      </c>
      <c r="N6" s="1">
        <v>1</v>
      </c>
      <c r="O6" s="1" t="s">
        <v>362</v>
      </c>
    </row>
    <row r="7" spans="2:16" x14ac:dyDescent="0.4">
      <c r="B7" s="1">
        <v>2</v>
      </c>
      <c r="C7" s="1" t="s">
        <v>330</v>
      </c>
      <c r="E7" s="1">
        <v>2</v>
      </c>
      <c r="H7" s="1">
        <v>1002</v>
      </c>
      <c r="I7" s="1" t="s">
        <v>474</v>
      </c>
      <c r="K7" s="1">
        <v>1052</v>
      </c>
      <c r="L7" s="32" t="s">
        <v>409</v>
      </c>
      <c r="N7" s="1">
        <v>2</v>
      </c>
      <c r="O7" s="1" t="s">
        <v>366</v>
      </c>
    </row>
    <row r="8" spans="2:16" x14ac:dyDescent="0.4">
      <c r="B8" s="1">
        <v>3</v>
      </c>
      <c r="C8" s="1" t="s">
        <v>329</v>
      </c>
      <c r="E8" s="1">
        <v>3</v>
      </c>
      <c r="H8" s="1">
        <v>1003</v>
      </c>
      <c r="I8" s="1" t="s">
        <v>340</v>
      </c>
      <c r="K8" s="1">
        <v>1053</v>
      </c>
      <c r="L8" s="32" t="s">
        <v>410</v>
      </c>
      <c r="N8" s="1">
        <v>3</v>
      </c>
      <c r="O8" s="1" t="s">
        <v>364</v>
      </c>
    </row>
    <row r="9" spans="2:16" x14ac:dyDescent="0.4">
      <c r="B9" s="1">
        <v>4</v>
      </c>
      <c r="C9" s="1" t="s">
        <v>337</v>
      </c>
      <c r="E9" s="1">
        <v>4</v>
      </c>
      <c r="H9" s="1">
        <v>1004</v>
      </c>
      <c r="I9" s="1" t="s">
        <v>341</v>
      </c>
      <c r="K9" s="1">
        <v>1054</v>
      </c>
      <c r="L9" s="32" t="s">
        <v>411</v>
      </c>
      <c r="N9" s="1">
        <v>4</v>
      </c>
      <c r="O9" s="1" t="s">
        <v>356</v>
      </c>
    </row>
    <row r="10" spans="2:16" x14ac:dyDescent="0.4">
      <c r="B10" s="1">
        <v>5</v>
      </c>
      <c r="C10" s="1" t="s">
        <v>338</v>
      </c>
      <c r="E10" s="1">
        <v>5</v>
      </c>
      <c r="H10" s="1">
        <v>1005</v>
      </c>
      <c r="I10" s="1" t="s">
        <v>342</v>
      </c>
      <c r="K10" s="1">
        <v>1055</v>
      </c>
      <c r="L10" s="32" t="s">
        <v>412</v>
      </c>
      <c r="N10" s="1">
        <v>5</v>
      </c>
      <c r="O10" s="1" t="s">
        <v>357</v>
      </c>
    </row>
    <row r="11" spans="2:16" x14ac:dyDescent="0.4">
      <c r="B11" s="1">
        <v>6</v>
      </c>
      <c r="C11" s="1" t="s">
        <v>339</v>
      </c>
      <c r="E11" s="1">
        <v>6</v>
      </c>
      <c r="H11" s="1">
        <v>1006</v>
      </c>
      <c r="I11" s="1" t="s">
        <v>343</v>
      </c>
      <c r="K11" s="1">
        <v>1056</v>
      </c>
      <c r="L11" s="32" t="s">
        <v>413</v>
      </c>
      <c r="N11" s="1">
        <v>6</v>
      </c>
      <c r="O11" s="1" t="s">
        <v>365</v>
      </c>
    </row>
    <row r="12" spans="2:16" x14ac:dyDescent="0.4">
      <c r="B12" s="1">
        <v>7</v>
      </c>
      <c r="E12" s="1">
        <v>7</v>
      </c>
      <c r="H12" s="1">
        <v>1007</v>
      </c>
      <c r="I12" s="1" t="s">
        <v>344</v>
      </c>
      <c r="K12" s="1">
        <v>1057</v>
      </c>
      <c r="L12" s="32" t="s">
        <v>414</v>
      </c>
      <c r="N12" s="1">
        <v>7</v>
      </c>
      <c r="O12" s="1" t="s">
        <v>358</v>
      </c>
    </row>
    <row r="13" spans="2:16" x14ac:dyDescent="0.4">
      <c r="B13" s="1">
        <v>8</v>
      </c>
      <c r="E13" s="1">
        <v>8</v>
      </c>
      <c r="H13" s="1">
        <v>1008</v>
      </c>
      <c r="K13" s="1">
        <v>1058</v>
      </c>
      <c r="L13" s="32" t="s">
        <v>415</v>
      </c>
      <c r="N13" s="1">
        <v>8</v>
      </c>
      <c r="O13" s="1" t="s">
        <v>359</v>
      </c>
    </row>
    <row r="14" spans="2:16" x14ac:dyDescent="0.4">
      <c r="B14" s="1">
        <v>9</v>
      </c>
      <c r="E14" s="1">
        <v>9</v>
      </c>
      <c r="H14" s="1">
        <v>1009</v>
      </c>
      <c r="K14" s="1">
        <v>1059</v>
      </c>
      <c r="L14" s="32" t="s">
        <v>416</v>
      </c>
      <c r="N14" s="1">
        <v>9</v>
      </c>
      <c r="O14" s="1" t="s">
        <v>360</v>
      </c>
    </row>
    <row r="15" spans="2:16" x14ac:dyDescent="0.4">
      <c r="B15" s="1">
        <v>10</v>
      </c>
      <c r="E15" s="1">
        <v>10</v>
      </c>
      <c r="H15" s="1">
        <v>1010</v>
      </c>
      <c r="I15" s="1" t="s">
        <v>345</v>
      </c>
      <c r="K15" s="1">
        <v>1060</v>
      </c>
      <c r="L15" s="32" t="s">
        <v>417</v>
      </c>
      <c r="N15" s="1">
        <v>10</v>
      </c>
    </row>
    <row r="16" spans="2:16" x14ac:dyDescent="0.4">
      <c r="B16" s="1">
        <v>11</v>
      </c>
      <c r="E16" s="1">
        <v>11</v>
      </c>
      <c r="H16" s="1">
        <v>1011</v>
      </c>
      <c r="I16" s="1" t="s">
        <v>346</v>
      </c>
      <c r="K16" s="1">
        <v>1061</v>
      </c>
      <c r="L16" s="32" t="s">
        <v>418</v>
      </c>
      <c r="N16" s="1">
        <v>11</v>
      </c>
    </row>
    <row r="17" spans="2:14" x14ac:dyDescent="0.4">
      <c r="B17" s="1">
        <v>12</v>
      </c>
      <c r="E17" s="1">
        <v>12</v>
      </c>
      <c r="H17" s="1">
        <v>1012</v>
      </c>
      <c r="I17" s="1" t="s">
        <v>347</v>
      </c>
      <c r="K17" s="1">
        <v>1062</v>
      </c>
      <c r="L17" s="32" t="s">
        <v>419</v>
      </c>
      <c r="N17" s="1">
        <v>12</v>
      </c>
    </row>
    <row r="18" spans="2:14" x14ac:dyDescent="0.4">
      <c r="B18" s="1">
        <v>13</v>
      </c>
      <c r="E18" s="1">
        <v>13</v>
      </c>
      <c r="H18" s="1">
        <v>1013</v>
      </c>
      <c r="I18" s="1" t="s">
        <v>348</v>
      </c>
      <c r="K18" s="1">
        <v>1063</v>
      </c>
      <c r="L18" s="32" t="s">
        <v>420</v>
      </c>
      <c r="N18" s="1">
        <v>13</v>
      </c>
    </row>
    <row r="19" spans="2:14" x14ac:dyDescent="0.4">
      <c r="B19" s="1">
        <v>14</v>
      </c>
      <c r="E19" s="1">
        <v>14</v>
      </c>
      <c r="H19" s="1">
        <v>1014</v>
      </c>
      <c r="I19" s="1" t="s">
        <v>349</v>
      </c>
      <c r="K19" s="1">
        <v>1064</v>
      </c>
      <c r="L19" s="32" t="s">
        <v>421</v>
      </c>
      <c r="N19" s="1">
        <v>14</v>
      </c>
    </row>
    <row r="20" spans="2:14" x14ac:dyDescent="0.4">
      <c r="B20" s="1">
        <v>15</v>
      </c>
      <c r="E20" s="1">
        <v>15</v>
      </c>
      <c r="H20" s="1">
        <v>1015</v>
      </c>
      <c r="I20" s="1" t="s">
        <v>363</v>
      </c>
      <c r="K20" s="1">
        <v>1065</v>
      </c>
      <c r="L20" s="32" t="s">
        <v>422</v>
      </c>
      <c r="N20" s="1">
        <v>15</v>
      </c>
    </row>
    <row r="21" spans="2:14" x14ac:dyDescent="0.4">
      <c r="B21" s="1">
        <v>16</v>
      </c>
      <c r="E21" s="1">
        <v>16</v>
      </c>
      <c r="H21" s="1">
        <v>1016</v>
      </c>
      <c r="K21" s="1">
        <v>1066</v>
      </c>
      <c r="L21" s="32" t="s">
        <v>423</v>
      </c>
      <c r="N21" s="1">
        <v>16</v>
      </c>
    </row>
    <row r="22" spans="2:14" x14ac:dyDescent="0.4">
      <c r="B22" s="1">
        <v>17</v>
      </c>
      <c r="E22" s="1">
        <v>17</v>
      </c>
      <c r="H22" s="1">
        <v>1017</v>
      </c>
      <c r="K22" s="1">
        <v>1067</v>
      </c>
      <c r="L22" s="32" t="s">
        <v>424</v>
      </c>
      <c r="N22" s="1">
        <v>17</v>
      </c>
    </row>
    <row r="23" spans="2:14" x14ac:dyDescent="0.4">
      <c r="B23" s="1">
        <v>18</v>
      </c>
      <c r="E23" s="1">
        <v>18</v>
      </c>
      <c r="H23" s="1">
        <v>1018</v>
      </c>
      <c r="K23" s="1">
        <v>1068</v>
      </c>
      <c r="L23" s="32" t="s">
        <v>425</v>
      </c>
      <c r="N23" s="1">
        <v>18</v>
      </c>
    </row>
    <row r="24" spans="2:14" x14ac:dyDescent="0.4">
      <c r="B24" s="1">
        <v>19</v>
      </c>
      <c r="E24" s="1">
        <v>19</v>
      </c>
      <c r="H24" s="1">
        <v>1019</v>
      </c>
      <c r="K24" s="1">
        <v>1069</v>
      </c>
      <c r="L24" s="32" t="s">
        <v>426</v>
      </c>
      <c r="N24" s="1">
        <v>19</v>
      </c>
    </row>
    <row r="25" spans="2:14" x14ac:dyDescent="0.4">
      <c r="B25" s="1">
        <v>20</v>
      </c>
      <c r="E25" s="1">
        <v>20</v>
      </c>
      <c r="H25" s="1">
        <v>1020</v>
      </c>
      <c r="I25" s="1" t="s">
        <v>353</v>
      </c>
      <c r="K25" s="1">
        <v>1070</v>
      </c>
      <c r="L25" s="32" t="s">
        <v>427</v>
      </c>
    </row>
    <row r="26" spans="2:14" x14ac:dyDescent="0.4">
      <c r="B26" s="1">
        <v>21</v>
      </c>
      <c r="E26" s="1">
        <v>21</v>
      </c>
      <c r="H26" s="1">
        <v>1021</v>
      </c>
      <c r="I26" s="1" t="s">
        <v>354</v>
      </c>
      <c r="K26" s="1">
        <v>1071</v>
      </c>
      <c r="L26" s="32" t="s">
        <v>428</v>
      </c>
    </row>
    <row r="27" spans="2:14" x14ac:dyDescent="0.4">
      <c r="B27" s="1">
        <v>22</v>
      </c>
      <c r="E27" s="1">
        <v>22</v>
      </c>
      <c r="H27" s="1">
        <v>1022</v>
      </c>
      <c r="I27" s="1" t="s">
        <v>355</v>
      </c>
      <c r="K27" s="1">
        <v>1072</v>
      </c>
      <c r="L27" s="32" t="s">
        <v>429</v>
      </c>
    </row>
    <row r="28" spans="2:14" x14ac:dyDescent="0.4">
      <c r="B28" s="1">
        <v>23</v>
      </c>
      <c r="E28" s="1">
        <v>23</v>
      </c>
      <c r="H28" s="1">
        <v>1023</v>
      </c>
      <c r="I28" s="1" t="s">
        <v>352</v>
      </c>
      <c r="K28" s="1">
        <v>1073</v>
      </c>
      <c r="L28" s="32" t="s">
        <v>430</v>
      </c>
    </row>
    <row r="29" spans="2:14" x14ac:dyDescent="0.4">
      <c r="B29" s="1">
        <v>24</v>
      </c>
      <c r="E29" s="1">
        <v>24</v>
      </c>
      <c r="H29" s="1">
        <v>1024</v>
      </c>
      <c r="I29" s="1" t="s">
        <v>351</v>
      </c>
      <c r="K29" s="1">
        <v>1074</v>
      </c>
      <c r="L29" s="32" t="s">
        <v>431</v>
      </c>
    </row>
    <row r="30" spans="2:14" x14ac:dyDescent="0.4">
      <c r="B30" s="1">
        <v>25</v>
      </c>
      <c r="E30" s="1">
        <v>25</v>
      </c>
      <c r="H30" s="1">
        <v>1025</v>
      </c>
      <c r="I30" s="1" t="s">
        <v>461</v>
      </c>
      <c r="K30" s="1">
        <v>1075</v>
      </c>
      <c r="L30" s="32" t="s">
        <v>432</v>
      </c>
    </row>
    <row r="31" spans="2:14" x14ac:dyDescent="0.4">
      <c r="B31" s="1">
        <v>26</v>
      </c>
      <c r="E31" s="1">
        <v>26</v>
      </c>
      <c r="H31" s="1">
        <v>1026</v>
      </c>
      <c r="K31" s="1">
        <v>1076</v>
      </c>
      <c r="L31" s="32" t="s">
        <v>433</v>
      </c>
    </row>
    <row r="32" spans="2:14" x14ac:dyDescent="0.4">
      <c r="B32" s="1">
        <v>27</v>
      </c>
      <c r="E32" s="1">
        <v>27</v>
      </c>
      <c r="H32" s="1">
        <v>1027</v>
      </c>
      <c r="K32" s="1">
        <v>1077</v>
      </c>
      <c r="L32" s="32" t="s">
        <v>434</v>
      </c>
    </row>
    <row r="33" spans="2:12" x14ac:dyDescent="0.4">
      <c r="B33" s="1">
        <v>28</v>
      </c>
      <c r="E33" s="1">
        <v>28</v>
      </c>
      <c r="H33" s="1">
        <v>1028</v>
      </c>
      <c r="K33" s="1">
        <v>1078</v>
      </c>
      <c r="L33" s="32" t="s">
        <v>435</v>
      </c>
    </row>
    <row r="34" spans="2:12" x14ac:dyDescent="0.4">
      <c r="B34" s="1">
        <v>29</v>
      </c>
      <c r="E34" s="1">
        <v>29</v>
      </c>
      <c r="H34" s="1">
        <v>1029</v>
      </c>
      <c r="K34" s="1">
        <v>1079</v>
      </c>
      <c r="L34" s="32" t="s">
        <v>436</v>
      </c>
    </row>
    <row r="35" spans="2:12" x14ac:dyDescent="0.4">
      <c r="B35" s="1">
        <v>30</v>
      </c>
      <c r="E35" s="1">
        <v>30</v>
      </c>
      <c r="H35" s="1">
        <v>1030</v>
      </c>
      <c r="I35" s="1" t="s">
        <v>470</v>
      </c>
      <c r="K35" s="1">
        <v>1080</v>
      </c>
      <c r="L35" s="32" t="s">
        <v>437</v>
      </c>
    </row>
    <row r="36" spans="2:12" x14ac:dyDescent="0.4">
      <c r="B36" s="1">
        <v>31</v>
      </c>
      <c r="E36" s="1">
        <v>31</v>
      </c>
      <c r="H36" s="1">
        <v>1031</v>
      </c>
      <c r="I36" s="1" t="s">
        <v>471</v>
      </c>
      <c r="K36" s="1">
        <v>1081</v>
      </c>
      <c r="L36" s="32" t="s">
        <v>438</v>
      </c>
    </row>
    <row r="37" spans="2:12" x14ac:dyDescent="0.4">
      <c r="H37" s="1">
        <v>1032</v>
      </c>
      <c r="I37" s="1" t="s">
        <v>472</v>
      </c>
      <c r="K37" s="1">
        <v>1082</v>
      </c>
      <c r="L37" s="32" t="s">
        <v>439</v>
      </c>
    </row>
    <row r="38" spans="2:12" x14ac:dyDescent="0.4">
      <c r="H38" s="1">
        <v>1033</v>
      </c>
      <c r="I38" s="1" t="s">
        <v>465</v>
      </c>
      <c r="K38" s="1">
        <v>1083</v>
      </c>
      <c r="L38" s="32" t="s">
        <v>440</v>
      </c>
    </row>
    <row r="39" spans="2:12" x14ac:dyDescent="0.4">
      <c r="H39" s="1">
        <v>1034</v>
      </c>
      <c r="I39" s="1" t="s">
        <v>350</v>
      </c>
      <c r="K39" s="1">
        <v>1084</v>
      </c>
      <c r="L39" s="32" t="s">
        <v>441</v>
      </c>
    </row>
    <row r="40" spans="2:12" x14ac:dyDescent="0.4">
      <c r="H40" s="1">
        <v>1035</v>
      </c>
      <c r="I40" s="1" t="s">
        <v>473</v>
      </c>
      <c r="K40" s="1">
        <v>1085</v>
      </c>
      <c r="L40" s="32" t="s">
        <v>442</v>
      </c>
    </row>
    <row r="41" spans="2:12" x14ac:dyDescent="0.4">
      <c r="H41" s="1">
        <v>1036</v>
      </c>
      <c r="I41" s="1" t="s">
        <v>503</v>
      </c>
      <c r="K41" s="1">
        <v>1086</v>
      </c>
      <c r="L41" s="32" t="s">
        <v>443</v>
      </c>
    </row>
    <row r="42" spans="2:12" x14ac:dyDescent="0.4">
      <c r="H42" s="1">
        <v>1037</v>
      </c>
      <c r="K42" s="1">
        <v>1087</v>
      </c>
      <c r="L42" s="32" t="s">
        <v>444</v>
      </c>
    </row>
    <row r="43" spans="2:12" x14ac:dyDescent="0.4">
      <c r="H43" s="1">
        <v>1038</v>
      </c>
      <c r="K43" s="1">
        <v>1088</v>
      </c>
      <c r="L43" s="32" t="s">
        <v>445</v>
      </c>
    </row>
    <row r="44" spans="2:12" x14ac:dyDescent="0.4">
      <c r="H44" s="1">
        <v>1039</v>
      </c>
      <c r="K44" s="1">
        <v>1089</v>
      </c>
      <c r="L44" s="32" t="s">
        <v>446</v>
      </c>
    </row>
    <row r="45" spans="2:12" x14ac:dyDescent="0.4">
      <c r="H45" s="1">
        <v>1040</v>
      </c>
      <c r="K45" s="1">
        <v>1090</v>
      </c>
      <c r="L45" s="32" t="s">
        <v>476</v>
      </c>
    </row>
    <row r="46" spans="2:12" x14ac:dyDescent="0.4">
      <c r="H46" s="1">
        <v>1041</v>
      </c>
      <c r="K46" s="1">
        <v>1091</v>
      </c>
      <c r="L46" s="32" t="s">
        <v>477</v>
      </c>
    </row>
    <row r="47" spans="2:12" x14ac:dyDescent="0.4">
      <c r="H47" s="1">
        <v>1042</v>
      </c>
      <c r="K47" s="1">
        <v>1092</v>
      </c>
      <c r="L47" s="32" t="s">
        <v>478</v>
      </c>
    </row>
    <row r="48" spans="2:12" x14ac:dyDescent="0.4">
      <c r="H48" s="1">
        <v>1043</v>
      </c>
      <c r="K48" s="1">
        <v>1093</v>
      </c>
      <c r="L48" s="32" t="s">
        <v>479</v>
      </c>
    </row>
    <row r="49" spans="8:12" x14ac:dyDescent="0.4">
      <c r="H49" s="1">
        <v>1044</v>
      </c>
      <c r="K49" s="1">
        <v>1094</v>
      </c>
      <c r="L49" s="32" t="s">
        <v>480</v>
      </c>
    </row>
    <row r="50" spans="8:12" x14ac:dyDescent="0.4">
      <c r="H50" s="1">
        <v>1045</v>
      </c>
      <c r="K50" s="1">
        <v>1095</v>
      </c>
      <c r="L50" s="32" t="s">
        <v>481</v>
      </c>
    </row>
    <row r="51" spans="8:12" x14ac:dyDescent="0.4">
      <c r="H51" s="1">
        <v>1046</v>
      </c>
      <c r="K51" s="1">
        <v>1096</v>
      </c>
      <c r="L51" s="32" t="s">
        <v>482</v>
      </c>
    </row>
    <row r="52" spans="8:12" x14ac:dyDescent="0.4">
      <c r="H52" s="1">
        <v>1047</v>
      </c>
      <c r="K52" s="1">
        <v>1097</v>
      </c>
      <c r="L52" s="32" t="s">
        <v>483</v>
      </c>
    </row>
    <row r="53" spans="8:12" x14ac:dyDescent="0.4">
      <c r="H53" s="1">
        <v>1048</v>
      </c>
      <c r="K53" s="1">
        <v>1098</v>
      </c>
      <c r="L53" s="32" t="s">
        <v>484</v>
      </c>
    </row>
    <row r="54" spans="8:12" x14ac:dyDescent="0.4">
      <c r="H54" s="1">
        <v>1049</v>
      </c>
      <c r="K54" s="1">
        <v>1099</v>
      </c>
      <c r="L54" s="32" t="s">
        <v>485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F51-55E1-4DFA-9182-8699C7A7E502}">
  <dimension ref="B1:D5"/>
  <sheetViews>
    <sheetView tabSelected="1" workbookViewId="0">
      <selection activeCell="B7" sqref="B7"/>
    </sheetView>
  </sheetViews>
  <sheetFormatPr defaultColWidth="11.25" defaultRowHeight="15" x14ac:dyDescent="0.4"/>
  <cols>
    <col min="1" max="1" width="2.375" style="1" customWidth="1"/>
    <col min="2" max="16384" width="11.25" style="1"/>
  </cols>
  <sheetData>
    <row r="1" spans="2:4" ht="6.75" customHeight="1" x14ac:dyDescent="0.4"/>
    <row r="2" spans="2:4" x14ac:dyDescent="0.4">
      <c r="B2" s="1" t="s">
        <v>506</v>
      </c>
    </row>
    <row r="4" spans="2:4" x14ac:dyDescent="0.4">
      <c r="B4" s="1" t="s">
        <v>507</v>
      </c>
      <c r="C4" s="1" t="s">
        <v>508</v>
      </c>
      <c r="D4" s="1" t="s">
        <v>511</v>
      </c>
    </row>
    <row r="5" spans="2:4" x14ac:dyDescent="0.4">
      <c r="B5" s="1" t="s">
        <v>509</v>
      </c>
      <c r="C5" s="1" t="s">
        <v>510</v>
      </c>
      <c r="D5" s="1" t="s">
        <v>512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Wall Map</vt:lpstr>
      <vt:lpstr>Mino Map</vt:lpstr>
      <vt:lpstr>Sub Routines</vt:lpstr>
      <vt:lpstr>Device(D)</vt:lpstr>
      <vt:lpstr>Device(X,Y,M,T)</vt:lpstr>
      <vt:lpstr>IP-Address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seiji fujinaga</dc:creator>
  <cp:lastModifiedBy>seiji fujinaga</cp:lastModifiedBy>
  <dcterms:created xsi:type="dcterms:W3CDTF">2022-03-15T04:23:49Z</dcterms:created>
  <dcterms:modified xsi:type="dcterms:W3CDTF">2022-04-01T03:40:24Z</dcterms:modified>
</cp:coreProperties>
</file>