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kruthgl/Desktop/Spring/CS 5999 - MEng Project/Project Documents/"/>
    </mc:Choice>
  </mc:AlternateContent>
  <xr:revisionPtr revIDLastSave="742" documentId="13_ncr:1_{689F1ACE-BD2B-CE47-9E5B-BAA316C9A761}" xr6:coauthVersionLast="47" xr6:coauthVersionMax="47" xr10:uidLastSave="{C199751B-8918-4FBD-B680-AD8218D04E75}"/>
  <bookViews>
    <workbookView xWindow="380" yWindow="500" windowWidth="28040" windowHeight="15800" xr2:uid="{1707C0FD-3F02-D64B-ABF1-9D06837505A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2" i="1" l="1"/>
  <c r="L71" i="1"/>
  <c r="L6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tc={21C989D7-2D37-480C-8FA5-315AB389FFE2}</author>
  </authors>
  <commentList>
    <comment ref="A31" authorId="0" shapeId="0" xr:uid="{21C989D7-2D37-480C-8FA5-315AB389FF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we should insert some control robot videos
</t>
      </text>
    </comment>
  </commentList>
</comments>
</file>

<file path=xl/sharedStrings.xml><?xml version="1.0" encoding="utf-8"?>
<sst xmlns="http://schemas.openxmlformats.org/spreadsheetml/2006/main" count="663" uniqueCount="243">
  <si>
    <t xml:space="preserve">Stimulus Video </t>
  </si>
  <si>
    <t>Failure/Control Video</t>
  </si>
  <si>
    <t>Brief description</t>
  </si>
  <si>
    <t>Sudden/Gradual</t>
  </si>
  <si>
    <t>Human/Robot</t>
  </si>
  <si>
    <t>Source</t>
  </si>
  <si>
    <t xml:space="preserve">Source Licensing </t>
  </si>
  <si>
    <t>Shortlist</t>
  </si>
  <si>
    <t>Comments</t>
  </si>
  <si>
    <t>Final Count</t>
  </si>
  <si>
    <t>Final Video Name</t>
  </si>
  <si>
    <t>Failure Timestamp</t>
  </si>
  <si>
    <t>Total Video Duation (in seconds)</t>
  </si>
  <si>
    <t>n22.mov</t>
  </si>
  <si>
    <t>Failure</t>
  </si>
  <si>
    <t>Human falls trying to imitate pixar intro scene</t>
  </si>
  <si>
    <t>Sudden</t>
  </si>
  <si>
    <t>Human</t>
  </si>
  <si>
    <t>https://youtu.be/C219u07GTao</t>
  </si>
  <si>
    <t>https://www.jukinmedia.com/licensing/view/982525</t>
  </si>
  <si>
    <t>Yes</t>
  </si>
  <si>
    <t>Failure (H)</t>
  </si>
  <si>
    <t>fh1</t>
  </si>
  <si>
    <t>3.3s</t>
  </si>
  <si>
    <t>25 Best Trampoline Fail Nominees - FailArmy Hall of Fame (July 2017)4.mp4</t>
  </si>
  <si>
    <t>Falling off of a trampoline</t>
  </si>
  <si>
    <t>OOPs_Dataset</t>
  </si>
  <si>
    <t>Even though the failure is sudden, the failure can be predicted</t>
  </si>
  <si>
    <t>fh4</t>
  </si>
  <si>
    <t>3.4s</t>
  </si>
  <si>
    <t>31 Senior Citizen Fails - FailArmy Hall of Fame (September 2017)13.mp4</t>
  </si>
  <si>
    <t>Human crashes into another person on a lawnmover</t>
  </si>
  <si>
    <t>fh5</t>
  </si>
  <si>
    <t>2.8s</t>
  </si>
  <si>
    <t>34 Workout Fail Nominees - FailArmy Hall Of Fame (April 2017)0.mp4</t>
  </si>
  <si>
    <t>Human failure in using gym equipment</t>
  </si>
  <si>
    <t>fh6</t>
  </si>
  <si>
    <t>44.mov</t>
  </si>
  <si>
    <t>Human failure in unloading shopping carts from the truck</t>
  </si>
  <si>
    <t>https://www.youtube.com/watch?v=gHnbyzEDiF0</t>
  </si>
  <si>
    <t>Unconfirmed if original - video shows Target employees</t>
  </si>
  <si>
    <t>No</t>
  </si>
  <si>
    <t xml:space="preserve">changed to no </t>
  </si>
  <si>
    <t>NoInclude</t>
  </si>
  <si>
    <t>34 Workout Fail Nominees - FailArmy Hall Of Fame (April 2017)4.mp4</t>
  </si>
  <si>
    <t>Human fails at trying to perform a gymnastic stunt</t>
  </si>
  <si>
    <t>A Christmas Miracle! - Fails You Missed #21 (December 2017) _ FailArmy4.mp4</t>
  </si>
  <si>
    <t>Human crashes into a christman tree on a hover board</t>
  </si>
  <si>
    <t>fh7</t>
  </si>
  <si>
    <t>5s</t>
  </si>
  <si>
    <t>45.mov</t>
  </si>
  <si>
    <t>Human crashs into inventory with fork lift</t>
  </si>
  <si>
    <t>https://www.youtube.com/watch?v=TvcUnQZ_g2I</t>
  </si>
  <si>
    <t>Unconfirmed if original - watermark difference</t>
  </si>
  <si>
    <t>fh8</t>
  </si>
  <si>
    <t>6s</t>
  </si>
  <si>
    <t>1.mov</t>
  </si>
  <si>
    <t>Breaking a piece of the guitar while playing it</t>
  </si>
  <si>
    <t>https://www.youtube.com/watch?v=pogxUEj04sc</t>
  </si>
  <si>
    <t>https://www.jukinmedia.com/licensing/view/922314</t>
  </si>
  <si>
    <t>n2.mov</t>
  </si>
  <si>
    <t>Kid loses balances trying to surprise from a gift box</t>
  </si>
  <si>
    <t>Old_Stimulus_Dataset - Unknown source</t>
  </si>
  <si>
    <t>changed it to No because we can't trace this back</t>
  </si>
  <si>
    <t>46.mov</t>
  </si>
  <si>
    <t>Human fails at stocking wines and causes wine bottles to break</t>
  </si>
  <si>
    <t>Old_Stimulus_Dataset</t>
  </si>
  <si>
    <t>Looks likely original - to confirm</t>
  </si>
  <si>
    <t>changed to yes</t>
  </si>
  <si>
    <t>fh9</t>
  </si>
  <si>
    <t>0.8s</t>
  </si>
  <si>
    <t>26 Bad Friend Nominees - FailArmy Hall Of Fame (May 2017) HD2.mp4</t>
  </si>
  <si>
    <t>Slapping a person while trying to play beer pong</t>
  </si>
  <si>
    <t>n9.mov</t>
  </si>
  <si>
    <t>Hook breaks apart when trying to place chicken in oil</t>
  </si>
  <si>
    <t>29 Best Work Fail Nominees - FailArmy Hall of Fame (August 2017)13.mp4</t>
  </si>
  <si>
    <t>A human falls into the swimming pool</t>
  </si>
  <si>
    <t>fh10</t>
  </si>
  <si>
    <t>2.9s</t>
  </si>
  <si>
    <t>29 Best Work Fail Nominees - FailArmy Hall of Fame (August 2017)4.mp4</t>
  </si>
  <si>
    <t>A truck crashing into low level bridge</t>
  </si>
  <si>
    <t>Maybe</t>
  </si>
  <si>
    <t>34 Workout Fail Nominees - FailArmy Hall Of Fame (April 2017)16.mp4</t>
  </si>
  <si>
    <t>Human fails at performing box jumps</t>
  </si>
  <si>
    <t>fh2</t>
  </si>
  <si>
    <t>6.3s</t>
  </si>
  <si>
    <t>n16.mov</t>
  </si>
  <si>
    <t>Kid loses balance trying to jump on table and falls</t>
  </si>
  <si>
    <t>26 Bad Friend Nominees - FailArmy Hall Of Fame (May 2017) HD15.mp4</t>
  </si>
  <si>
    <t>Crashing into one another on bicycles</t>
  </si>
  <si>
    <t>fh3</t>
  </si>
  <si>
    <t>5.3s</t>
  </si>
  <si>
    <t>48.mov</t>
  </si>
  <si>
    <t>Humanoid Robot moving back and forth</t>
  </si>
  <si>
    <t>Gradual</t>
  </si>
  <si>
    <t>Robot</t>
  </si>
  <si>
    <t>Failure (R)</t>
  </si>
  <si>
    <t>fr1</t>
  </si>
  <si>
    <t>7.8s</t>
  </si>
  <si>
    <t>50.mov</t>
  </si>
  <si>
    <t xml:space="preserve">Robotic arm feeding cheeots to a mannequin </t>
  </si>
  <si>
    <t>fr2</t>
  </si>
  <si>
    <t>4.8s</t>
  </si>
  <si>
    <t>new10.mov</t>
  </si>
  <si>
    <t>Robotic arm punching a baby trying to feed milk</t>
  </si>
  <si>
    <t>YouTube: LINK</t>
  </si>
  <si>
    <t>fr7</t>
  </si>
  <si>
    <t>new9.mov</t>
  </si>
  <si>
    <t>Boston Dynamics Atlas robot fails to jump across</t>
  </si>
  <si>
    <t>Boston Dynamics</t>
  </si>
  <si>
    <t>fr10</t>
  </si>
  <si>
    <t>4.7s</t>
  </si>
  <si>
    <t>new8.mov</t>
  </si>
  <si>
    <t>Humanoid robot losing balance while playing soccer</t>
  </si>
  <si>
    <t>Compilation</t>
  </si>
  <si>
    <t>fr3</t>
  </si>
  <si>
    <t>5.5s</t>
  </si>
  <si>
    <t>new4.mov</t>
  </si>
  <si>
    <t>Robotic arm placing dices ontop of one another</t>
  </si>
  <si>
    <t>fr4</t>
  </si>
  <si>
    <t>8s</t>
  </si>
  <si>
    <t>new7.mov</t>
  </si>
  <si>
    <t>Robotic arm spilling coffee</t>
  </si>
  <si>
    <t>fr5</t>
  </si>
  <si>
    <t>new6.mov</t>
  </si>
  <si>
    <t>Humanoid robot losing balance while standing</t>
  </si>
  <si>
    <t>fr6</t>
  </si>
  <si>
    <t>17s</t>
  </si>
  <si>
    <t>new1.mp4</t>
  </si>
  <si>
    <t>Humanoid robots moving a box</t>
  </si>
  <si>
    <t>new2.mp4</t>
  </si>
  <si>
    <t>Humanoid robot failing at climbing stairs</t>
  </si>
  <si>
    <t>fr8</t>
  </si>
  <si>
    <t>2.3s</t>
  </si>
  <si>
    <t>new3.mp4</t>
  </si>
  <si>
    <t>Robotic arm spreading ketchup excessively</t>
  </si>
  <si>
    <t>if we include this, we might need to crop better</t>
  </si>
  <si>
    <t>c1.mp4</t>
  </si>
  <si>
    <t>Control</t>
  </si>
  <si>
    <t>Converting lipstick into nailpolish</t>
  </si>
  <si>
    <t>Original</t>
  </si>
  <si>
    <t>May be too obvious that is not failure</t>
  </si>
  <si>
    <t>c2.mp4</t>
  </si>
  <si>
    <t>Pressure washing drit on a slab of stone</t>
  </si>
  <si>
    <t>Video duration is high -- I agree; cut to 20 s</t>
  </si>
  <si>
    <t>Control (H)</t>
  </si>
  <si>
    <t>ch1</t>
  </si>
  <si>
    <t>c3.mp4</t>
  </si>
  <si>
    <t>Spliting wooden logs</t>
  </si>
  <si>
    <t>Video unavailable</t>
  </si>
  <si>
    <t>c4.mp4</t>
  </si>
  <si>
    <t>Automated cutting of dough</t>
  </si>
  <si>
    <t xml:space="preserve">12/04 - removed </t>
  </si>
  <si>
    <t>c5.mp4</t>
  </si>
  <si>
    <t>Slicing clay</t>
  </si>
  <si>
    <t>c6.mp4</t>
  </si>
  <si>
    <t>Cutting Ice slabs</t>
  </si>
  <si>
    <t>Video unavailable; Video Duration is low (I agree, might be confusing!)</t>
  </si>
  <si>
    <t>c7.mp4</t>
  </si>
  <si>
    <t>Sharpening knife using induction coil</t>
  </si>
  <si>
    <t>c8.mp4</t>
  </si>
  <si>
    <t>Painting by smearing crayons</t>
  </si>
  <si>
    <t>may be too obviouss that is not failure; Video duration is high</t>
  </si>
  <si>
    <t>c9.mp4</t>
  </si>
  <si>
    <t>Peeling mangos</t>
  </si>
  <si>
    <t>c10.mov</t>
  </si>
  <si>
    <t>Shooting an apple with a bullet video - in slow motion</t>
  </si>
  <si>
    <t>c11.mov</t>
  </si>
  <si>
    <t>Slicing cheese block</t>
  </si>
  <si>
    <t>12/04 - removed (too many control (R)</t>
  </si>
  <si>
    <t>c12.mov</t>
  </si>
  <si>
    <t>Water removal by rope</t>
  </si>
  <si>
    <t>c13.mov</t>
  </si>
  <si>
    <t>Processing wodden log</t>
  </si>
  <si>
    <t>c14.mov</t>
  </si>
  <si>
    <t>Moving a chicken</t>
  </si>
  <si>
    <t>c15.mov</t>
  </si>
  <si>
    <t>Manufacturing spectacles</t>
  </si>
  <si>
    <t>12/04 - removed (not super clear what's happening)</t>
  </si>
  <si>
    <t>c16.mov</t>
  </si>
  <si>
    <t>Removing a sticker from a 4x4 using a pressure washer</t>
  </si>
  <si>
    <t>12/04 - we can keep, but let's control for it in the pilots</t>
  </si>
  <si>
    <t>ch2</t>
  </si>
  <si>
    <t>c17.mov</t>
  </si>
  <si>
    <t>Robot rising up and travelling back and forth</t>
  </si>
  <si>
    <t>c18.mov</t>
  </si>
  <si>
    <t>Robot moving in circles</t>
  </si>
  <si>
    <t>c19.mov</t>
  </si>
  <si>
    <t>Robot moving on an inclined plane</t>
  </si>
  <si>
    <t>c20.mov</t>
  </si>
  <si>
    <t>Robot carrying a 100 lbs object</t>
  </si>
  <si>
    <t>Needs second opinion - There is a captioning that mentions "100 lbs" - this may lead to some insight as to the video not being a failure - removed (would make the cropping of the frame difficult)</t>
  </si>
  <si>
    <t>c21.mov</t>
  </si>
  <si>
    <t>Robot climbs down a staircase</t>
  </si>
  <si>
    <t>Control (R)</t>
  </si>
  <si>
    <t>cr1</t>
  </si>
  <si>
    <t>c22.mov</t>
  </si>
  <si>
    <t>Robot jumps over a table</t>
  </si>
  <si>
    <t>cr2</t>
  </si>
  <si>
    <t>c23.mov</t>
  </si>
  <si>
    <t>Robot picks up clothes on the floor</t>
  </si>
  <si>
    <t>cr3</t>
  </si>
  <si>
    <t>c24.mov</t>
  </si>
  <si>
    <t>Robot plays the game - Jump rope - with other robots</t>
  </si>
  <si>
    <t>c25.mov</t>
  </si>
  <si>
    <t>Robot opens a door</t>
  </si>
  <si>
    <t>c26.mov</t>
  </si>
  <si>
    <t>Robot turns on a light switch</t>
  </si>
  <si>
    <t>cr4</t>
  </si>
  <si>
    <t>c27.mov</t>
  </si>
  <si>
    <t>Robot digs a hole and plants a flower pot</t>
  </si>
  <si>
    <t>c28.mov</t>
  </si>
  <si>
    <t>Robot drags a cement block across a parking lot</t>
  </si>
  <si>
    <t>c29.mov</t>
  </si>
  <si>
    <t>Robot places dishes in the dishwasher and throws coke can in the trash</t>
  </si>
  <si>
    <t>cr5</t>
  </si>
  <si>
    <t>c30.mov</t>
  </si>
  <si>
    <t>Robot fails at handing over a coke can successfully</t>
  </si>
  <si>
    <t>fr9</t>
  </si>
  <si>
    <t>c31.mov</t>
  </si>
  <si>
    <t>Human avoids being drenched in water from a wave</t>
  </si>
  <si>
    <t>ch5</t>
  </si>
  <si>
    <t>c32.mov</t>
  </si>
  <si>
    <t>Lawn Mowing</t>
  </si>
  <si>
    <t>ch4</t>
  </si>
  <si>
    <t>S2.mov</t>
  </si>
  <si>
    <t>Makeup on the eyelids</t>
  </si>
  <si>
    <t>S6.mov</t>
  </si>
  <si>
    <t>Pottery</t>
  </si>
  <si>
    <t>ch3</t>
  </si>
  <si>
    <t>S7.mov</t>
  </si>
  <si>
    <t>S9.mov</t>
  </si>
  <si>
    <t>Putting out fire by standing ontop of a firetruck</t>
  </si>
  <si>
    <t>https://www.youtube.com/watch?v=of7-J0rd3Ho</t>
  </si>
  <si>
    <t>I added this one; looks good</t>
  </si>
  <si>
    <t>S10.mov</t>
  </si>
  <si>
    <t>https://www.youtube.com/shorts/AGKIvlEAvI4</t>
  </si>
  <si>
    <t>GOOD</t>
  </si>
  <si>
    <t>Stimulus Video Duration Mean Value = 13.69</t>
  </si>
  <si>
    <t>Stimulus Video Duration Std Value = 7.77</t>
  </si>
  <si>
    <t>Note: To check video sources for old datasets:</t>
  </si>
  <si>
    <t>this spreadsheet</t>
  </si>
  <si>
    <t>Checked the video sources for the videos in the above cells which are from the old dataset - found the sources for few, for others - there was no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</si>
</sst>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u/>
      <sz val="12"/>
      <color theme="10"/>
      <name val="Calibri"/>
      <family val="2"/>
      <scheme val="minor"/>
    </font>
    <font>
      <sz val="12"/>
      <color theme="1"/>
      <name val="Courier New"/>
      <family val="1"/>
    </font>
    <font>
      <sz val="12"/>
      <color theme="0"/>
      <name val="Courier New"/>
      <family val="1"/>
    </font>
    <font>
      <u/>
      <sz val="12"/>
      <color theme="10"/>
      <name val="Courier New"/>
      <family val="1"/>
    </font>
    <font>
      <sz val="10"/>
      <color theme="1"/>
      <name val="Arial"/>
      <charset val="1"/>
    </font>
    <font>
      <b/>
      <sz val="10"/>
      <color theme="1"/>
      <name val="Arial"/>
      <charset val="1"/>
    </font>
    <font>
      <sz val="11"/>
      <color rgb="FF000000"/>
      <name val="Courier New"/>
      <charset val="1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CBA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">
    <dxf>
      <font>
        <color rgb="FFFFFFFF"/>
      </font>
      <fill>
        <patternFill patternType="solid">
          <bgColor rgb="FF808080"/>
        </patternFill>
      </fill>
    </dxf>
    <dxf>
      <fill>
        <patternFill patternType="solid"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a Teresa Bento Parreira" id="{F545F495-C9C6-4CC3-880D-97D7FDCF3758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1" dT="2023-03-28T16:03:21.85" personId="{F545F495-C9C6-4CC3-880D-97D7FDCF3758}" id="{21C989D7-2D37-480C-8FA5-315AB389FFE2}">
    <text xml:space="preserve">we should insert some control robot videos
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9NSbTK4j_D0" TargetMode="External"/><Relationship Id="rId18" Type="http://schemas.openxmlformats.org/officeDocument/2006/relationships/hyperlink" Target="https://www.youtube.com/watch?v=ppcOfYprwIw&amp;ab_channel=SatisfyingStation" TargetMode="External"/><Relationship Id="rId26" Type="http://schemas.openxmlformats.org/officeDocument/2006/relationships/hyperlink" Target="https://www.youtube.com/watch?v=TvcUnQZ_g2I" TargetMode="External"/><Relationship Id="rId39" Type="http://schemas.openxmlformats.org/officeDocument/2006/relationships/hyperlink" Target="http://https:/www.youtube.com/watch?v=tf7IEVTDjng&amp;ab_channel=BostonDynamics" TargetMode="External"/><Relationship Id="rId21" Type="http://schemas.openxmlformats.org/officeDocument/2006/relationships/hyperlink" Target="https://www.youtube.com/watch?v=ppcOfYprwIw&amp;ab_channel=SatisfyingStation" TargetMode="External"/><Relationship Id="rId34" Type="http://schemas.openxmlformats.org/officeDocument/2006/relationships/hyperlink" Target="https://www.youtube.com/watch?v=-7xvqQeoA8c&amp;ab_channel=BostonDynamics" TargetMode="External"/><Relationship Id="rId42" Type="http://schemas.openxmlformats.org/officeDocument/2006/relationships/hyperlink" Target="https://www.youtube.com/watch?v=6Zbhvaac68Y&amp;ab_channel=BostonDynamics" TargetMode="External"/><Relationship Id="rId47" Type="http://schemas.openxmlformats.org/officeDocument/2006/relationships/hyperlink" Target="https://www.google.com/search?q=lawn+moving+youtube+shorts&amp;rlz=1C5CHFA_enIN1039IN1039&amp;oq=lawn+moving+youtube+shorts&amp;aqs=chrome..69i57j0i546l2j0i546i649l2j0i546.3627j0j7&amp;sourceid=chrome&amp;ie=UTF-8" TargetMode="External"/><Relationship Id="rId50" Type="http://schemas.openxmlformats.org/officeDocument/2006/relationships/comments" Target="../comments1.xml"/><Relationship Id="rId7" Type="http://schemas.openxmlformats.org/officeDocument/2006/relationships/hyperlink" Target="https://www.youtube.com/shorts/VhA8DBowucY" TargetMode="External"/><Relationship Id="rId2" Type="http://schemas.openxmlformats.org/officeDocument/2006/relationships/hyperlink" Target="https://www.youtube.com/watch?v=tSw5oIyAlKM&amp;ab_channel=SenerVideos" TargetMode="External"/><Relationship Id="rId16" Type="http://schemas.openxmlformats.org/officeDocument/2006/relationships/hyperlink" Target="https://docs.google.com/spreadsheets/d/193cRV-eTSiMgDlG0e22TPGRPtpCDkPac4m0nBr_nVrg/edit" TargetMode="External"/><Relationship Id="rId29" Type="http://schemas.openxmlformats.org/officeDocument/2006/relationships/hyperlink" Target="https://www.youtube.com/watch?v=of7-J0rd3Ho" TargetMode="External"/><Relationship Id="rId11" Type="http://schemas.openxmlformats.org/officeDocument/2006/relationships/hyperlink" Target="https://www.youtube.com/shorts/NwvmurWlBSI" TargetMode="External"/><Relationship Id="rId24" Type="http://schemas.openxmlformats.org/officeDocument/2006/relationships/hyperlink" Target="https://www.jukinmedia.com/licensing/view/982525" TargetMode="External"/><Relationship Id="rId32" Type="http://schemas.openxmlformats.org/officeDocument/2006/relationships/hyperlink" Target="https://www.youtube.com/watch?v=-7xvqQeoA8c&amp;ab_channel=BostonDynamics" TargetMode="External"/><Relationship Id="rId37" Type="http://schemas.openxmlformats.org/officeDocument/2006/relationships/hyperlink" Target="https://www.youtube.com/watch?v=6Zbhvaac68Y&amp;ab_channel=BostonDynamics" TargetMode="External"/><Relationship Id="rId40" Type="http://schemas.openxmlformats.org/officeDocument/2006/relationships/hyperlink" Target="https://www.youtube.com/watch?v=6Zbhvaac68Y&amp;ab_channel=BostonDynamics" TargetMode="External"/><Relationship Id="rId45" Type="http://schemas.openxmlformats.org/officeDocument/2006/relationships/hyperlink" Target="https://www.youtube.com/watch?v=aX7KypGlitg&amp;ab_channel=TheIndependent" TargetMode="External"/><Relationship Id="rId5" Type="http://schemas.openxmlformats.org/officeDocument/2006/relationships/hyperlink" Target="https://www.youtube.com/shorts/FieSRFPrOW8" TargetMode="External"/><Relationship Id="rId15" Type="http://schemas.openxmlformats.org/officeDocument/2006/relationships/hyperlink" Target="https://www.youtube.com/watch?v=CFf_xlItpjA" TargetMode="External"/><Relationship Id="rId23" Type="http://schemas.openxmlformats.org/officeDocument/2006/relationships/hyperlink" Target="https://www.youtube.com/watch?v=ppcOfYprwIw&amp;ab_channel=SatisfyingStation" TargetMode="External"/><Relationship Id="rId28" Type="http://schemas.openxmlformats.org/officeDocument/2006/relationships/hyperlink" Target="https://www.jukinmedia.com/licensing/view/922314" TargetMode="External"/><Relationship Id="rId36" Type="http://schemas.openxmlformats.org/officeDocument/2006/relationships/hyperlink" Target="https://www.youtube.com/watch?v=-7xvqQeoA8c&amp;ab_channel=BostonDynamics" TargetMode="External"/><Relationship Id="rId49" Type="http://schemas.openxmlformats.org/officeDocument/2006/relationships/vmlDrawing" Target="../drawings/vmlDrawing1.vml"/><Relationship Id="rId10" Type="http://schemas.openxmlformats.org/officeDocument/2006/relationships/hyperlink" Target="https://www.youtube.com/shorts/YdbbUAUfSW8" TargetMode="External"/><Relationship Id="rId19" Type="http://schemas.openxmlformats.org/officeDocument/2006/relationships/hyperlink" Target="https://www.youtube.com/watch?v=ppcOfYprwIw&amp;ab_channel=SatisfyingStation" TargetMode="External"/><Relationship Id="rId31" Type="http://schemas.openxmlformats.org/officeDocument/2006/relationships/hyperlink" Target="https://www.youtube.com/watch?v=-7xvqQeoA8c&amp;ab_channel=BostonDynamics" TargetMode="External"/><Relationship Id="rId44" Type="http://schemas.openxmlformats.org/officeDocument/2006/relationships/hyperlink" Target="https://www.youtube.com/watch?v=6Zbhvaac68Y&amp;ab_channel=BostonDynamics" TargetMode="External"/><Relationship Id="rId4" Type="http://schemas.openxmlformats.org/officeDocument/2006/relationships/hyperlink" Target="https://www.youtube.com/watch?v=yq8xDanIYx8" TargetMode="External"/><Relationship Id="rId9" Type="http://schemas.openxmlformats.org/officeDocument/2006/relationships/hyperlink" Target="https://www.youtube.com/shorts/84JnD8Nriwc" TargetMode="External"/><Relationship Id="rId14" Type="http://schemas.openxmlformats.org/officeDocument/2006/relationships/hyperlink" Target="https://youtu.be/C219u07GTao" TargetMode="External"/><Relationship Id="rId22" Type="http://schemas.openxmlformats.org/officeDocument/2006/relationships/hyperlink" Target="https://www.youtube.com/watch?v=ppcOfYprwIw&amp;ab_channel=SatisfyingStation" TargetMode="External"/><Relationship Id="rId27" Type="http://schemas.openxmlformats.org/officeDocument/2006/relationships/hyperlink" Target="https://www.youtube.com/watch?v=pogxUEj04sc" TargetMode="External"/><Relationship Id="rId30" Type="http://schemas.openxmlformats.org/officeDocument/2006/relationships/hyperlink" Target="https://www.youtube.com/shorts/AGKIvlEAvI4" TargetMode="External"/><Relationship Id="rId35" Type="http://schemas.openxmlformats.org/officeDocument/2006/relationships/hyperlink" Target="https://www.youtube.com/watch?v=-7xvqQeoA8c&amp;ab_channel=BostonDynamics" TargetMode="External"/><Relationship Id="rId43" Type="http://schemas.openxmlformats.org/officeDocument/2006/relationships/hyperlink" Target="https://www.youtube.com/watch?v=6Zbhvaac68Y&amp;ab_channel=BostonDynamics" TargetMode="External"/><Relationship Id="rId48" Type="http://schemas.openxmlformats.org/officeDocument/2006/relationships/hyperlink" Target="https://www.youtube.com/watch?v=tSw5oIyAlKM&amp;ab_channel=SenerVideos" TargetMode="External"/><Relationship Id="rId8" Type="http://schemas.openxmlformats.org/officeDocument/2006/relationships/hyperlink" Target="https://www.youtube.com/shorts/o1Bf83ITzZ4" TargetMode="External"/><Relationship Id="rId51" Type="http://schemas.microsoft.com/office/2017/10/relationships/threadedComment" Target="../threadedComments/threadedComment1.xml"/><Relationship Id="rId3" Type="http://schemas.openxmlformats.org/officeDocument/2006/relationships/hyperlink" Target="https://www.youtube.com/shorts/5bBkp9VKFQ8" TargetMode="External"/><Relationship Id="rId12" Type="http://schemas.openxmlformats.org/officeDocument/2006/relationships/hyperlink" Target="https://www.youtube.com/shorts/NFZEiAQnSQc" TargetMode="External"/><Relationship Id="rId17" Type="http://schemas.openxmlformats.org/officeDocument/2006/relationships/hyperlink" Target="https://www.youtube.com/watch?v=ppcOfYprwIw&amp;ab_channel=SatisfyingStation" TargetMode="External"/><Relationship Id="rId25" Type="http://schemas.openxmlformats.org/officeDocument/2006/relationships/hyperlink" Target="https://www.youtube.com/watch?v=gHnbyzEDiF0" TargetMode="External"/><Relationship Id="rId33" Type="http://schemas.openxmlformats.org/officeDocument/2006/relationships/hyperlink" Target="https://www.youtube.com/watch?v=-7xvqQeoA8c&amp;ab_channel=BostonDynamics" TargetMode="External"/><Relationship Id="rId38" Type="http://schemas.openxmlformats.org/officeDocument/2006/relationships/hyperlink" Target="http://https:/www.youtube.com/watch?v=tf7IEVTDjng&amp;ab_channel=BostonDynamics" TargetMode="External"/><Relationship Id="rId46" Type="http://schemas.openxmlformats.org/officeDocument/2006/relationships/hyperlink" Target="https://www.youtube.com/watch?v=ppcOfYprwIw&amp;ab_channel=SatisfyingStation" TargetMode="External"/><Relationship Id="rId20" Type="http://schemas.openxmlformats.org/officeDocument/2006/relationships/hyperlink" Target="https://www.youtube.com/watch?v=ppcOfYprwIw&amp;ab_channel=SatisfyingStation" TargetMode="External"/><Relationship Id="rId41" Type="http://schemas.openxmlformats.org/officeDocument/2006/relationships/hyperlink" Target="https://www.youtube.com/watch?v=6Zbhvaac68Y&amp;ab_channel=BostonDynamics" TargetMode="External"/><Relationship Id="rId1" Type="http://schemas.openxmlformats.org/officeDocument/2006/relationships/hyperlink" Target="https://www.youtube.com/watch?v=tSw5oIyAlKM&amp;ab_channel=SenerVideos" TargetMode="External"/><Relationship Id="rId6" Type="http://schemas.openxmlformats.org/officeDocument/2006/relationships/hyperlink" Target="https://www.youtube.com/shorts/JC8YqO7Qwm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F4D9D-2ED3-EB4A-BAB3-DA9A88BF1963}">
  <dimension ref="A1:N73"/>
  <sheetViews>
    <sheetView tabSelected="1" topLeftCell="C35" workbookViewId="0">
      <selection activeCell="A64" sqref="A64:XFD64"/>
    </sheetView>
  </sheetViews>
  <sheetFormatPr defaultColWidth="110.375" defaultRowHeight="15.75" customHeight="1"/>
  <cols>
    <col min="1" max="1" width="110.25" style="2" bestFit="1" customWidth="1"/>
    <col min="2" max="2" width="26.875" style="2" bestFit="1" customWidth="1"/>
    <col min="3" max="3" width="87" style="2" bestFit="1" customWidth="1"/>
    <col min="4" max="4" width="18.125" style="2" bestFit="1" customWidth="1"/>
    <col min="5" max="5" width="14.5" style="2" bestFit="1" customWidth="1"/>
    <col min="6" max="6" width="46.375" style="2" bestFit="1" customWidth="1"/>
    <col min="7" max="7" width="14.5" style="2" bestFit="1" customWidth="1"/>
    <col min="8" max="8" width="45.375" style="2" bestFit="1" customWidth="1"/>
    <col min="9" max="9" width="12" style="2" bestFit="1" customWidth="1"/>
    <col min="10" max="10" width="47.25" style="2" customWidth="1"/>
    <col min="11" max="11" width="14.5" style="2" bestFit="1" customWidth="1"/>
    <col min="12" max="12" width="20.625" style="2" bestFit="1" customWidth="1"/>
    <col min="13" max="13" width="26.25" style="2" customWidth="1"/>
    <col min="14" max="16384" width="110.375" style="2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4" ht="18.75">
      <c r="A2" s="1" t="s">
        <v>13</v>
      </c>
      <c r="B2" s="8" t="s">
        <v>14</v>
      </c>
      <c r="C2" s="2" t="s">
        <v>15</v>
      </c>
      <c r="D2" s="2" t="s">
        <v>16</v>
      </c>
      <c r="E2" s="12" t="s">
        <v>17</v>
      </c>
      <c r="F2" s="15" t="s">
        <v>18</v>
      </c>
      <c r="H2" s="15" t="s">
        <v>19</v>
      </c>
      <c r="I2" s="2" t="s">
        <v>20</v>
      </c>
      <c r="K2" s="2" t="s">
        <v>21</v>
      </c>
      <c r="L2" s="2" t="s">
        <v>22</v>
      </c>
      <c r="M2" s="2" t="s">
        <v>23</v>
      </c>
      <c r="N2" s="2">
        <v>7.15</v>
      </c>
    </row>
    <row r="3" spans="1:14" ht="18.75">
      <c r="A3" s="1" t="s">
        <v>24</v>
      </c>
      <c r="B3" s="8" t="s">
        <v>14</v>
      </c>
      <c r="C3" s="2" t="s">
        <v>25</v>
      </c>
      <c r="D3" s="2" t="s">
        <v>16</v>
      </c>
      <c r="E3" s="12" t="s">
        <v>17</v>
      </c>
      <c r="F3" s="2" t="s">
        <v>26</v>
      </c>
      <c r="I3" s="2" t="s">
        <v>20</v>
      </c>
      <c r="J3" s="2" t="s">
        <v>27</v>
      </c>
      <c r="K3" s="2" t="s">
        <v>21</v>
      </c>
      <c r="L3" s="2" t="s">
        <v>28</v>
      </c>
      <c r="M3" s="2" t="s">
        <v>29</v>
      </c>
      <c r="N3" s="2">
        <v>7</v>
      </c>
    </row>
    <row r="4" spans="1:14" ht="18.75">
      <c r="A4" s="1" t="s">
        <v>30</v>
      </c>
      <c r="B4" s="8" t="s">
        <v>14</v>
      </c>
      <c r="C4" s="2" t="s">
        <v>31</v>
      </c>
      <c r="D4" s="2" t="s">
        <v>16</v>
      </c>
      <c r="E4" s="12" t="s">
        <v>17</v>
      </c>
      <c r="F4" s="2" t="s">
        <v>26</v>
      </c>
      <c r="I4" s="2" t="s">
        <v>20</v>
      </c>
      <c r="K4" s="2" t="s">
        <v>21</v>
      </c>
      <c r="L4" s="2" t="s">
        <v>32</v>
      </c>
      <c r="M4" s="2" t="s">
        <v>33</v>
      </c>
      <c r="N4" s="2">
        <v>7.9</v>
      </c>
    </row>
    <row r="5" spans="1:14" ht="18.75">
      <c r="A5" s="1" t="s">
        <v>34</v>
      </c>
      <c r="B5" s="8" t="s">
        <v>14</v>
      </c>
      <c r="C5" s="2" t="s">
        <v>35</v>
      </c>
      <c r="D5" s="2" t="s">
        <v>16</v>
      </c>
      <c r="E5" s="12" t="s">
        <v>17</v>
      </c>
      <c r="F5" s="2" t="s">
        <v>26</v>
      </c>
      <c r="I5" s="2" t="s">
        <v>20</v>
      </c>
      <c r="K5" s="2" t="s">
        <v>21</v>
      </c>
      <c r="L5" s="2" t="s">
        <v>36</v>
      </c>
      <c r="M5" s="2" t="s">
        <v>23</v>
      </c>
      <c r="N5" s="2">
        <v>7.28</v>
      </c>
    </row>
    <row r="6" spans="1:14" ht="18.75">
      <c r="A6" s="1" t="s">
        <v>37</v>
      </c>
      <c r="B6" s="8" t="s">
        <v>14</v>
      </c>
      <c r="C6" s="2" t="s">
        <v>38</v>
      </c>
      <c r="D6" s="2" t="s">
        <v>16</v>
      </c>
      <c r="E6" s="12" t="s">
        <v>17</v>
      </c>
      <c r="F6" s="15" t="s">
        <v>39</v>
      </c>
      <c r="H6" s="17" t="s">
        <v>40</v>
      </c>
      <c r="I6" s="2" t="s">
        <v>41</v>
      </c>
      <c r="J6" s="2" t="s">
        <v>42</v>
      </c>
      <c r="K6" s="2" t="s">
        <v>43</v>
      </c>
    </row>
    <row r="7" spans="1:14" ht="18.75">
      <c r="A7" s="1" t="s">
        <v>44</v>
      </c>
      <c r="B7" s="8" t="s">
        <v>14</v>
      </c>
      <c r="C7" s="2" t="s">
        <v>45</v>
      </c>
      <c r="D7" s="2" t="s">
        <v>16</v>
      </c>
      <c r="E7" s="12" t="s">
        <v>17</v>
      </c>
      <c r="F7" s="2" t="s">
        <v>26</v>
      </c>
      <c r="I7" s="2" t="s">
        <v>41</v>
      </c>
      <c r="K7" s="2" t="s">
        <v>43</v>
      </c>
    </row>
    <row r="8" spans="1:14" ht="18.75">
      <c r="A8" s="1" t="s">
        <v>46</v>
      </c>
      <c r="B8" s="8" t="s">
        <v>14</v>
      </c>
      <c r="C8" s="2" t="s">
        <v>47</v>
      </c>
      <c r="D8" s="2" t="s">
        <v>16</v>
      </c>
      <c r="E8" s="12" t="s">
        <v>17</v>
      </c>
      <c r="F8" s="2" t="s">
        <v>26</v>
      </c>
      <c r="I8" s="2" t="s">
        <v>20</v>
      </c>
      <c r="K8" s="2" t="s">
        <v>21</v>
      </c>
      <c r="L8" s="2" t="s">
        <v>48</v>
      </c>
      <c r="M8" s="2" t="s">
        <v>49</v>
      </c>
      <c r="N8" s="2">
        <v>10.26</v>
      </c>
    </row>
    <row r="9" spans="1:14" ht="18.75">
      <c r="A9" s="1" t="s">
        <v>50</v>
      </c>
      <c r="B9" s="8" t="s">
        <v>14</v>
      </c>
      <c r="C9" s="2" t="s">
        <v>51</v>
      </c>
      <c r="D9" s="2" t="s">
        <v>16</v>
      </c>
      <c r="E9" s="12" t="s">
        <v>17</v>
      </c>
      <c r="F9" s="15" t="s">
        <v>52</v>
      </c>
      <c r="H9" s="17" t="s">
        <v>53</v>
      </c>
      <c r="I9" s="2" t="s">
        <v>20</v>
      </c>
      <c r="K9" s="2" t="s">
        <v>21</v>
      </c>
      <c r="L9" s="2" t="s">
        <v>54</v>
      </c>
      <c r="M9" s="2" t="s">
        <v>55</v>
      </c>
      <c r="N9" s="2">
        <v>22.03</v>
      </c>
    </row>
    <row r="10" spans="1:14" ht="18.75">
      <c r="A10" s="1" t="s">
        <v>56</v>
      </c>
      <c r="B10" s="8" t="s">
        <v>14</v>
      </c>
      <c r="C10" s="2" t="s">
        <v>57</v>
      </c>
      <c r="D10" s="2" t="s">
        <v>16</v>
      </c>
      <c r="E10" s="12" t="s">
        <v>17</v>
      </c>
      <c r="F10" s="15" t="s">
        <v>58</v>
      </c>
      <c r="H10" s="15" t="s">
        <v>59</v>
      </c>
      <c r="I10" s="2" t="s">
        <v>41</v>
      </c>
      <c r="K10" s="2" t="s">
        <v>43</v>
      </c>
    </row>
    <row r="11" spans="1:14" ht="18.75">
      <c r="A11" s="1" t="s">
        <v>60</v>
      </c>
      <c r="B11" s="8" t="s">
        <v>14</v>
      </c>
      <c r="C11" s="2" t="s">
        <v>61</v>
      </c>
      <c r="D11" s="2" t="s">
        <v>16</v>
      </c>
      <c r="E11" s="12" t="s">
        <v>17</v>
      </c>
      <c r="F11" s="2" t="s">
        <v>62</v>
      </c>
      <c r="I11" s="2" t="s">
        <v>41</v>
      </c>
      <c r="J11" s="2" t="s">
        <v>63</v>
      </c>
      <c r="K11" s="2" t="s">
        <v>43</v>
      </c>
    </row>
    <row r="12" spans="1:14" ht="18.75">
      <c r="A12" s="1" t="s">
        <v>64</v>
      </c>
      <c r="B12" s="8" t="s">
        <v>14</v>
      </c>
      <c r="C12" s="2" t="s">
        <v>65</v>
      </c>
      <c r="D12" s="2" t="s">
        <v>16</v>
      </c>
      <c r="E12" s="12" t="s">
        <v>17</v>
      </c>
      <c r="F12" s="15" t="s">
        <v>66</v>
      </c>
      <c r="H12" s="18" t="s">
        <v>67</v>
      </c>
      <c r="I12" s="2" t="s">
        <v>20</v>
      </c>
      <c r="J12" s="2" t="s">
        <v>68</v>
      </c>
      <c r="K12" s="2" t="s">
        <v>21</v>
      </c>
      <c r="L12" s="2" t="s">
        <v>69</v>
      </c>
      <c r="M12" s="2" t="s">
        <v>70</v>
      </c>
      <c r="N12" s="2">
        <v>13.08</v>
      </c>
    </row>
    <row r="13" spans="1:14" ht="18.75">
      <c r="A13" s="1" t="s">
        <v>71</v>
      </c>
      <c r="B13" s="8" t="s">
        <v>14</v>
      </c>
      <c r="C13" s="2" t="s">
        <v>72</v>
      </c>
      <c r="D13" s="2" t="s">
        <v>16</v>
      </c>
      <c r="E13" s="12" t="s">
        <v>17</v>
      </c>
      <c r="F13" s="2" t="s">
        <v>26</v>
      </c>
      <c r="I13" s="2" t="s">
        <v>41</v>
      </c>
      <c r="K13" s="2" t="s">
        <v>43</v>
      </c>
    </row>
    <row r="14" spans="1:14" ht="18.75">
      <c r="A14" s="1" t="s">
        <v>73</v>
      </c>
      <c r="B14" s="8" t="s">
        <v>14</v>
      </c>
      <c r="C14" s="2" t="s">
        <v>74</v>
      </c>
      <c r="D14" s="2" t="s">
        <v>16</v>
      </c>
      <c r="E14" s="12" t="s">
        <v>17</v>
      </c>
      <c r="F14" s="2" t="s">
        <v>62</v>
      </c>
      <c r="I14" s="2" t="s">
        <v>41</v>
      </c>
      <c r="J14" s="2" t="s">
        <v>63</v>
      </c>
      <c r="K14" s="2" t="s">
        <v>43</v>
      </c>
    </row>
    <row r="15" spans="1:14" ht="18.75">
      <c r="A15" s="1" t="s">
        <v>75</v>
      </c>
      <c r="B15" s="8" t="s">
        <v>14</v>
      </c>
      <c r="C15" s="2" t="s">
        <v>76</v>
      </c>
      <c r="D15" s="2" t="s">
        <v>16</v>
      </c>
      <c r="E15" s="12" t="s">
        <v>17</v>
      </c>
      <c r="F15" s="2" t="s">
        <v>26</v>
      </c>
      <c r="I15" s="2" t="s">
        <v>20</v>
      </c>
      <c r="J15" s="2" t="s">
        <v>68</v>
      </c>
      <c r="K15" s="2" t="s">
        <v>21</v>
      </c>
      <c r="L15" s="2" t="s">
        <v>77</v>
      </c>
      <c r="M15" s="2" t="s">
        <v>78</v>
      </c>
      <c r="N15" s="2">
        <v>12.52</v>
      </c>
    </row>
    <row r="16" spans="1:14" ht="18.75">
      <c r="A16" s="1" t="s">
        <v>79</v>
      </c>
      <c r="B16" s="8" t="s">
        <v>14</v>
      </c>
      <c r="C16" s="2" t="s">
        <v>80</v>
      </c>
      <c r="D16" s="2" t="s">
        <v>16</v>
      </c>
      <c r="E16" s="12" t="s">
        <v>17</v>
      </c>
      <c r="F16" s="2" t="s">
        <v>26</v>
      </c>
      <c r="I16" s="2" t="s">
        <v>81</v>
      </c>
      <c r="K16" s="2" t="s">
        <v>43</v>
      </c>
    </row>
    <row r="17" spans="1:14" ht="18.75">
      <c r="A17" s="1" t="s">
        <v>82</v>
      </c>
      <c r="B17" s="8" t="s">
        <v>14</v>
      </c>
      <c r="C17" s="2" t="s">
        <v>83</v>
      </c>
      <c r="D17" s="2" t="s">
        <v>16</v>
      </c>
      <c r="E17" s="12" t="s">
        <v>17</v>
      </c>
      <c r="F17" s="2" t="s">
        <v>26</v>
      </c>
      <c r="I17" s="2" t="s">
        <v>20</v>
      </c>
      <c r="K17" s="2" t="s">
        <v>21</v>
      </c>
      <c r="L17" s="2" t="s">
        <v>84</v>
      </c>
      <c r="M17" s="2" t="s">
        <v>85</v>
      </c>
      <c r="N17" s="2">
        <v>21.41</v>
      </c>
    </row>
    <row r="18" spans="1:14" ht="18.75">
      <c r="A18" s="1" t="s">
        <v>86</v>
      </c>
      <c r="B18" s="8" t="s">
        <v>14</v>
      </c>
      <c r="C18" s="2" t="s">
        <v>87</v>
      </c>
      <c r="E18" s="12" t="s">
        <v>17</v>
      </c>
      <c r="F18" s="2" t="s">
        <v>62</v>
      </c>
      <c r="I18" s="2" t="s">
        <v>41</v>
      </c>
      <c r="J18" s="2" t="s">
        <v>63</v>
      </c>
      <c r="K18" s="2" t="s">
        <v>43</v>
      </c>
    </row>
    <row r="19" spans="1:14" ht="18.75">
      <c r="A19" s="1" t="s">
        <v>88</v>
      </c>
      <c r="B19" s="8" t="s">
        <v>14</v>
      </c>
      <c r="C19" s="2" t="s">
        <v>89</v>
      </c>
      <c r="D19" s="2" t="s">
        <v>16</v>
      </c>
      <c r="E19" s="12" t="s">
        <v>17</v>
      </c>
      <c r="F19" s="2" t="s">
        <v>26</v>
      </c>
      <c r="I19" s="2" t="s">
        <v>81</v>
      </c>
      <c r="K19" s="2" t="s">
        <v>21</v>
      </c>
      <c r="L19" s="2" t="s">
        <v>90</v>
      </c>
      <c r="M19" s="2" t="s">
        <v>91</v>
      </c>
      <c r="N19" s="2">
        <v>10.97</v>
      </c>
    </row>
    <row r="20" spans="1:14" s="7" customFormat="1" ht="18.75">
      <c r="A20" s="6" t="s">
        <v>92</v>
      </c>
      <c r="B20" s="8" t="s">
        <v>14</v>
      </c>
      <c r="C20" s="7" t="s">
        <v>93</v>
      </c>
      <c r="D20" s="7" t="s">
        <v>94</v>
      </c>
      <c r="E20" s="13" t="s">
        <v>95</v>
      </c>
      <c r="F20" s="14" t="s">
        <v>66</v>
      </c>
      <c r="I20" s="7" t="s">
        <v>20</v>
      </c>
      <c r="K20" s="7" t="s">
        <v>96</v>
      </c>
      <c r="L20" s="7" t="s">
        <v>97</v>
      </c>
      <c r="M20" s="7" t="s">
        <v>98</v>
      </c>
      <c r="N20" s="7">
        <v>11.43</v>
      </c>
    </row>
    <row r="21" spans="1:14" ht="18.75">
      <c r="A21" s="1" t="s">
        <v>99</v>
      </c>
      <c r="B21" s="8" t="s">
        <v>14</v>
      </c>
      <c r="C21" s="2" t="s">
        <v>100</v>
      </c>
      <c r="D21" s="2" t="s">
        <v>16</v>
      </c>
      <c r="E21" s="13" t="s">
        <v>95</v>
      </c>
      <c r="F21" s="15" t="s">
        <v>66</v>
      </c>
      <c r="I21" s="2" t="s">
        <v>20</v>
      </c>
      <c r="K21" s="2" t="s">
        <v>96</v>
      </c>
      <c r="L21" s="2" t="s">
        <v>101</v>
      </c>
      <c r="M21" s="2" t="s">
        <v>102</v>
      </c>
      <c r="N21" s="2">
        <v>11.3</v>
      </c>
    </row>
    <row r="22" spans="1:14" ht="18.75">
      <c r="A22" s="1" t="s">
        <v>103</v>
      </c>
      <c r="B22" s="8" t="s">
        <v>14</v>
      </c>
      <c r="C22" s="2" t="s">
        <v>104</v>
      </c>
      <c r="D22" s="2" t="s">
        <v>16</v>
      </c>
      <c r="E22" s="13" t="s">
        <v>95</v>
      </c>
      <c r="F22" s="15" t="s">
        <v>105</v>
      </c>
      <c r="I22" s="2" t="s">
        <v>20</v>
      </c>
      <c r="K22" s="2" t="s">
        <v>96</v>
      </c>
      <c r="L22" s="2" t="s">
        <v>106</v>
      </c>
      <c r="M22" s="2" t="s">
        <v>55</v>
      </c>
      <c r="N22" s="2">
        <v>8.5299999999999994</v>
      </c>
    </row>
    <row r="23" spans="1:14" s="7" customFormat="1" ht="18.75">
      <c r="A23" s="6" t="s">
        <v>107</v>
      </c>
      <c r="B23" s="8" t="s">
        <v>14</v>
      </c>
      <c r="C23" s="7" t="s">
        <v>108</v>
      </c>
      <c r="D23" s="7" t="s">
        <v>16</v>
      </c>
      <c r="E23" s="13" t="s">
        <v>95</v>
      </c>
      <c r="F23" s="14" t="s">
        <v>105</v>
      </c>
      <c r="H23" s="7" t="s">
        <v>109</v>
      </c>
      <c r="I23" s="7" t="s">
        <v>20</v>
      </c>
      <c r="K23" s="7" t="s">
        <v>96</v>
      </c>
      <c r="L23" s="7" t="s">
        <v>110</v>
      </c>
      <c r="M23" s="7" t="s">
        <v>111</v>
      </c>
      <c r="N23" s="7">
        <v>7.72</v>
      </c>
    </row>
    <row r="24" spans="1:14" ht="18.75">
      <c r="A24" s="1" t="s">
        <v>112</v>
      </c>
      <c r="B24" s="8" t="s">
        <v>14</v>
      </c>
      <c r="C24" s="2" t="s">
        <v>113</v>
      </c>
      <c r="D24" s="2" t="s">
        <v>94</v>
      </c>
      <c r="E24" s="13" t="s">
        <v>95</v>
      </c>
      <c r="F24" s="4" t="s">
        <v>105</v>
      </c>
      <c r="G24" s="2" t="s">
        <v>114</v>
      </c>
      <c r="I24" s="2" t="s">
        <v>20</v>
      </c>
      <c r="K24" s="2" t="s">
        <v>96</v>
      </c>
      <c r="L24" s="2" t="s">
        <v>115</v>
      </c>
      <c r="M24" s="2" t="s">
        <v>116</v>
      </c>
      <c r="N24" s="2">
        <v>8</v>
      </c>
    </row>
    <row r="25" spans="1:14" ht="18.75">
      <c r="A25" s="1" t="s">
        <v>117</v>
      </c>
      <c r="B25" s="8" t="s">
        <v>14</v>
      </c>
      <c r="C25" s="2" t="s">
        <v>118</v>
      </c>
      <c r="D25" s="2" t="s">
        <v>16</v>
      </c>
      <c r="E25" s="13" t="s">
        <v>95</v>
      </c>
      <c r="F25" s="4" t="s">
        <v>105</v>
      </c>
      <c r="G25" s="2" t="s">
        <v>114</v>
      </c>
      <c r="I25" s="2" t="s">
        <v>20</v>
      </c>
      <c r="K25" s="2" t="s">
        <v>96</v>
      </c>
      <c r="L25" s="2" t="s">
        <v>119</v>
      </c>
      <c r="M25" s="2" t="s">
        <v>120</v>
      </c>
      <c r="N25" s="2">
        <v>11.3</v>
      </c>
    </row>
    <row r="26" spans="1:14" ht="18.75">
      <c r="A26" s="1" t="s">
        <v>121</v>
      </c>
      <c r="B26" s="8" t="s">
        <v>14</v>
      </c>
      <c r="C26" s="2" t="s">
        <v>122</v>
      </c>
      <c r="D26" s="2" t="s">
        <v>16</v>
      </c>
      <c r="E26" s="13" t="s">
        <v>95</v>
      </c>
      <c r="F26" s="4" t="s">
        <v>105</v>
      </c>
      <c r="G26" s="2" t="s">
        <v>114</v>
      </c>
      <c r="I26" s="2" t="s">
        <v>20</v>
      </c>
      <c r="K26" s="2" t="s">
        <v>96</v>
      </c>
      <c r="L26" s="2" t="s">
        <v>123</v>
      </c>
      <c r="M26" s="2" t="s">
        <v>120</v>
      </c>
      <c r="N26" s="2">
        <v>16.5</v>
      </c>
    </row>
    <row r="27" spans="1:14" ht="18.75">
      <c r="A27" s="1" t="s">
        <v>124</v>
      </c>
      <c r="B27" s="8" t="s">
        <v>14</v>
      </c>
      <c r="C27" s="2" t="s">
        <v>125</v>
      </c>
      <c r="D27" s="2" t="s">
        <v>16</v>
      </c>
      <c r="E27" s="13" t="s">
        <v>95</v>
      </c>
      <c r="F27" s="4" t="s">
        <v>105</v>
      </c>
      <c r="G27" s="2" t="s">
        <v>114</v>
      </c>
      <c r="I27" s="2" t="s">
        <v>20</v>
      </c>
      <c r="K27" s="2" t="s">
        <v>96</v>
      </c>
      <c r="L27" s="2" t="s">
        <v>126</v>
      </c>
      <c r="M27" s="2" t="s">
        <v>127</v>
      </c>
      <c r="N27" s="2">
        <v>21.33</v>
      </c>
    </row>
    <row r="28" spans="1:14" ht="18.75">
      <c r="A28" s="1" t="s">
        <v>128</v>
      </c>
      <c r="B28" s="8" t="s">
        <v>14</v>
      </c>
      <c r="C28" s="2" t="s">
        <v>129</v>
      </c>
      <c r="D28" s="2" t="s">
        <v>16</v>
      </c>
      <c r="E28" s="13" t="s">
        <v>95</v>
      </c>
      <c r="F28" s="4" t="s">
        <v>105</v>
      </c>
      <c r="G28" s="2" t="s">
        <v>114</v>
      </c>
      <c r="I28" s="2" t="s">
        <v>20</v>
      </c>
      <c r="K28" s="2" t="s">
        <v>43</v>
      </c>
    </row>
    <row r="29" spans="1:14" ht="18.75">
      <c r="A29" s="1" t="s">
        <v>130</v>
      </c>
      <c r="B29" s="8" t="s">
        <v>14</v>
      </c>
      <c r="C29" s="2" t="s">
        <v>131</v>
      </c>
      <c r="D29" s="2" t="s">
        <v>94</v>
      </c>
      <c r="E29" s="13" t="s">
        <v>95</v>
      </c>
      <c r="F29" s="4" t="s">
        <v>105</v>
      </c>
      <c r="G29" s="2" t="s">
        <v>114</v>
      </c>
      <c r="I29" s="2" t="s">
        <v>81</v>
      </c>
      <c r="K29" s="2" t="s">
        <v>96</v>
      </c>
      <c r="L29" s="2" t="s">
        <v>132</v>
      </c>
      <c r="M29" s="2" t="s">
        <v>133</v>
      </c>
      <c r="N29" s="2">
        <v>6.93</v>
      </c>
    </row>
    <row r="30" spans="1:14" ht="18.75">
      <c r="A30" s="1" t="s">
        <v>134</v>
      </c>
      <c r="B30" s="8" t="s">
        <v>14</v>
      </c>
      <c r="C30" s="2" t="s">
        <v>135</v>
      </c>
      <c r="D30" s="2" t="s">
        <v>16</v>
      </c>
      <c r="E30" s="13" t="s">
        <v>95</v>
      </c>
      <c r="F30" s="4" t="s">
        <v>105</v>
      </c>
      <c r="G30" s="2" t="s">
        <v>114</v>
      </c>
      <c r="I30" s="2" t="s">
        <v>41</v>
      </c>
      <c r="J30" s="2" t="s">
        <v>136</v>
      </c>
      <c r="K30" s="2" t="s">
        <v>43</v>
      </c>
    </row>
    <row r="31" spans="1:14">
      <c r="A31" s="2" t="s">
        <v>137</v>
      </c>
      <c r="B31" s="9" t="s">
        <v>138</v>
      </c>
      <c r="C31" s="2" t="s">
        <v>139</v>
      </c>
      <c r="D31" s="2" t="s">
        <v>94</v>
      </c>
      <c r="E31" s="12" t="s">
        <v>17</v>
      </c>
      <c r="F31" s="4" t="s">
        <v>105</v>
      </c>
      <c r="G31" s="2" t="s">
        <v>140</v>
      </c>
      <c r="I31" s="5" t="s">
        <v>20</v>
      </c>
      <c r="J31" s="2" t="s">
        <v>141</v>
      </c>
      <c r="K31" s="2" t="s">
        <v>43</v>
      </c>
    </row>
    <row r="32" spans="1:14">
      <c r="A32" s="2" t="s">
        <v>142</v>
      </c>
      <c r="B32" s="9" t="s">
        <v>138</v>
      </c>
      <c r="C32" s="2" t="s">
        <v>143</v>
      </c>
      <c r="D32" s="2" t="s">
        <v>94</v>
      </c>
      <c r="E32" s="12" t="s">
        <v>17</v>
      </c>
      <c r="F32" s="4" t="s">
        <v>105</v>
      </c>
      <c r="G32" s="2" t="s">
        <v>140</v>
      </c>
      <c r="I32" s="2" t="s">
        <v>20</v>
      </c>
      <c r="J32" s="2" t="s">
        <v>144</v>
      </c>
      <c r="K32" s="2" t="s">
        <v>145</v>
      </c>
      <c r="L32" s="2" t="s">
        <v>146</v>
      </c>
      <c r="N32" s="2">
        <v>36.03</v>
      </c>
    </row>
    <row r="33" spans="1:14">
      <c r="A33" s="2" t="s">
        <v>147</v>
      </c>
      <c r="B33" s="9" t="s">
        <v>138</v>
      </c>
      <c r="C33" s="2" t="s">
        <v>148</v>
      </c>
      <c r="D33" s="2" t="s">
        <v>94</v>
      </c>
      <c r="E33" s="12" t="s">
        <v>17</v>
      </c>
      <c r="F33" s="4" t="s">
        <v>105</v>
      </c>
      <c r="G33" s="2" t="s">
        <v>140</v>
      </c>
      <c r="I33" s="10" t="s">
        <v>20</v>
      </c>
      <c r="J33" s="2" t="s">
        <v>149</v>
      </c>
      <c r="K33" s="2" t="s">
        <v>43</v>
      </c>
    </row>
    <row r="34" spans="1:14">
      <c r="A34" s="2" t="s">
        <v>150</v>
      </c>
      <c r="B34" s="9" t="s">
        <v>138</v>
      </c>
      <c r="C34" s="2" t="s">
        <v>151</v>
      </c>
      <c r="D34" s="2" t="s">
        <v>94</v>
      </c>
      <c r="E34" s="13" t="s">
        <v>95</v>
      </c>
      <c r="F34" s="4" t="s">
        <v>105</v>
      </c>
      <c r="G34" s="2" t="s">
        <v>140</v>
      </c>
      <c r="I34" s="2" t="s">
        <v>20</v>
      </c>
      <c r="J34" s="2" t="s">
        <v>152</v>
      </c>
      <c r="K34" s="2" t="s">
        <v>43</v>
      </c>
    </row>
    <row r="35" spans="1:14">
      <c r="A35" s="2" t="s">
        <v>153</v>
      </c>
      <c r="B35" s="9" t="s">
        <v>138</v>
      </c>
      <c r="C35" s="2" t="s">
        <v>154</v>
      </c>
      <c r="D35" s="2" t="s">
        <v>94</v>
      </c>
      <c r="E35" s="12" t="s">
        <v>17</v>
      </c>
      <c r="F35" s="4" t="s">
        <v>105</v>
      </c>
      <c r="G35" s="2" t="s">
        <v>140</v>
      </c>
      <c r="I35" s="5" t="s">
        <v>20</v>
      </c>
      <c r="J35" s="2" t="s">
        <v>141</v>
      </c>
      <c r="K35" s="2" t="s">
        <v>43</v>
      </c>
    </row>
    <row r="36" spans="1:14">
      <c r="A36" s="2" t="s">
        <v>155</v>
      </c>
      <c r="B36" s="9" t="s">
        <v>138</v>
      </c>
      <c r="C36" s="2" t="s">
        <v>156</v>
      </c>
      <c r="D36" s="2" t="s">
        <v>94</v>
      </c>
      <c r="E36" s="12" t="s">
        <v>17</v>
      </c>
      <c r="F36" s="4" t="s">
        <v>105</v>
      </c>
      <c r="G36" s="2" t="s">
        <v>140</v>
      </c>
      <c r="I36" s="10" t="s">
        <v>20</v>
      </c>
      <c r="J36" s="2" t="s">
        <v>157</v>
      </c>
      <c r="K36" s="2" t="s">
        <v>43</v>
      </c>
    </row>
    <row r="37" spans="1:14">
      <c r="A37" s="2" t="s">
        <v>158</v>
      </c>
      <c r="B37" s="9" t="s">
        <v>138</v>
      </c>
      <c r="C37" s="2" t="s">
        <v>159</v>
      </c>
      <c r="D37" s="2" t="s">
        <v>94</v>
      </c>
      <c r="E37" s="12" t="s">
        <v>17</v>
      </c>
      <c r="F37" s="4" t="s">
        <v>105</v>
      </c>
      <c r="G37" s="2" t="s">
        <v>140</v>
      </c>
      <c r="I37" s="10" t="s">
        <v>20</v>
      </c>
      <c r="J37" s="2" t="s">
        <v>149</v>
      </c>
      <c r="K37" s="2" t="s">
        <v>43</v>
      </c>
    </row>
    <row r="38" spans="1:14">
      <c r="A38" s="2" t="s">
        <v>160</v>
      </c>
      <c r="B38" s="9" t="s">
        <v>138</v>
      </c>
      <c r="C38" s="2" t="s">
        <v>161</v>
      </c>
      <c r="D38" s="2" t="s">
        <v>94</v>
      </c>
      <c r="E38" s="12" t="s">
        <v>17</v>
      </c>
      <c r="F38" s="4" t="s">
        <v>105</v>
      </c>
      <c r="G38" s="2" t="s">
        <v>140</v>
      </c>
      <c r="I38" s="5" t="s">
        <v>20</v>
      </c>
      <c r="J38" s="2" t="s">
        <v>162</v>
      </c>
      <c r="K38" s="2" t="s">
        <v>43</v>
      </c>
    </row>
    <row r="39" spans="1:14">
      <c r="A39" s="2" t="s">
        <v>163</v>
      </c>
      <c r="B39" s="9" t="s">
        <v>138</v>
      </c>
      <c r="C39" s="2" t="s">
        <v>164</v>
      </c>
      <c r="D39" s="2" t="s">
        <v>94</v>
      </c>
      <c r="E39" s="12" t="s">
        <v>17</v>
      </c>
      <c r="F39" s="4" t="s">
        <v>105</v>
      </c>
      <c r="G39" s="2" t="s">
        <v>140</v>
      </c>
      <c r="I39" s="10" t="s">
        <v>20</v>
      </c>
      <c r="J39" s="2" t="s">
        <v>149</v>
      </c>
      <c r="K39" s="2" t="s">
        <v>43</v>
      </c>
    </row>
    <row r="40" spans="1:14" ht="15.75" customHeight="1">
      <c r="A40" s="2" t="s">
        <v>165</v>
      </c>
      <c r="B40" s="9" t="s">
        <v>138</v>
      </c>
      <c r="C40" s="2" t="s">
        <v>166</v>
      </c>
      <c r="D40" s="2" t="s">
        <v>94</v>
      </c>
      <c r="E40" s="12" t="s">
        <v>17</v>
      </c>
      <c r="F40" s="15" t="s">
        <v>105</v>
      </c>
      <c r="G40" s="2" t="s">
        <v>114</v>
      </c>
      <c r="I40" s="2" t="s">
        <v>20</v>
      </c>
      <c r="J40" s="2" t="s">
        <v>152</v>
      </c>
      <c r="K40" s="2" t="s">
        <v>43</v>
      </c>
    </row>
    <row r="41" spans="1:14" ht="15.75" customHeight="1">
      <c r="A41" s="2" t="s">
        <v>167</v>
      </c>
      <c r="B41" s="9" t="s">
        <v>138</v>
      </c>
      <c r="C41" s="2" t="s">
        <v>168</v>
      </c>
      <c r="D41" s="2" t="s">
        <v>94</v>
      </c>
      <c r="E41" s="12" t="s">
        <v>17</v>
      </c>
      <c r="F41" s="15" t="s">
        <v>105</v>
      </c>
      <c r="G41" s="2" t="s">
        <v>114</v>
      </c>
      <c r="I41" s="2" t="s">
        <v>20</v>
      </c>
      <c r="J41" s="2" t="s">
        <v>169</v>
      </c>
      <c r="K41" s="2" t="s">
        <v>43</v>
      </c>
    </row>
    <row r="42" spans="1:14" ht="15.75" customHeight="1">
      <c r="A42" s="2" t="s">
        <v>170</v>
      </c>
      <c r="B42" s="9" t="s">
        <v>138</v>
      </c>
      <c r="C42" s="2" t="s">
        <v>171</v>
      </c>
      <c r="D42" s="2" t="s">
        <v>94</v>
      </c>
      <c r="E42" s="12" t="s">
        <v>17</v>
      </c>
      <c r="F42" s="15" t="s">
        <v>105</v>
      </c>
      <c r="G42" s="2" t="s">
        <v>114</v>
      </c>
      <c r="I42" s="2" t="s">
        <v>20</v>
      </c>
      <c r="J42" s="2" t="s">
        <v>169</v>
      </c>
      <c r="K42" s="2" t="s">
        <v>43</v>
      </c>
    </row>
    <row r="43" spans="1:14" ht="15.75" customHeight="1">
      <c r="A43" s="2" t="s">
        <v>172</v>
      </c>
      <c r="B43" s="9" t="s">
        <v>138</v>
      </c>
      <c r="C43" s="2" t="s">
        <v>173</v>
      </c>
      <c r="D43" s="2" t="s">
        <v>94</v>
      </c>
      <c r="E43" s="13" t="s">
        <v>95</v>
      </c>
      <c r="F43" s="15" t="s">
        <v>105</v>
      </c>
      <c r="G43" s="2" t="s">
        <v>114</v>
      </c>
      <c r="I43" s="2" t="s">
        <v>20</v>
      </c>
      <c r="J43" s="2" t="s">
        <v>169</v>
      </c>
      <c r="K43" s="2" t="s">
        <v>43</v>
      </c>
    </row>
    <row r="44" spans="1:14" ht="15.75" customHeight="1">
      <c r="A44" s="2" t="s">
        <v>174</v>
      </c>
      <c r="B44" s="9" t="s">
        <v>138</v>
      </c>
      <c r="C44" s="2" t="s">
        <v>175</v>
      </c>
      <c r="D44" s="2" t="s">
        <v>94</v>
      </c>
      <c r="E44" s="12" t="s">
        <v>17</v>
      </c>
      <c r="F44" s="15" t="s">
        <v>105</v>
      </c>
      <c r="G44" s="2" t="s">
        <v>114</v>
      </c>
      <c r="I44" s="2" t="s">
        <v>41</v>
      </c>
      <c r="K44" s="2" t="s">
        <v>43</v>
      </c>
    </row>
    <row r="45" spans="1:14" ht="15.75" customHeight="1">
      <c r="A45" s="2" t="s">
        <v>176</v>
      </c>
      <c r="B45" s="9" t="s">
        <v>138</v>
      </c>
      <c r="C45" s="2" t="s">
        <v>177</v>
      </c>
      <c r="D45" s="2" t="s">
        <v>94</v>
      </c>
      <c r="E45" s="12" t="s">
        <v>17</v>
      </c>
      <c r="F45" s="15" t="s">
        <v>105</v>
      </c>
      <c r="G45" s="2" t="s">
        <v>114</v>
      </c>
      <c r="I45" s="2" t="s">
        <v>20</v>
      </c>
      <c r="J45" s="2" t="s">
        <v>178</v>
      </c>
      <c r="K45" s="2" t="s">
        <v>43</v>
      </c>
    </row>
    <row r="46" spans="1:14" ht="15.75" customHeight="1">
      <c r="A46" s="2" t="s">
        <v>179</v>
      </c>
      <c r="B46" s="9" t="s">
        <v>138</v>
      </c>
      <c r="C46" s="2" t="s">
        <v>180</v>
      </c>
      <c r="D46" s="2" t="s">
        <v>94</v>
      </c>
      <c r="E46" s="12" t="s">
        <v>17</v>
      </c>
      <c r="F46" s="15" t="s">
        <v>105</v>
      </c>
      <c r="G46" s="2" t="s">
        <v>114</v>
      </c>
      <c r="I46" s="2" t="s">
        <v>20</v>
      </c>
      <c r="J46" s="2" t="s">
        <v>181</v>
      </c>
      <c r="K46" s="2" t="s">
        <v>145</v>
      </c>
      <c r="L46" s="2" t="s">
        <v>182</v>
      </c>
      <c r="N46" s="2">
        <v>11.7</v>
      </c>
    </row>
    <row r="47" spans="1:14" ht="15.75" customHeight="1">
      <c r="A47" s="2" t="s">
        <v>183</v>
      </c>
      <c r="B47" s="9" t="s">
        <v>138</v>
      </c>
      <c r="C47" s="2" t="s">
        <v>184</v>
      </c>
      <c r="D47" s="2" t="s">
        <v>94</v>
      </c>
      <c r="E47" s="13" t="s">
        <v>95</v>
      </c>
      <c r="F47" s="15" t="s">
        <v>105</v>
      </c>
      <c r="I47" s="2" t="s">
        <v>20</v>
      </c>
      <c r="J47" s="2" t="s">
        <v>169</v>
      </c>
      <c r="K47" s="2" t="s">
        <v>43</v>
      </c>
    </row>
    <row r="48" spans="1:14" ht="15.75" customHeight="1">
      <c r="A48" s="2" t="s">
        <v>185</v>
      </c>
      <c r="B48" s="9" t="s">
        <v>138</v>
      </c>
      <c r="C48" s="2" t="s">
        <v>186</v>
      </c>
      <c r="D48" s="2" t="s">
        <v>94</v>
      </c>
      <c r="E48" s="13" t="s">
        <v>95</v>
      </c>
      <c r="F48" s="15" t="s">
        <v>105</v>
      </c>
      <c r="I48" s="2" t="s">
        <v>41</v>
      </c>
      <c r="K48" s="2" t="s">
        <v>43</v>
      </c>
    </row>
    <row r="49" spans="1:14" ht="15.75" customHeight="1">
      <c r="A49" s="2" t="s">
        <v>187</v>
      </c>
      <c r="B49" s="9" t="s">
        <v>138</v>
      </c>
      <c r="C49" s="2" t="s">
        <v>188</v>
      </c>
      <c r="D49" s="2" t="s">
        <v>94</v>
      </c>
      <c r="E49" s="13" t="s">
        <v>95</v>
      </c>
      <c r="F49" s="15" t="s">
        <v>105</v>
      </c>
      <c r="I49" s="2" t="s">
        <v>20</v>
      </c>
      <c r="J49" s="2" t="s">
        <v>169</v>
      </c>
      <c r="K49" s="2" t="s">
        <v>43</v>
      </c>
    </row>
    <row r="50" spans="1:14" ht="15.75" customHeight="1">
      <c r="A50" s="2" t="s">
        <v>189</v>
      </c>
      <c r="B50" s="9" t="s">
        <v>138</v>
      </c>
      <c r="C50" s="2" t="s">
        <v>190</v>
      </c>
      <c r="D50" s="2" t="s">
        <v>94</v>
      </c>
      <c r="E50" s="13" t="s">
        <v>95</v>
      </c>
      <c r="F50" s="15" t="s">
        <v>105</v>
      </c>
      <c r="I50" s="2" t="s">
        <v>20</v>
      </c>
      <c r="J50" s="2" t="s">
        <v>191</v>
      </c>
      <c r="K50" s="2" t="s">
        <v>43</v>
      </c>
    </row>
    <row r="51" spans="1:14" ht="15.75" customHeight="1">
      <c r="A51" s="2" t="s">
        <v>192</v>
      </c>
      <c r="B51" s="9" t="s">
        <v>138</v>
      </c>
      <c r="C51" s="2" t="s">
        <v>193</v>
      </c>
      <c r="D51" s="2" t="s">
        <v>94</v>
      </c>
      <c r="E51" s="13" t="s">
        <v>95</v>
      </c>
      <c r="F51" s="15" t="s">
        <v>105</v>
      </c>
      <c r="I51" s="2" t="s">
        <v>20</v>
      </c>
      <c r="K51" s="2" t="s">
        <v>194</v>
      </c>
      <c r="L51" s="2" t="s">
        <v>195</v>
      </c>
      <c r="N51" s="2">
        <v>10.62</v>
      </c>
    </row>
    <row r="52" spans="1:14" ht="15.75" customHeight="1">
      <c r="A52" s="2" t="s">
        <v>196</v>
      </c>
      <c r="B52" s="9" t="s">
        <v>138</v>
      </c>
      <c r="C52" s="2" t="s">
        <v>197</v>
      </c>
      <c r="D52" s="2" t="s">
        <v>94</v>
      </c>
      <c r="E52" s="13" t="s">
        <v>95</v>
      </c>
      <c r="F52" s="15" t="s">
        <v>105</v>
      </c>
      <c r="I52" s="2" t="s">
        <v>20</v>
      </c>
      <c r="K52" s="2" t="s">
        <v>194</v>
      </c>
      <c r="L52" s="2" t="s">
        <v>198</v>
      </c>
      <c r="N52" s="2">
        <v>5.38</v>
      </c>
    </row>
    <row r="53" spans="1:14" ht="15.75" customHeight="1">
      <c r="A53" s="2" t="s">
        <v>199</v>
      </c>
      <c r="B53" s="9" t="s">
        <v>138</v>
      </c>
      <c r="C53" s="2" t="s">
        <v>200</v>
      </c>
      <c r="D53" s="2" t="s">
        <v>94</v>
      </c>
      <c r="E53" s="13" t="s">
        <v>95</v>
      </c>
      <c r="F53" s="15" t="s">
        <v>105</v>
      </c>
      <c r="I53" s="2" t="s">
        <v>20</v>
      </c>
      <c r="K53" s="2" t="s">
        <v>194</v>
      </c>
      <c r="L53" s="2" t="s">
        <v>201</v>
      </c>
      <c r="N53" s="2">
        <v>16.100000000000001</v>
      </c>
    </row>
    <row r="54" spans="1:14" ht="15.75" customHeight="1">
      <c r="A54" s="2" t="s">
        <v>202</v>
      </c>
      <c r="B54" s="9" t="s">
        <v>138</v>
      </c>
      <c r="C54" s="2" t="s">
        <v>203</v>
      </c>
      <c r="D54" s="2" t="s">
        <v>94</v>
      </c>
      <c r="E54" s="13" t="s">
        <v>95</v>
      </c>
      <c r="F54" s="15" t="s">
        <v>105</v>
      </c>
      <c r="I54" s="2" t="s">
        <v>20</v>
      </c>
      <c r="J54" s="2" t="s">
        <v>169</v>
      </c>
      <c r="K54" s="2" t="s">
        <v>43</v>
      </c>
    </row>
    <row r="55" spans="1:14" ht="15.75" customHeight="1">
      <c r="A55" s="2" t="s">
        <v>204</v>
      </c>
      <c r="B55" s="9" t="s">
        <v>138</v>
      </c>
      <c r="C55" s="2" t="s">
        <v>205</v>
      </c>
      <c r="D55" s="2" t="s">
        <v>94</v>
      </c>
      <c r="E55" s="13" t="s">
        <v>95</v>
      </c>
      <c r="F55" s="15" t="s">
        <v>105</v>
      </c>
      <c r="I55" s="2" t="s">
        <v>20</v>
      </c>
      <c r="J55" s="2" t="s">
        <v>169</v>
      </c>
      <c r="K55" s="2" t="s">
        <v>43</v>
      </c>
    </row>
    <row r="56" spans="1:14" ht="15.75" customHeight="1">
      <c r="A56" s="2" t="s">
        <v>206</v>
      </c>
      <c r="B56" s="9" t="s">
        <v>138</v>
      </c>
      <c r="C56" s="2" t="s">
        <v>207</v>
      </c>
      <c r="D56" s="2" t="s">
        <v>94</v>
      </c>
      <c r="E56" s="13" t="s">
        <v>95</v>
      </c>
      <c r="F56" s="15" t="s">
        <v>105</v>
      </c>
      <c r="I56" s="2" t="s">
        <v>20</v>
      </c>
      <c r="K56" s="2" t="s">
        <v>194</v>
      </c>
      <c r="L56" s="2" t="s">
        <v>208</v>
      </c>
      <c r="N56" s="2">
        <v>14.59</v>
      </c>
    </row>
    <row r="57" spans="1:14" ht="15.75" customHeight="1">
      <c r="A57" s="2" t="s">
        <v>209</v>
      </c>
      <c r="B57" s="9" t="s">
        <v>138</v>
      </c>
      <c r="C57" s="2" t="s">
        <v>210</v>
      </c>
      <c r="D57" s="2" t="s">
        <v>94</v>
      </c>
      <c r="E57" s="13" t="s">
        <v>95</v>
      </c>
      <c r="F57" s="15" t="s">
        <v>105</v>
      </c>
      <c r="I57" s="2" t="s">
        <v>20</v>
      </c>
      <c r="J57" s="2" t="s">
        <v>169</v>
      </c>
      <c r="K57" s="2" t="s">
        <v>43</v>
      </c>
    </row>
    <row r="58" spans="1:14" ht="15.75" customHeight="1">
      <c r="A58" s="2" t="s">
        <v>211</v>
      </c>
      <c r="B58" s="9" t="s">
        <v>138</v>
      </c>
      <c r="C58" s="2" t="s">
        <v>212</v>
      </c>
      <c r="D58" s="2" t="s">
        <v>94</v>
      </c>
      <c r="E58" s="13" t="s">
        <v>95</v>
      </c>
      <c r="F58" s="15" t="s">
        <v>105</v>
      </c>
      <c r="I58" s="2" t="s">
        <v>20</v>
      </c>
      <c r="J58" s="2" t="s">
        <v>169</v>
      </c>
      <c r="K58" s="2" t="s">
        <v>43</v>
      </c>
    </row>
    <row r="59" spans="1:14" ht="15.75" customHeight="1">
      <c r="A59" s="2" t="s">
        <v>213</v>
      </c>
      <c r="B59" s="9" t="s">
        <v>138</v>
      </c>
      <c r="C59" s="2" t="s">
        <v>214</v>
      </c>
      <c r="D59" s="2" t="s">
        <v>94</v>
      </c>
      <c r="E59" s="13" t="s">
        <v>95</v>
      </c>
      <c r="F59" s="15" t="s">
        <v>105</v>
      </c>
      <c r="I59" s="2" t="s">
        <v>20</v>
      </c>
      <c r="K59" s="2" t="s">
        <v>194</v>
      </c>
      <c r="L59" s="2" t="s">
        <v>215</v>
      </c>
      <c r="N59" s="2">
        <v>27.28</v>
      </c>
    </row>
    <row r="60" spans="1:14" ht="15.75" customHeight="1">
      <c r="A60" s="2" t="s">
        <v>216</v>
      </c>
      <c r="B60" s="8" t="s">
        <v>14</v>
      </c>
      <c r="C60" s="2" t="s">
        <v>217</v>
      </c>
      <c r="D60" s="2" t="s">
        <v>16</v>
      </c>
      <c r="E60" s="13" t="s">
        <v>95</v>
      </c>
      <c r="F60" s="15" t="s">
        <v>105</v>
      </c>
      <c r="I60" s="2" t="s">
        <v>20</v>
      </c>
      <c r="K60" s="2" t="s">
        <v>96</v>
      </c>
      <c r="L60" s="2" t="s">
        <v>218</v>
      </c>
      <c r="M60" s="2" t="s">
        <v>55</v>
      </c>
      <c r="N60" s="2">
        <v>15.38</v>
      </c>
    </row>
    <row r="61" spans="1:14" s="7" customFormat="1" ht="15.75" customHeight="1">
      <c r="A61" s="7" t="s">
        <v>219</v>
      </c>
      <c r="B61" s="9" t="s">
        <v>138</v>
      </c>
      <c r="C61" s="7" t="s">
        <v>220</v>
      </c>
      <c r="D61" s="7" t="s">
        <v>16</v>
      </c>
      <c r="E61" s="12" t="s">
        <v>17</v>
      </c>
      <c r="F61" s="14" t="s">
        <v>105</v>
      </c>
      <c r="I61" s="7" t="s">
        <v>20</v>
      </c>
      <c r="K61" s="7" t="s">
        <v>145</v>
      </c>
      <c r="L61" s="7" t="s">
        <v>221</v>
      </c>
      <c r="N61" s="7">
        <v>8.6999999999999993</v>
      </c>
    </row>
    <row r="62" spans="1:14" s="7" customFormat="1" ht="15.75" customHeight="1">
      <c r="A62" s="7" t="s">
        <v>222</v>
      </c>
      <c r="B62" s="9" t="s">
        <v>138</v>
      </c>
      <c r="C62" s="7" t="s">
        <v>223</v>
      </c>
      <c r="D62" s="7" t="s">
        <v>94</v>
      </c>
      <c r="E62" s="12" t="s">
        <v>17</v>
      </c>
      <c r="F62" s="14" t="s">
        <v>105</v>
      </c>
      <c r="I62" s="7" t="s">
        <v>20</v>
      </c>
      <c r="K62" s="7" t="s">
        <v>145</v>
      </c>
      <c r="L62" s="7" t="s">
        <v>224</v>
      </c>
      <c r="N62" s="7">
        <v>7.7</v>
      </c>
    </row>
    <row r="63" spans="1:14">
      <c r="A63" s="2" t="s">
        <v>225</v>
      </c>
      <c r="B63" s="9" t="s">
        <v>138</v>
      </c>
      <c r="C63" s="2" t="s">
        <v>226</v>
      </c>
      <c r="D63" s="2" t="s">
        <v>94</v>
      </c>
      <c r="E63" s="12" t="s">
        <v>17</v>
      </c>
      <c r="F63" s="2" t="s">
        <v>62</v>
      </c>
      <c r="I63" s="5" t="s">
        <v>20</v>
      </c>
      <c r="J63" s="2" t="s">
        <v>141</v>
      </c>
      <c r="K63" s="2" t="s">
        <v>43</v>
      </c>
    </row>
    <row r="64" spans="1:14">
      <c r="A64" s="2" t="s">
        <v>227</v>
      </c>
      <c r="B64" s="9" t="s">
        <v>138</v>
      </c>
      <c r="C64" s="2" t="s">
        <v>228</v>
      </c>
      <c r="D64" s="2" t="s">
        <v>94</v>
      </c>
      <c r="E64" s="12" t="s">
        <v>17</v>
      </c>
      <c r="F64" s="2" t="s">
        <v>62</v>
      </c>
      <c r="I64" s="11" t="s">
        <v>20</v>
      </c>
      <c r="J64" s="2" t="s">
        <v>144</v>
      </c>
      <c r="K64" s="2" t="s">
        <v>145</v>
      </c>
      <c r="L64" s="2" t="s">
        <v>229</v>
      </c>
      <c r="N64" s="2">
        <v>34.68</v>
      </c>
    </row>
    <row r="65" spans="1:14">
      <c r="A65" s="2" t="s">
        <v>230</v>
      </c>
      <c r="B65" s="9" t="s">
        <v>138</v>
      </c>
      <c r="C65" s="2" t="s">
        <v>226</v>
      </c>
      <c r="D65" s="2" t="s">
        <v>94</v>
      </c>
      <c r="E65" s="12" t="s">
        <v>17</v>
      </c>
      <c r="F65" s="2" t="s">
        <v>62</v>
      </c>
      <c r="I65" s="5" t="s">
        <v>20</v>
      </c>
      <c r="J65" s="2" t="s">
        <v>141</v>
      </c>
      <c r="K65" s="2" t="s">
        <v>43</v>
      </c>
    </row>
    <row r="66" spans="1:14">
      <c r="A66" s="2" t="s">
        <v>231</v>
      </c>
      <c r="B66" s="9" t="s">
        <v>138</v>
      </c>
      <c r="C66" s="2" t="s">
        <v>232</v>
      </c>
      <c r="D66" s="2" t="s">
        <v>94</v>
      </c>
      <c r="E66" s="12" t="s">
        <v>17</v>
      </c>
      <c r="F66" s="15" t="s">
        <v>233</v>
      </c>
      <c r="I66" s="2" t="s">
        <v>20</v>
      </c>
      <c r="J66" s="2" t="s">
        <v>234</v>
      </c>
      <c r="K66" s="2" t="s">
        <v>43</v>
      </c>
    </row>
    <row r="67" spans="1:14">
      <c r="A67" s="2" t="s">
        <v>235</v>
      </c>
      <c r="B67" s="9" t="s">
        <v>138</v>
      </c>
      <c r="C67" s="2" t="s">
        <v>228</v>
      </c>
      <c r="D67" s="2" t="s">
        <v>94</v>
      </c>
      <c r="E67" s="12" t="s">
        <v>17</v>
      </c>
      <c r="F67" s="15" t="s">
        <v>236</v>
      </c>
      <c r="I67" s="2" t="s">
        <v>20</v>
      </c>
      <c r="J67" s="2" t="s">
        <v>144</v>
      </c>
      <c r="K67" s="2" t="s">
        <v>43</v>
      </c>
    </row>
    <row r="68" spans="1:14" ht="15.75" customHeight="1">
      <c r="N68" s="20"/>
    </row>
    <row r="69" spans="1:14" ht="15.75" customHeight="1">
      <c r="L69" s="2">
        <f>COUNTIF(K2:K73,"Failure (H)")</f>
        <v>10</v>
      </c>
      <c r="M69" s="19" t="s">
        <v>237</v>
      </c>
      <c r="N69" s="21" t="s">
        <v>238</v>
      </c>
    </row>
    <row r="70" spans="1:14" ht="15.75" customHeight="1">
      <c r="L70" s="2">
        <v>10</v>
      </c>
      <c r="M70" s="19" t="s">
        <v>237</v>
      </c>
      <c r="N70" s="22" t="s">
        <v>239</v>
      </c>
    </row>
    <row r="71" spans="1:14" ht="15.75" customHeight="1">
      <c r="L71" s="2">
        <f>COUNTIF(K2:K73,"Control (H)")</f>
        <v>5</v>
      </c>
      <c r="M71" s="19" t="s">
        <v>237</v>
      </c>
    </row>
    <row r="72" spans="1:14" ht="15.75" customHeight="1">
      <c r="L72" s="2">
        <f>COUNTIF(K2:K73,"Control (R)")</f>
        <v>5</v>
      </c>
      <c r="M72" s="19" t="s">
        <v>237</v>
      </c>
    </row>
    <row r="73" spans="1:14" ht="83.25" customHeight="1">
      <c r="A73" s="2" t="s">
        <v>240</v>
      </c>
      <c r="B73" s="15" t="s">
        <v>241</v>
      </c>
      <c r="C73" s="16" t="s">
        <v>242</v>
      </c>
      <c r="H73" s="12"/>
    </row>
  </sheetData>
  <conditionalFormatting sqref="K2:K1048576">
    <cfRule type="cellIs" dxfId="4" priority="5" operator="equal">
      <formula>"Failure (H)"</formula>
    </cfRule>
  </conditionalFormatting>
  <conditionalFormatting sqref="K2:K1048576">
    <cfRule type="cellIs" dxfId="3" priority="4" operator="equal">
      <formula>"Failure (R)"</formula>
    </cfRule>
  </conditionalFormatting>
  <conditionalFormatting sqref="K2:K1048576">
    <cfRule type="cellIs" dxfId="2" priority="3" operator="equal">
      <formula>"Control (H)"</formula>
    </cfRule>
  </conditionalFormatting>
  <conditionalFormatting sqref="K2:K1048576">
    <cfRule type="cellIs" dxfId="1" priority="2" operator="equal">
      <formula>"Control (R)"</formula>
    </cfRule>
  </conditionalFormatting>
  <conditionalFormatting sqref="K2:K1048576">
    <cfRule type="cellIs" dxfId="0" priority="1" operator="equal">
      <formula>"NoInclude"</formula>
    </cfRule>
  </conditionalFormatting>
  <dataValidations count="1">
    <dataValidation type="list" allowBlank="1" showInputMessage="1" showErrorMessage="1" sqref="K2:K1048576" xr:uid="{47792D99-32E8-411E-BA7F-20844D8016E9}">
      <formula1>"Failure (H), Failure (R), Control (H), Control (R), NoInclude"</formula1>
    </dataValidation>
  </dataValidations>
  <hyperlinks>
    <hyperlink ref="F24" r:id="rId1" xr:uid="{AED5D80E-B03B-7F45-8BBF-86C700AD575C}"/>
    <hyperlink ref="F25:F30" r:id="rId2" display="YouTube: LINK" xr:uid="{849A1A15-F80E-3144-8304-C308CFC9980A}"/>
    <hyperlink ref="F31" r:id="rId3" xr:uid="{6C6079B8-D9A3-8B4C-A087-D6D46A8D7A48}"/>
    <hyperlink ref="F32" r:id="rId4" xr:uid="{5E9FA085-3932-F944-910F-B702199ACE7C}"/>
    <hyperlink ref="F33" r:id="rId5" xr:uid="{8B962F52-0DA8-6C40-A1F6-6097BFAA68C0}"/>
    <hyperlink ref="F34" r:id="rId6" xr:uid="{83873AA5-EEC1-AE45-8ACE-C34075A7F126}"/>
    <hyperlink ref="F35" r:id="rId7" xr:uid="{67DA2C3F-00EF-224D-B1EB-4D1740A8283F}"/>
    <hyperlink ref="F36" r:id="rId8" xr:uid="{30AAD9A2-4AD8-9E4B-B592-9559E41B8711}"/>
    <hyperlink ref="F37" r:id="rId9" xr:uid="{CC7778CB-F50F-AF4A-97FB-F2019E7FA9AD}"/>
    <hyperlink ref="F38" r:id="rId10" xr:uid="{C9F2BF82-6088-1643-BCF2-D696CBA8DC08}"/>
    <hyperlink ref="F39" r:id="rId11" xr:uid="{2515A83B-C4D2-9342-A79C-11870AF093ED}"/>
    <hyperlink ref="F20" r:id="rId12" xr:uid="{9084747C-13E4-44B8-A98B-DD8ABB04877C}"/>
    <hyperlink ref="F21" r:id="rId13" xr:uid="{4B1B9DF0-F139-4E82-967C-53D08E64470F}"/>
    <hyperlink ref="F2" r:id="rId14" xr:uid="{0AB94A83-3B4E-43D1-9DFB-9D339B5384BE}"/>
    <hyperlink ref="F12" r:id="rId15" xr:uid="{C2DD1E5D-E9C1-4988-9E2E-53FA37413C40}"/>
    <hyperlink ref="B73" r:id="rId16" location="gid=650317046" xr:uid="{30B668B0-8809-45AA-B517-D2F687BFC66F}"/>
    <hyperlink ref="F40" r:id="rId17" xr:uid="{B3E66A65-D729-49FF-A756-1EA1D8EDAEE7}"/>
    <hyperlink ref="F41" r:id="rId18" xr:uid="{A2464BDB-56D7-424A-A110-C8E08045B3EA}"/>
    <hyperlink ref="F42" r:id="rId19" xr:uid="{74BF8BBB-1D39-4819-8499-BDB0973B4310}"/>
    <hyperlink ref="F43" r:id="rId20" xr:uid="{05D4FC5C-F7E8-40A2-BE54-B7C29FD3A08F}"/>
    <hyperlink ref="F44" r:id="rId21" xr:uid="{C93241BC-D4C2-41A9-BB7A-008434DA3563}"/>
    <hyperlink ref="F45" r:id="rId22" xr:uid="{657350B8-51C7-4096-97EF-6DD7F49AD09B}"/>
    <hyperlink ref="F46" r:id="rId23" xr:uid="{17A6B17A-4922-45EB-BBF2-5F858A0F9EEC}"/>
    <hyperlink ref="H2" r:id="rId24" xr:uid="{6F91D184-7179-4152-902D-1A11A6FDF346}"/>
    <hyperlink ref="F6" r:id="rId25" xr:uid="{E5B0C3D7-6F09-4E11-872A-40499A878103}"/>
    <hyperlink ref="F9" r:id="rId26" xr:uid="{76001DED-2E2C-441C-8422-3CA72884A15E}"/>
    <hyperlink ref="F10" r:id="rId27" xr:uid="{D6F44842-4224-47D8-BC9B-B6F3C96F93A2}"/>
    <hyperlink ref="H10" r:id="rId28" xr:uid="{B878A05B-A8D5-4AB3-90FE-CA56042A1159}"/>
    <hyperlink ref="F66" r:id="rId29" xr:uid="{757FC8CF-F35D-4C71-B7F4-D584B99120F9}"/>
    <hyperlink ref="F67" r:id="rId30" xr:uid="{9C609291-6936-4921-B7FD-4A70836008E6}"/>
    <hyperlink ref="F47" r:id="rId31" xr:uid="{A0AD3977-2FAB-4D9F-9B9B-56E28CFBB28B}"/>
    <hyperlink ref="F48" r:id="rId32" xr:uid="{1D59E0BF-4D55-4E9A-8D19-4DDE9694D981}"/>
    <hyperlink ref="F49" r:id="rId33" xr:uid="{1584EB14-CB3B-4F61-B92A-21A3A20EBB49}"/>
    <hyperlink ref="F50" r:id="rId34" xr:uid="{6944495A-F2B9-43DA-A802-1E81B2E98824}"/>
    <hyperlink ref="F51" r:id="rId35" xr:uid="{40ED2040-72F7-4551-A8F9-52E66C657030}"/>
    <hyperlink ref="F52" r:id="rId36" xr:uid="{29516B54-7521-494E-B6C0-F5C5A172E058}"/>
    <hyperlink ref="F53" r:id="rId37" xr:uid="{7C9FB6FD-5828-4D84-AAC9-9E19BF4251A3}"/>
    <hyperlink ref="F59" r:id="rId38" xr:uid="{D1B8AA5E-F400-4AA9-ADF3-2B5C3BFE54C8}"/>
    <hyperlink ref="F60" r:id="rId39" xr:uid="{F70C29BB-1364-4B35-AAC9-5782C61A1BAF}"/>
    <hyperlink ref="F54" r:id="rId40" xr:uid="{94AE3493-8ADF-4DA4-805B-F1779D4CD118}"/>
    <hyperlink ref="F55" r:id="rId41" xr:uid="{004257FD-FCA8-4F82-871F-9E5DFDB0CC8E}"/>
    <hyperlink ref="F56" r:id="rId42" xr:uid="{0DD8451B-E878-43C0-B5E9-9D93AF17A5D3}"/>
    <hyperlink ref="F57" r:id="rId43" xr:uid="{3DEA4518-0FD5-4AFD-A5A7-DB1C669D734D}"/>
    <hyperlink ref="F58" r:id="rId44" xr:uid="{F180FBFE-2DA3-4383-8733-21AA25A23C60}"/>
    <hyperlink ref="F23" r:id="rId45" xr:uid="{30E12BB9-3DAA-4142-99EC-9CDDC42201D4}"/>
    <hyperlink ref="F61" r:id="rId46" xr:uid="{148E0748-B65C-4A8B-A03F-3402A73E9C70}"/>
    <hyperlink ref="F62" r:id="rId47" location="fpstate=ive&amp;vld=cid:36313bee,vid:f2oZJlVnxHA" xr:uid="{3F1D61DC-368C-407A-963B-C10E0EBF39ED}"/>
    <hyperlink ref="F22" r:id="rId48" xr:uid="{B38ADD52-2FA7-4A0F-8B98-F0AF3A5768FD}"/>
  </hyperlinks>
  <pageMargins left="0.7" right="0.7" top="0.75" bottom="0.75" header="0.3" footer="0.3"/>
  <legacy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Sukruth Gowdru Lingaraju</cp:lastModifiedBy>
  <cp:revision/>
  <dcterms:created xsi:type="dcterms:W3CDTF">2023-03-07T18:15:26Z</dcterms:created>
  <dcterms:modified xsi:type="dcterms:W3CDTF">2024-03-20T18:56:09Z</dcterms:modified>
  <cp:category/>
  <cp:contentStatus/>
</cp:coreProperties>
</file>