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aduate\Semester 3\Propulsion Systems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10" i="1"/>
  <c r="H11" i="1"/>
  <c r="H8" i="1"/>
  <c r="H28" i="1"/>
  <c r="H29" i="1"/>
  <c r="H30" i="1"/>
  <c r="H27" i="1"/>
  <c r="H41" i="1"/>
  <c r="H40" i="1"/>
  <c r="H39" i="1"/>
  <c r="H38" i="1"/>
  <c r="H37" i="1"/>
  <c r="H36" i="1"/>
  <c r="H35" i="1"/>
  <c r="H34" i="1"/>
  <c r="H33" i="1"/>
  <c r="H32" i="1"/>
  <c r="H31" i="1"/>
  <c r="I14" i="1"/>
  <c r="I15" i="1"/>
  <c r="I16" i="1"/>
  <c r="I17" i="1"/>
  <c r="I18" i="1"/>
  <c r="I19" i="1"/>
  <c r="I20" i="1"/>
  <c r="I21" i="1"/>
  <c r="I22" i="1"/>
  <c r="H13" i="1"/>
  <c r="H14" i="1"/>
  <c r="H15" i="1"/>
  <c r="H16" i="1"/>
  <c r="H17" i="1"/>
  <c r="H18" i="1"/>
  <c r="H19" i="1"/>
  <c r="H20" i="1"/>
  <c r="H21" i="1"/>
  <c r="H22" i="1"/>
  <c r="H12" i="1"/>
</calcChain>
</file>

<file path=xl/sharedStrings.xml><?xml version="1.0" encoding="utf-8"?>
<sst xmlns="http://schemas.openxmlformats.org/spreadsheetml/2006/main" count="18" uniqueCount="12">
  <si>
    <t>COT^-1(COT(5)+(1.1/(2.15*52*SIN(5)))</t>
  </si>
  <si>
    <t>Inlet(2.15)</t>
  </si>
  <si>
    <t>PHI=</t>
  </si>
  <si>
    <t>Inlet(1.75)</t>
  </si>
  <si>
    <t>MACh</t>
  </si>
  <si>
    <t>Po2/poO</t>
  </si>
  <si>
    <t>Inlet 2.15</t>
  </si>
  <si>
    <t>Inlet</t>
  </si>
  <si>
    <t>engine</t>
  </si>
  <si>
    <t>Po2/Poo</t>
  </si>
  <si>
    <t>Inlet 1.75</t>
  </si>
  <si>
    <t>m/mc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</si>
</sst>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Po2/poo</a:t>
            </a:r>
            <a:r>
              <a:rPr lang="en-IN" baseline="0"/>
              <a:t> vs Mach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7171296296296296"/>
          <c:w val="0.76754374453193364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Inlet 2.15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Sheet1!$D$8:$D$22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</c:numCache>
            </c:numRef>
          </c:xVal>
          <c:yVal>
            <c:numRef>
              <c:f>Sheet1!$H$8:$H$22</c:f>
              <c:numCache>
                <c:formatCode>General</c:formatCode>
                <c:ptCount val="15"/>
                <c:pt idx="0">
                  <c:v>0.84142857142857153</c:v>
                </c:pt>
                <c:pt idx="1">
                  <c:v>0.85776699029126224</c:v>
                </c:pt>
                <c:pt idx="2">
                  <c:v>0.87083333333333335</c:v>
                </c:pt>
                <c:pt idx="3">
                  <c:v>0.8929999999999999</c:v>
                </c:pt>
                <c:pt idx="4">
                  <c:v>0.92091836734693866</c:v>
                </c:pt>
                <c:pt idx="5">
                  <c:v>0.93713541666666667</c:v>
                </c:pt>
                <c:pt idx="6">
                  <c:v>0.95505319148936174</c:v>
                </c:pt>
                <c:pt idx="7">
                  <c:v>0.97065217391304337</c:v>
                </c:pt>
                <c:pt idx="8">
                  <c:v>0.99269662921348312</c:v>
                </c:pt>
                <c:pt idx="9">
                  <c:v>0.97183908045977019</c:v>
                </c:pt>
                <c:pt idx="10">
                  <c:v>0.96238095238095234</c:v>
                </c:pt>
                <c:pt idx="11">
                  <c:v>0.96487500000000004</c:v>
                </c:pt>
                <c:pt idx="12">
                  <c:v>0.89999999999999991</c:v>
                </c:pt>
                <c:pt idx="13">
                  <c:v>0.85999999999999988</c:v>
                </c:pt>
                <c:pt idx="14">
                  <c:v>0.81666666666666665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1D-46A3-9786-09B4D498E661}"/>
            </c:ext>
          </c:extLst>
        </c:ser>
        <c:ser>
          <c:idx val="1"/>
          <c:order val="1"/>
          <c:tx>
            <c:v>Inlet 1.75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Sheet1!$D$27:$D$41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</c:numCache>
            </c:numRef>
          </c:xVal>
          <c:yVal>
            <c:numRef>
              <c:f>Sheet1!$H$27:$H$41</c:f>
              <c:numCache>
                <c:formatCode>General</c:formatCode>
                <c:ptCount val="15"/>
                <c:pt idx="0">
                  <c:v>0.69085714285714295</c:v>
                </c:pt>
                <c:pt idx="1">
                  <c:v>0.70427184466019421</c:v>
                </c:pt>
                <c:pt idx="2">
                  <c:v>0.71499999999999997</c:v>
                </c:pt>
                <c:pt idx="3">
                  <c:v>0.73319999999999996</c:v>
                </c:pt>
                <c:pt idx="4">
                  <c:v>0.7561224489795918</c:v>
                </c:pt>
                <c:pt idx="5">
                  <c:v>0.7694375</c:v>
                </c:pt>
                <c:pt idx="6">
                  <c:v>0.78414893617021275</c:v>
                </c:pt>
                <c:pt idx="7">
                  <c:v>0.79695652173913034</c:v>
                </c:pt>
                <c:pt idx="8">
                  <c:v>0.815056179775281</c:v>
                </c:pt>
                <c:pt idx="9">
                  <c:v>0.79793103448275859</c:v>
                </c:pt>
                <c:pt idx="10">
                  <c:v>0.7985714285714286</c:v>
                </c:pt>
                <c:pt idx="11">
                  <c:v>0.78849999999999998</c:v>
                </c:pt>
                <c:pt idx="12">
                  <c:v>0.74</c:v>
                </c:pt>
                <c:pt idx="13">
                  <c:v>0.72000000000000008</c:v>
                </c:pt>
                <c:pt idx="14">
                  <c:v>0.66111111111111109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1D-46A3-9786-09B4D498E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95888"/>
        <c:axId val="372855928"/>
      </c:scatterChart>
      <c:valAx>
        <c:axId val="2702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55928"/>
        <c:crosses val="autoZero"/>
        <c:crossBetween val="midCat"/>
      </c:valAx>
      <c:valAx>
        <c:axId val="3728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operational</a:t>
                </a:r>
                <a:r>
                  <a:rPr lang="en-IN" baseline="0"/>
                  <a:t> pressure recovery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070800524934382"/>
          <c:y val="0.51004556722076411"/>
          <c:w val="0.1792919947506561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Spillage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81318241469816277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Inlet 2.15sqft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Sheet1!$D$8:$D$22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</c:numCache>
            </c:numRef>
          </c:xVal>
          <c:yVal>
            <c:numRef>
              <c:f>Sheet1!$I$8:$I$22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0.98947368421052628</c:v>
                </c:pt>
                <c:pt idx="7">
                  <c:v>0.96842105263157896</c:v>
                </c:pt>
                <c:pt idx="8">
                  <c:v>0.93684210526315792</c:v>
                </c:pt>
                <c:pt idx="9">
                  <c:v>0.91578947368421049</c:v>
                </c:pt>
                <c:pt idx="10">
                  <c:v>0.8936170212765957</c:v>
                </c:pt>
                <c:pt idx="11">
                  <c:v>0.86021505376344087</c:v>
                </c:pt>
                <c:pt idx="12">
                  <c:v>0.8666666666666667</c:v>
                </c:pt>
                <c:pt idx="13">
                  <c:v>0.86046511627906974</c:v>
                </c:pt>
                <c:pt idx="14">
                  <c:v>0.8571428571428571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7-4E95-9987-4BF782899FD3}"/>
            </c:ext>
          </c:extLst>
        </c:ser>
        <c:ser>
          <c:idx val="1"/>
          <c:order val="1"/>
          <c:tx>
            <c:v>Inlet 1.75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Sheet1!$D$27:$D$41</c:f>
              <c:numCache>
                <c:formatCode>General</c:formatCode>
                <c:ptCount val="15"/>
                <c:pt idx="0">
                  <c:v>0.6</c:v>
                </c:pt>
                <c:pt idx="1">
                  <c:v>0.65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</c:numCache>
            </c:numRef>
          </c:xVal>
          <c:yVal>
            <c:numRef>
              <c:f>Sheet1!$I$27:$I$41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57-4E95-9987-4BF782899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099496"/>
        <c:axId val="369099168"/>
      </c:scatterChart>
      <c:valAx>
        <c:axId val="36909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9168"/>
        <c:crosses val="autoZero"/>
        <c:crossBetween val="midCat"/>
      </c:valAx>
      <c:valAx>
        <c:axId val="3690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m/mc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9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2445319335085"/>
          <c:y val="0.30171223388743068"/>
          <c:w val="0.2182088801399824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123825</xdr:rowOff>
    </xdr:from>
    <xdr:to>
      <xdr:col>17</xdr:col>
      <xdr:colOff>304800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27</xdr:row>
      <xdr:rowOff>76200</xdr:rowOff>
    </xdr:from>
    <xdr:to>
      <xdr:col>16</xdr:col>
      <xdr:colOff>285750</xdr:colOff>
      <xdr:row>41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topLeftCell="C22" workbookViewId="0">
      <selection activeCell="S18" sqref="S18"/>
    </sheetView>
  </sheetViews>
  <sheetFormatPr defaultRowHeight="15" x14ac:dyDescent="0.25"/>
  <sheetData>
    <row r="1" spans="1:9" x14ac:dyDescent="0.25">
      <c r="A1" t="s">
        <v>0</v>
      </c>
    </row>
    <row r="3" spans="1:9" x14ac:dyDescent="0.25">
      <c r="B3" t="s">
        <v>1</v>
      </c>
      <c r="C3" t="s">
        <v>3</v>
      </c>
    </row>
    <row r="4" spans="1:9" x14ac:dyDescent="0.25">
      <c r="A4" t="s">
        <v>2</v>
      </c>
      <c r="B4">
        <v>6.8834</v>
      </c>
      <c r="C4">
        <v>6.9452999999999996</v>
      </c>
    </row>
    <row r="6" spans="1:9" x14ac:dyDescent="0.25">
      <c r="D6" t="s">
        <v>6</v>
      </c>
    </row>
    <row r="7" spans="1:9" x14ac:dyDescent="0.25">
      <c r="D7" s="1" t="s">
        <v>4</v>
      </c>
      <c r="E7" s="1" t="s">
        <v>5</v>
      </c>
      <c r="F7" s="1" t="s">
        <v>7</v>
      </c>
      <c r="G7" s="1" t="s">
        <v>8</v>
      </c>
      <c r="H7" s="1" t="s">
        <v>9</v>
      </c>
      <c r="I7" s="1" t="s">
        <v>11</v>
      </c>
    </row>
    <row r="8" spans="1:9" x14ac:dyDescent="0.25">
      <c r="D8" s="1">
        <v>0.6</v>
      </c>
      <c r="E8" s="1">
        <v>0.93</v>
      </c>
      <c r="F8" s="1">
        <v>95</v>
      </c>
      <c r="G8" s="1">
        <v>105</v>
      </c>
      <c r="H8" s="1">
        <f>E8*(F8/G8)</f>
        <v>0.84142857142857153</v>
      </c>
      <c r="I8" s="1">
        <v>1</v>
      </c>
    </row>
    <row r="9" spans="1:9" x14ac:dyDescent="0.25">
      <c r="D9" s="1">
        <v>0.65</v>
      </c>
      <c r="E9" s="1">
        <v>0.93</v>
      </c>
      <c r="F9" s="1">
        <v>95</v>
      </c>
      <c r="G9" s="1">
        <v>103</v>
      </c>
      <c r="H9" s="1">
        <f t="shared" ref="H9:H11" si="0">E9*(F9/G9)</f>
        <v>0.85776699029126224</v>
      </c>
      <c r="I9" s="1">
        <v>1</v>
      </c>
    </row>
    <row r="10" spans="1:9" x14ac:dyDescent="0.25">
      <c r="D10" s="1">
        <v>0.8</v>
      </c>
      <c r="E10" s="1">
        <v>0.93500000000000005</v>
      </c>
      <c r="F10" s="1">
        <v>95</v>
      </c>
      <c r="G10" s="1">
        <v>102</v>
      </c>
      <c r="H10" s="1">
        <f t="shared" si="0"/>
        <v>0.87083333333333335</v>
      </c>
      <c r="I10" s="1">
        <v>1</v>
      </c>
    </row>
    <row r="11" spans="1:9" x14ac:dyDescent="0.25">
      <c r="D11" s="1">
        <v>0.9</v>
      </c>
      <c r="E11" s="1">
        <v>0.94</v>
      </c>
      <c r="F11" s="1">
        <v>95</v>
      </c>
      <c r="G11" s="1">
        <v>100</v>
      </c>
      <c r="H11" s="1">
        <f t="shared" si="0"/>
        <v>0.8929999999999999</v>
      </c>
      <c r="I11" s="1">
        <v>1</v>
      </c>
    </row>
    <row r="12" spans="1:9" x14ac:dyDescent="0.25">
      <c r="D12" s="1">
        <v>1</v>
      </c>
      <c r="E12" s="1">
        <v>0.95</v>
      </c>
      <c r="F12" s="1">
        <v>95</v>
      </c>
      <c r="G12" s="1">
        <v>98</v>
      </c>
      <c r="H12" s="1">
        <f>E12*(F12/G12)</f>
        <v>0.92091836734693866</v>
      </c>
      <c r="I12" s="1">
        <v>1</v>
      </c>
    </row>
    <row r="13" spans="1:9" x14ac:dyDescent="0.25">
      <c r="D13" s="1">
        <v>1.1000000000000001</v>
      </c>
      <c r="E13" s="1">
        <v>0.94699999999999995</v>
      </c>
      <c r="F13" s="1">
        <v>95</v>
      </c>
      <c r="G13" s="1">
        <v>96</v>
      </c>
      <c r="H13" s="1">
        <f t="shared" ref="H13:H22" si="1">E13*(F13/G13)</f>
        <v>0.93713541666666667</v>
      </c>
      <c r="I13" s="1">
        <v>1</v>
      </c>
    </row>
    <row r="14" spans="1:9" x14ac:dyDescent="0.25">
      <c r="D14" s="1">
        <v>1.2</v>
      </c>
      <c r="E14" s="1">
        <v>0.94499999999999995</v>
      </c>
      <c r="F14" s="1">
        <v>95</v>
      </c>
      <c r="G14" s="1">
        <v>94</v>
      </c>
      <c r="H14" s="1">
        <f t="shared" si="1"/>
        <v>0.95505319148936174</v>
      </c>
      <c r="I14" s="1">
        <f t="shared" ref="I13:I22" si="2">G14/F14</f>
        <v>0.98947368421052628</v>
      </c>
    </row>
    <row r="15" spans="1:9" x14ac:dyDescent="0.25">
      <c r="D15" s="1">
        <v>1.3</v>
      </c>
      <c r="E15" s="1">
        <v>0.94</v>
      </c>
      <c r="F15" s="1">
        <v>95</v>
      </c>
      <c r="G15" s="1">
        <v>92</v>
      </c>
      <c r="H15" s="1">
        <f t="shared" si="1"/>
        <v>0.97065217391304337</v>
      </c>
      <c r="I15" s="1">
        <f t="shared" si="2"/>
        <v>0.96842105263157896</v>
      </c>
    </row>
    <row r="16" spans="1:9" x14ac:dyDescent="0.25">
      <c r="D16" s="1">
        <v>1.4</v>
      </c>
      <c r="E16" s="1">
        <v>0.93</v>
      </c>
      <c r="F16" s="1">
        <v>95</v>
      </c>
      <c r="G16" s="1">
        <v>89</v>
      </c>
      <c r="H16" s="1">
        <f t="shared" si="1"/>
        <v>0.99269662921348312</v>
      </c>
      <c r="I16" s="1">
        <f t="shared" si="2"/>
        <v>0.93684210526315792</v>
      </c>
    </row>
    <row r="17" spans="4:9" x14ac:dyDescent="0.25">
      <c r="D17" s="1">
        <v>1.5</v>
      </c>
      <c r="E17" s="1">
        <v>0.89</v>
      </c>
      <c r="F17" s="1">
        <v>95</v>
      </c>
      <c r="G17" s="1">
        <v>87</v>
      </c>
      <c r="H17" s="1">
        <f t="shared" si="1"/>
        <v>0.97183908045977019</v>
      </c>
      <c r="I17" s="1">
        <f t="shared" si="2"/>
        <v>0.91578947368421049</v>
      </c>
    </row>
    <row r="18" spans="4:9" x14ac:dyDescent="0.25">
      <c r="D18" s="1">
        <v>1.6</v>
      </c>
      <c r="E18" s="1">
        <v>0.86</v>
      </c>
      <c r="F18" s="1">
        <v>94</v>
      </c>
      <c r="G18" s="1">
        <v>84</v>
      </c>
      <c r="H18" s="1">
        <f t="shared" si="1"/>
        <v>0.96238095238095234</v>
      </c>
      <c r="I18" s="1">
        <f t="shared" si="2"/>
        <v>0.8936170212765957</v>
      </c>
    </row>
    <row r="19" spans="4:9" x14ac:dyDescent="0.25">
      <c r="D19" s="1">
        <v>1.7</v>
      </c>
      <c r="E19" s="1">
        <v>0.83</v>
      </c>
      <c r="F19" s="1">
        <v>93</v>
      </c>
      <c r="G19" s="1">
        <v>80</v>
      </c>
      <c r="H19" s="1">
        <f t="shared" si="1"/>
        <v>0.96487500000000004</v>
      </c>
      <c r="I19" s="1">
        <f t="shared" si="2"/>
        <v>0.86021505376344087</v>
      </c>
    </row>
    <row r="20" spans="4:9" x14ac:dyDescent="0.25">
      <c r="D20" s="1">
        <v>1.8</v>
      </c>
      <c r="E20" s="1">
        <v>0.78</v>
      </c>
      <c r="F20" s="1">
        <v>90</v>
      </c>
      <c r="G20" s="1">
        <v>78</v>
      </c>
      <c r="H20" s="1">
        <f t="shared" si="1"/>
        <v>0.89999999999999991</v>
      </c>
      <c r="I20" s="1">
        <f t="shared" si="2"/>
        <v>0.8666666666666667</v>
      </c>
    </row>
    <row r="21" spans="4:9" x14ac:dyDescent="0.25">
      <c r="D21" s="1">
        <v>1.9</v>
      </c>
      <c r="E21" s="1">
        <v>0.74</v>
      </c>
      <c r="F21" s="1">
        <v>86</v>
      </c>
      <c r="G21" s="1">
        <v>74</v>
      </c>
      <c r="H21" s="1">
        <f t="shared" si="1"/>
        <v>0.85999999999999988</v>
      </c>
      <c r="I21" s="1">
        <f t="shared" si="2"/>
        <v>0.86046511627906974</v>
      </c>
    </row>
    <row r="22" spans="4:9" x14ac:dyDescent="0.25">
      <c r="D22" s="1">
        <v>2</v>
      </c>
      <c r="E22" s="1">
        <v>0.7</v>
      </c>
      <c r="F22" s="1">
        <v>84</v>
      </c>
      <c r="G22" s="1">
        <v>72</v>
      </c>
      <c r="H22" s="1">
        <f t="shared" si="1"/>
        <v>0.81666666666666665</v>
      </c>
      <c r="I22" s="1">
        <f t="shared" si="2"/>
        <v>0.8571428571428571</v>
      </c>
    </row>
    <row r="25" spans="4:9" x14ac:dyDescent="0.25">
      <c r="D25" t="s">
        <v>10</v>
      </c>
    </row>
    <row r="26" spans="4:9" x14ac:dyDescent="0.25">
      <c r="D26" s="1" t="s">
        <v>4</v>
      </c>
      <c r="E26" s="1" t="s">
        <v>5</v>
      </c>
      <c r="F26" s="1" t="s">
        <v>7</v>
      </c>
      <c r="G26" s="1" t="s">
        <v>8</v>
      </c>
      <c r="H26" s="1" t="s">
        <v>9</v>
      </c>
      <c r="I26" s="1" t="s">
        <v>11</v>
      </c>
    </row>
    <row r="27" spans="4:9" x14ac:dyDescent="0.25">
      <c r="D27" s="1">
        <v>0.6</v>
      </c>
      <c r="E27" s="1">
        <v>0.93</v>
      </c>
      <c r="F27" s="1">
        <v>78</v>
      </c>
      <c r="G27" s="1">
        <v>105</v>
      </c>
      <c r="H27" s="1">
        <f>E27*(F27/G27)</f>
        <v>0.69085714285714295</v>
      </c>
      <c r="I27" s="1">
        <v>1</v>
      </c>
    </row>
    <row r="28" spans="4:9" x14ac:dyDescent="0.25">
      <c r="D28" s="1">
        <v>0.65</v>
      </c>
      <c r="E28" s="1">
        <v>0.93</v>
      </c>
      <c r="F28" s="1">
        <v>78</v>
      </c>
      <c r="G28" s="1">
        <v>103</v>
      </c>
      <c r="H28" s="1">
        <f t="shared" ref="H28:H30" si="3">E28*(F28/G28)</f>
        <v>0.70427184466019421</v>
      </c>
      <c r="I28" s="1">
        <v>1</v>
      </c>
    </row>
    <row r="29" spans="4:9" x14ac:dyDescent="0.25">
      <c r="D29" s="1">
        <v>0.8</v>
      </c>
      <c r="E29" s="1">
        <v>0.93500000000000005</v>
      </c>
      <c r="F29" s="1">
        <v>78</v>
      </c>
      <c r="G29" s="1">
        <v>102</v>
      </c>
      <c r="H29" s="1">
        <f t="shared" si="3"/>
        <v>0.71499999999999997</v>
      </c>
      <c r="I29" s="1">
        <v>1</v>
      </c>
    </row>
    <row r="30" spans="4:9" x14ac:dyDescent="0.25">
      <c r="D30" s="1">
        <v>0.9</v>
      </c>
      <c r="E30" s="1">
        <v>0.94</v>
      </c>
      <c r="F30" s="1">
        <v>78</v>
      </c>
      <c r="G30" s="1">
        <v>100</v>
      </c>
      <c r="H30" s="1">
        <f t="shared" si="3"/>
        <v>0.73319999999999996</v>
      </c>
      <c r="I30" s="1">
        <v>1</v>
      </c>
    </row>
    <row r="31" spans="4:9" x14ac:dyDescent="0.25">
      <c r="D31" s="1">
        <v>1</v>
      </c>
      <c r="E31" s="1">
        <v>0.95</v>
      </c>
      <c r="F31" s="1">
        <v>78</v>
      </c>
      <c r="G31" s="1">
        <v>98</v>
      </c>
      <c r="H31" s="1">
        <f>E31*(F31/G31)</f>
        <v>0.7561224489795918</v>
      </c>
      <c r="I31" s="1">
        <v>1</v>
      </c>
    </row>
    <row r="32" spans="4:9" x14ac:dyDescent="0.25">
      <c r="D32" s="1">
        <v>1.1000000000000001</v>
      </c>
      <c r="E32" s="1">
        <v>0.94699999999999995</v>
      </c>
      <c r="F32" s="1">
        <v>78</v>
      </c>
      <c r="G32" s="1">
        <v>96</v>
      </c>
      <c r="H32" s="1">
        <f t="shared" ref="H32:H41" si="4">E32*(F32/G32)</f>
        <v>0.7694375</v>
      </c>
      <c r="I32" s="1">
        <v>1</v>
      </c>
    </row>
    <row r="33" spans="4:9" x14ac:dyDescent="0.25">
      <c r="D33" s="1">
        <v>1.2</v>
      </c>
      <c r="E33" s="1">
        <v>0.94499999999999995</v>
      </c>
      <c r="F33" s="1">
        <v>78</v>
      </c>
      <c r="G33" s="1">
        <v>94</v>
      </c>
      <c r="H33" s="1">
        <f t="shared" si="4"/>
        <v>0.78414893617021275</v>
      </c>
      <c r="I33" s="1">
        <v>1</v>
      </c>
    </row>
    <row r="34" spans="4:9" x14ac:dyDescent="0.25">
      <c r="D34" s="1">
        <v>1.3</v>
      </c>
      <c r="E34" s="1">
        <v>0.94</v>
      </c>
      <c r="F34" s="1">
        <v>78</v>
      </c>
      <c r="G34" s="1">
        <v>92</v>
      </c>
      <c r="H34" s="1">
        <f t="shared" si="4"/>
        <v>0.79695652173913034</v>
      </c>
      <c r="I34" s="1">
        <v>1</v>
      </c>
    </row>
    <row r="35" spans="4:9" x14ac:dyDescent="0.25">
      <c r="D35" s="1">
        <v>1.4</v>
      </c>
      <c r="E35" s="1">
        <v>0.93</v>
      </c>
      <c r="F35" s="1">
        <v>78</v>
      </c>
      <c r="G35" s="1">
        <v>89</v>
      </c>
      <c r="H35" s="1">
        <f t="shared" si="4"/>
        <v>0.815056179775281</v>
      </c>
      <c r="I35" s="1">
        <v>1</v>
      </c>
    </row>
    <row r="36" spans="4:9" x14ac:dyDescent="0.25">
      <c r="D36" s="1">
        <v>1.5</v>
      </c>
      <c r="E36" s="1">
        <v>0.89</v>
      </c>
      <c r="F36" s="1">
        <v>78</v>
      </c>
      <c r="G36" s="1">
        <v>87</v>
      </c>
      <c r="H36" s="1">
        <f t="shared" si="4"/>
        <v>0.79793103448275859</v>
      </c>
      <c r="I36" s="1">
        <v>1</v>
      </c>
    </row>
    <row r="37" spans="4:9" x14ac:dyDescent="0.25">
      <c r="D37" s="1">
        <v>1.6</v>
      </c>
      <c r="E37" s="1">
        <v>0.86</v>
      </c>
      <c r="F37" s="1">
        <v>78</v>
      </c>
      <c r="G37" s="1">
        <v>84</v>
      </c>
      <c r="H37" s="1">
        <f t="shared" si="4"/>
        <v>0.7985714285714286</v>
      </c>
      <c r="I37" s="1">
        <v>1</v>
      </c>
    </row>
    <row r="38" spans="4:9" x14ac:dyDescent="0.25">
      <c r="D38" s="1">
        <v>1.7</v>
      </c>
      <c r="E38" s="1">
        <v>0.83</v>
      </c>
      <c r="F38" s="1">
        <v>76</v>
      </c>
      <c r="G38" s="1">
        <v>80</v>
      </c>
      <c r="H38" s="1">
        <f t="shared" si="4"/>
        <v>0.78849999999999998</v>
      </c>
      <c r="I38" s="1">
        <v>1</v>
      </c>
    </row>
    <row r="39" spans="4:9" x14ac:dyDescent="0.25">
      <c r="D39" s="1">
        <v>1.8</v>
      </c>
      <c r="E39" s="1">
        <v>0.78</v>
      </c>
      <c r="F39" s="1">
        <v>74</v>
      </c>
      <c r="G39" s="1">
        <v>78</v>
      </c>
      <c r="H39" s="1">
        <f t="shared" si="4"/>
        <v>0.74</v>
      </c>
      <c r="I39" s="1">
        <v>1</v>
      </c>
    </row>
    <row r="40" spans="4:9" x14ac:dyDescent="0.25">
      <c r="D40" s="1">
        <v>1.9</v>
      </c>
      <c r="E40" s="1">
        <v>0.74</v>
      </c>
      <c r="F40" s="1">
        <v>72</v>
      </c>
      <c r="G40" s="1">
        <v>74</v>
      </c>
      <c r="H40" s="1">
        <f t="shared" si="4"/>
        <v>0.72000000000000008</v>
      </c>
      <c r="I40" s="1">
        <v>1</v>
      </c>
    </row>
    <row r="41" spans="4:9" x14ac:dyDescent="0.25">
      <c r="D41" s="1">
        <v>2</v>
      </c>
      <c r="E41" s="1">
        <v>0.7</v>
      </c>
      <c r="F41" s="1">
        <v>68</v>
      </c>
      <c r="G41" s="1">
        <v>72</v>
      </c>
      <c r="H41" s="1">
        <f t="shared" si="4"/>
        <v>0.66111111111111109</v>
      </c>
      <c r="I41" s="1">
        <v>1</v>
      </c>
    </row>
    <row r="79" spans="4:4" x14ac:dyDescent="0.25">
      <c r="D79">
        <v>3.35</v>
      </c>
    </row>
    <row r="80" spans="4:4" x14ac:dyDescent="0.25">
      <c r="D80">
        <v>3.35</v>
      </c>
    </row>
    <row r="81" spans="4:4" x14ac:dyDescent="0.25">
      <c r="D81">
        <v>3.35</v>
      </c>
    </row>
    <row r="82" spans="4:4" x14ac:dyDescent="0.25">
      <c r="D82">
        <v>3.35</v>
      </c>
    </row>
    <row r="83" spans="4:4" x14ac:dyDescent="0.25">
      <c r="D83">
        <v>3.35</v>
      </c>
    </row>
    <row r="84" spans="4:4" x14ac:dyDescent="0.25">
      <c r="D84">
        <v>3.35</v>
      </c>
    </row>
    <row r="85" spans="4:4" x14ac:dyDescent="0.25">
      <c r="D85">
        <v>3.35</v>
      </c>
    </row>
    <row r="86" spans="4:4" x14ac:dyDescent="0.25">
      <c r="D86">
        <v>3.35</v>
      </c>
    </row>
    <row r="87" spans="4:4" x14ac:dyDescent="0.25">
      <c r="D87">
        <v>3.35</v>
      </c>
    </row>
    <row r="88" spans="4:4" x14ac:dyDescent="0.25">
      <c r="D88">
        <v>3.35</v>
      </c>
    </row>
    <row r="89" spans="4:4" x14ac:dyDescent="0.25">
      <c r="D89">
        <v>3.35</v>
      </c>
    </row>
    <row r="90" spans="4:4" x14ac:dyDescent="0.25">
      <c r="D90">
        <v>3.35</v>
      </c>
    </row>
    <row r="91" spans="4:4" x14ac:dyDescent="0.25">
      <c r="D91">
        <v>3.35</v>
      </c>
    </row>
    <row r="92" spans="4:4" x14ac:dyDescent="0.25">
      <c r="D92">
        <v>3.35</v>
      </c>
    </row>
    <row r="93" spans="4:4" x14ac:dyDescent="0.25">
      <c r="D93">
        <v>3.35</v>
      </c>
    </row>
    <row r="94" spans="4:4" x14ac:dyDescent="0.25">
      <c r="D94">
        <v>3.35</v>
      </c>
    </row>
    <row r="95" spans="4:4" x14ac:dyDescent="0.25">
      <c r="D95">
        <v>3.35</v>
      </c>
    </row>
    <row r="96" spans="4:4" x14ac:dyDescent="0.25">
      <c r="D96">
        <v>3.35</v>
      </c>
    </row>
    <row r="97" spans="4:4" x14ac:dyDescent="0.25">
      <c r="D97">
        <v>3.35</v>
      </c>
    </row>
    <row r="98" spans="4:4" x14ac:dyDescent="0.25">
      <c r="D98">
        <v>3.35</v>
      </c>
    </row>
    <row r="99" spans="4:4" x14ac:dyDescent="0.25">
      <c r="D99">
        <v>3.35</v>
      </c>
    </row>
    <row r="100" spans="4:4" x14ac:dyDescent="0.25">
      <c r="D100">
        <v>3.35</v>
      </c>
    </row>
    <row r="101" spans="4:4" x14ac:dyDescent="0.25">
      <c r="D101">
        <v>3.35</v>
      </c>
    </row>
    <row r="102" spans="4:4" x14ac:dyDescent="0.25">
      <c r="D102">
        <v>3.35</v>
      </c>
    </row>
    <row r="103" spans="4:4" x14ac:dyDescent="0.25">
      <c r="D103">
        <v>3.35</v>
      </c>
    </row>
    <row r="104" spans="4:4" x14ac:dyDescent="0.25">
      <c r="D104">
        <v>3.35</v>
      </c>
    </row>
    <row r="105" spans="4:4" x14ac:dyDescent="0.25">
      <c r="D105">
        <v>3.35</v>
      </c>
    </row>
    <row r="106" spans="4:4" x14ac:dyDescent="0.25">
      <c r="D106">
        <v>3.35</v>
      </c>
    </row>
    <row r="107" spans="4:4" x14ac:dyDescent="0.25">
      <c r="D107">
        <v>3.35</v>
      </c>
    </row>
    <row r="108" spans="4:4" x14ac:dyDescent="0.25">
      <c r="D108">
        <v>3.35</v>
      </c>
    </row>
    <row r="109" spans="4:4" x14ac:dyDescent="0.25">
      <c r="D109">
        <v>3.35</v>
      </c>
    </row>
    <row r="110" spans="4:4" x14ac:dyDescent="0.25">
      <c r="D110">
        <v>3.35</v>
      </c>
    </row>
    <row r="111" spans="4:4" x14ac:dyDescent="0.25">
      <c r="D111">
        <v>3.35</v>
      </c>
    </row>
    <row r="112" spans="4:4" x14ac:dyDescent="0.25">
      <c r="D112">
        <v>3.35</v>
      </c>
    </row>
    <row r="113" spans="4:4" x14ac:dyDescent="0.25">
      <c r="D113">
        <v>3.35</v>
      </c>
    </row>
    <row r="114" spans="4:4" x14ac:dyDescent="0.25">
      <c r="D114">
        <v>3.35</v>
      </c>
    </row>
    <row r="115" spans="4:4" x14ac:dyDescent="0.25">
      <c r="D115">
        <v>3.35</v>
      </c>
    </row>
    <row r="116" spans="4:4" x14ac:dyDescent="0.25">
      <c r="D116">
        <v>3.35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2023-03-01T22:23:44Z</dcterms:created>
  <dcterms:modified xsi:type="dcterms:W3CDTF">2023-03-02T00:44:45Z</dcterms:modified>
</cp:coreProperties>
</file>