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53bo\Desktop\PROJECTS\University\2020-01-06. GRO-S4\Projet\HexaphobUS\CAD\"/>
    </mc:Choice>
  </mc:AlternateContent>
  <xr:revisionPtr revIDLastSave="0" documentId="13_ncr:1_{F0C194ED-9057-4077-B276-83EB876F08B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1" i="1"/>
  <c r="E19" i="1"/>
  <c r="E16" i="1"/>
  <c r="E13" i="1"/>
  <c r="E12" i="1"/>
  <c r="E27" i="1"/>
  <c r="D27" i="1"/>
  <c r="C27" i="1"/>
  <c r="D21" i="1"/>
  <c r="C21" i="1"/>
  <c r="D16" i="1"/>
  <c r="C16" i="1"/>
  <c r="C20" i="1"/>
  <c r="D20" i="1"/>
  <c r="D13" i="1"/>
  <c r="C13" i="1"/>
  <c r="D23" i="1"/>
  <c r="C23" i="1"/>
  <c r="C19" i="1"/>
  <c r="D19" i="1"/>
  <c r="D12" i="1"/>
  <c r="C12" i="1"/>
</calcChain>
</file>

<file path=xl/sharedStrings.xml><?xml version="1.0" encoding="utf-8"?>
<sst xmlns="http://schemas.openxmlformats.org/spreadsheetml/2006/main" count="131" uniqueCount="118">
  <si>
    <t>---</t>
  </si>
  <si>
    <t>./V2/Hexapod.SLDASM</t>
  </si>
  <si>
    <t>./V3/Hexapod_(12_motors).SLDASM</t>
  </si>
  <si>
    <t>./V3/Hexapod_(18_motors).SLDASM</t>
  </si>
  <si>
    <t>./V3/Hexapod_(Hexagonal).SLDASM</t>
  </si>
  <si>
    <t>./V3/Hexapod_(Small).SLDASM</t>
  </si>
  <si>
    <t>Assemblies</t>
  </si>
  <si>
    <t>Name</t>
  </si>
  <si>
    <t>Directory</t>
  </si>
  <si>
    <t>Parts</t>
  </si>
  <si>
    <t>Battery</t>
  </si>
  <si>
    <t>./External/Battery.SLDASM</t>
  </si>
  <si>
    <t>./External/DS3225MG/DS3225MG.SLDPRT</t>
  </si>
  <si>
    <t>./External/DS3225MG/Horn.SLDPRT</t>
  </si>
  <si>
    <t>Servomotor (DS3225MG)</t>
  </si>
  <si>
    <t>Servomotor Horn (DS3225MG)</t>
  </si>
  <si>
    <t>Servomotor (HS-422)</t>
  </si>
  <si>
    <t>Servomotor horn (HS-422)</t>
  </si>
  <si>
    <t>./External/HS-422/hs-422.SLDPRT</t>
  </si>
  <si>
    <t>./External/HS-422/hs-422_horn_straight.SLDPRT</t>
  </si>
  <si>
    <t>On-Board Computer (Raspberry Pi)</t>
  </si>
  <si>
    <t>./External/Raspberry Pi/raspberryPi3B.SLDPRT</t>
  </si>
  <si>
    <t>Microcontroller (Arduino)</t>
  </si>
  <si>
    <t>./External/arduinoMega.SLDPRT</t>
  </si>
  <si>
    <t>PWM Servo Driver (SunFounder)</t>
  </si>
  <si>
    <t>./External/12Channel PWM.SLDPRT</t>
  </si>
  <si>
    <t>Voltage Regulator (DROK)</t>
  </si>
  <si>
    <t>./External/DROK_090483.SLDPRT</t>
  </si>
  <si>
    <t>Bearing</t>
  </si>
  <si>
    <t>./External/Bearing.SLDPRT</t>
  </si>
  <si>
    <t>Screw (1/2", #4-40)</t>
  </si>
  <si>
    <t>Screw (1/2", #6-32)</t>
  </si>
  <si>
    <t>Nut (#4-40)</t>
  </si>
  <si>
    <t>Nut (#6-32)</t>
  </si>
  <si>
    <t>Washer (#4-40)</t>
  </si>
  <si>
    <t>Washer (#6-32)</t>
  </si>
  <si>
    <t>Standoff (1/4", #2-56)</t>
  </si>
  <si>
    <t>Standoff (1/4", #6-32)</t>
  </si>
  <si>
    <t>Standoff (1/4", #4-40)</t>
  </si>
  <si>
    <t>./External/Fasteners/1_4_Round_Aluminum_Standoff.SLDPRT</t>
  </si>
  <si>
    <t>./V1/Hexapod_(Straight).SLDASM</t>
  </si>
  <si>
    <t>./V1/Internal/bearing_mount_foot.SLDPRT</t>
  </si>
  <si>
    <t>./V1/Internal/bearing_mount_leg.SLDPRT</t>
  </si>
  <si>
    <t>./V3/Internal/Bearing_mount_(Femur).SLDPRT</t>
  </si>
  <si>
    <t>./V3/Internal/Bearing_mount_(Foot).SLDPRT</t>
  </si>
  <si>
    <t>Body (V1)</t>
  </si>
  <si>
    <t>Body (V2)</t>
  </si>
  <si>
    <t>./V1/Internal/Body.SLDPRT</t>
  </si>
  <si>
    <t>./V2/Internal/Body_(Small).SLDPRT</t>
  </si>
  <si>
    <t>Body (V1) (Adjusted)</t>
  </si>
  <si>
    <t>Body (V2) (Adjusted)</t>
  </si>
  <si>
    <t>Body (V3)</t>
  </si>
  <si>
    <t>./V3/Internal/Body.SLDPRT</t>
  </si>
  <si>
    <t>./V3/Internal/Body_(Small).SLDPRT</t>
  </si>
  <si>
    <t>./V3/Internal/Body_(Hexagonal).SLDPRT</t>
  </si>
  <si>
    <t>Joint (V1)</t>
  </si>
  <si>
    <t>Joint (V1) (Mirrored)</t>
  </si>
  <si>
    <t>./V1/Internal/Joint_(Mirror).SLDPRT</t>
  </si>
  <si>
    <t>./V1/Internal/Joint.SLDPRT</t>
  </si>
  <si>
    <t>./V1/Internal/Joint_attachment_leg.SLDPRT</t>
  </si>
  <si>
    <t>./V1/Internal/Joint_attachment_foot.SLDPRT</t>
  </si>
  <si>
    <t>./V3/Internal/Joint_(Femur_to_tibia).SLDPRT</t>
  </si>
  <si>
    <t>Bearing Mount (Tibia) (V1)</t>
  </si>
  <si>
    <t>Bearing Mount (Tibia) (V2)</t>
  </si>
  <si>
    <t>Bearing Mount (Coxa) (V1)</t>
  </si>
  <si>
    <t>Bearing Mount (Coxa) (V2)</t>
  </si>
  <si>
    <t>Joint (V2) (Femur/Tibia)</t>
  </si>
  <si>
    <t>Joint Attachment (V1) (Tibia)</t>
  </si>
  <si>
    <t>Joint Attachment (V1) (Coxa)</t>
  </si>
  <si>
    <t>Joint (V2) (Femur/Tibia) (Mirrored)</t>
  </si>
  <si>
    <t>Joint (V2) (Tibia/Foot)</t>
  </si>
  <si>
    <t>Joint (V3) (Femur/Tibia)</t>
  </si>
  <si>
    <t>Joint (V3) (Femur/Tibia) (Mirrored)</t>
  </si>
  <si>
    <t>Joint Attachment (V2) (Tibia)</t>
  </si>
  <si>
    <t>./V3/Internal/Joint_attachment_(Tibia).SLDPRT</t>
  </si>
  <si>
    <t>./V3/Internal/Joint_(Tibia_to_foot).SLDPRT</t>
  </si>
  <si>
    <t>Joint (V2) (Foot/Slipper)</t>
  </si>
  <si>
    <t>./V3/Internal/Joint_(Foot_to_slipper).SLDPRT</t>
  </si>
  <si>
    <t>./V3/Internal/Joint_(Femur_to_tibia)_(Mirror).SLDPRT</t>
  </si>
  <si>
    <t>./V3/Internal/Joint_(Femur_to_tibia)_(Print).SLDPRT</t>
  </si>
  <si>
    <t>./V3/Internal/Joint_(Femur_to_tibia)_(Print)_(Mirror).SLDPRT</t>
  </si>
  <si>
    <t>./V3/Internal/Horn_attachment.SLDPRT</t>
  </si>
  <si>
    <t>./V3/Internal/Link.SLDPRT</t>
  </si>
  <si>
    <t>Link</t>
  </si>
  <si>
    <t>Horn Attachment</t>
  </si>
  <si>
    <t>Foot (V1) (Curved)</t>
  </si>
  <si>
    <t>Foot (V1) (Straight)</t>
  </si>
  <si>
    <t>./V1/Internal/Foot_(Curved).SLDPRT</t>
  </si>
  <si>
    <t>./V1/Internal/Foot_(Straight).SLDPRT</t>
  </si>
  <si>
    <t>Foot (V2) (Short)</t>
  </si>
  <si>
    <t>Foot (V2) (Long)</t>
  </si>
  <si>
    <t>./V3/Internal/Foot_(Long).SLDPRT</t>
  </si>
  <si>
    <t>./V3/Internal/Foot_(Short).SLDPRT</t>
  </si>
  <si>
    <t>Tibia</t>
  </si>
  <si>
    <t>./V3/Internal/Tibia.SLDPRT</t>
  </si>
  <si>
    <t>Shell (V1) (Front)</t>
  </si>
  <si>
    <t>Shell (V1) (Back)</t>
  </si>
  <si>
    <t>./V2/Internal/Shell_(Front).SLDPRT</t>
  </si>
  <si>
    <t>./V2/Internal/Shell_(Back).SLDPRT</t>
  </si>
  <si>
    <t>Shell (V2) (Top)</t>
  </si>
  <si>
    <t>Shell (V2) (Bottom)</t>
  </si>
  <si>
    <t>./V3/Internal/Shell_(Top).SLDPRT</t>
  </si>
  <si>
    <t>./V3/Internal/Shell_(Bottom).SLDPRT</t>
  </si>
  <si>
    <t>Battery Holder (V1)</t>
  </si>
  <si>
    <t>./V2/Internal/Battery_holder.SLDPRT</t>
  </si>
  <si>
    <t>Battery Holder (V2)</t>
  </si>
  <si>
    <t>./V3/Internal/Battery_holder.SLDPRT</t>
  </si>
  <si>
    <t>Slipper (V1)</t>
  </si>
  <si>
    <t>Slipper (V2)</t>
  </si>
  <si>
    <t>./V3/Internal/Slipper.SLDPRT</t>
  </si>
  <si>
    <t>./V1/Internal/Slipper.SLDPRT</t>
  </si>
  <si>
    <t>./V1/Hexapod_(Curved).SLDASM</t>
  </si>
  <si>
    <t>Screw (1/2", #8-32)</t>
  </si>
  <si>
    <t>Screw (1/4", #4-40)</t>
  </si>
  <si>
    <t>Screw (3/4", #6-32)</t>
  </si>
  <si>
    <t>Screw (5/8", #6-32)</t>
  </si>
  <si>
    <t>Screw (3/4", #4-40)</t>
  </si>
  <si>
    <t>Screw (1", #4-40)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</si>
</sst>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quotePrefix="1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A3D26-219B-4197-9A10-F6198C9067CC}" name="Table1" displayName="Table1" ref="A2:I128" totalsRowShown="0" headerRowDxfId="11" dataDxfId="9" headerRowBorderDxfId="10">
  <autoFilter ref="A2:I128" xr:uid="{E0189EBE-EDB1-4B15-A7C5-572DE7DFA16F}"/>
  <tableColumns count="9">
    <tableColumn id="1" xr3:uid="{013D0D6E-055B-4DE3-933E-CF3A7BA7AEEF}" name="Name" dataDxfId="8"/>
    <tableColumn id="2" xr3:uid="{20E59F0D-63C8-4AE2-8007-0E777CD2BB55}" name="Directory" dataDxfId="7"/>
    <tableColumn id="3" xr3:uid="{F08BA588-9242-473D-BD4F-27F25AB8458E}" name="./V1/Hexapod_(Curved).SLDASM" dataDxfId="6"/>
    <tableColumn id="4" xr3:uid="{0E49114C-1C89-4297-8D52-6DED00CB57C9}" name="./V1/Hexapod_(Straight).SLDASM" dataDxfId="5"/>
    <tableColumn id="5" xr3:uid="{2ED82173-D251-4492-B249-E345D46A793F}" name="./V2/Hexapod.SLDASM" dataDxfId="4"/>
    <tableColumn id="6" xr3:uid="{3A789DFB-86AE-47D5-9556-297D7FFD46C3}" name="./V3/Hexapod_(12_motors).SLDASM" dataDxfId="3"/>
    <tableColumn id="7" xr3:uid="{C91407D5-2BE6-46DF-8B18-869ADACEE927}" name="./V3/Hexapod_(18_motors).SLDASM" dataDxfId="2"/>
    <tableColumn id="8" xr3:uid="{9228C675-96EC-4A87-BC12-903FFF2EB22F}" name="./V3/Hexapod_(Hexagonal).SLDASM" dataDxfId="1"/>
    <tableColumn id="9" xr3:uid="{748CC647-9909-4E94-AAB9-E6372E99D10F}" name="./V3/Hexapod_(Small).SLDASM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topLeftCell="A21" workbookViewId="0">
      <selection activeCell="E20" sqref="E20"/>
    </sheetView>
  </sheetViews>
  <sheetFormatPr defaultRowHeight="14.5" x14ac:dyDescent="0.35"/>
  <cols>
    <col min="1" max="1" width="30.6328125" style="2" customWidth="1"/>
    <col min="2" max="2" width="60.6328125" style="2" customWidth="1"/>
    <col min="3" max="9" width="30.6328125" style="2" customWidth="1"/>
  </cols>
  <sheetData>
    <row r="1" spans="1:9" x14ac:dyDescent="0.35">
      <c r="A1" s="10" t="s">
        <v>9</v>
      </c>
      <c r="B1" s="11"/>
      <c r="C1" s="9" t="s">
        <v>6</v>
      </c>
      <c r="D1" s="9"/>
      <c r="E1" s="9"/>
      <c r="F1" s="9"/>
      <c r="G1" s="9"/>
      <c r="H1" s="9"/>
      <c r="I1" s="9"/>
    </row>
    <row r="2" spans="1:9" ht="14.5" customHeight="1" thickBot="1" x14ac:dyDescent="0.4">
      <c r="A2" s="8" t="s">
        <v>7</v>
      </c>
      <c r="B2" s="7" t="s">
        <v>8</v>
      </c>
      <c r="C2" s="3" t="s">
        <v>111</v>
      </c>
      <c r="D2" s="1" t="s">
        <v>40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ht="14.5" customHeight="1" x14ac:dyDescent="0.35">
      <c r="A3" s="2" t="s">
        <v>10</v>
      </c>
      <c r="B3" s="4" t="s">
        <v>11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pans="1:9" x14ac:dyDescent="0.35">
      <c r="A4" s="2" t="s">
        <v>14</v>
      </c>
      <c r="B4" s="5" t="s">
        <v>12</v>
      </c>
      <c r="C4" s="2">
        <v>0</v>
      </c>
      <c r="D4" s="2">
        <v>0</v>
      </c>
      <c r="E4" s="2">
        <v>0</v>
      </c>
      <c r="F4" s="2">
        <v>12</v>
      </c>
      <c r="G4" s="2">
        <v>18</v>
      </c>
      <c r="H4" s="2">
        <v>18</v>
      </c>
      <c r="I4" s="2">
        <v>12</v>
      </c>
    </row>
    <row r="5" spans="1:9" x14ac:dyDescent="0.35">
      <c r="A5" s="2" t="s">
        <v>15</v>
      </c>
      <c r="B5" s="5" t="s">
        <v>13</v>
      </c>
      <c r="C5" s="2">
        <v>0</v>
      </c>
      <c r="D5" s="2">
        <v>0</v>
      </c>
      <c r="E5" s="2">
        <v>0</v>
      </c>
      <c r="F5" s="2">
        <v>12</v>
      </c>
      <c r="G5" s="2">
        <v>18</v>
      </c>
      <c r="H5" s="2">
        <v>18</v>
      </c>
      <c r="I5" s="2">
        <v>12</v>
      </c>
    </row>
    <row r="6" spans="1:9" x14ac:dyDescent="0.35">
      <c r="A6" s="2" t="s">
        <v>16</v>
      </c>
      <c r="B6" s="5" t="s">
        <v>18</v>
      </c>
      <c r="C6" s="2">
        <v>12</v>
      </c>
      <c r="D6" s="2">
        <v>12</v>
      </c>
      <c r="E6" s="2">
        <v>12</v>
      </c>
      <c r="F6" s="2">
        <v>0</v>
      </c>
      <c r="G6" s="2">
        <v>0</v>
      </c>
      <c r="H6" s="2">
        <v>0</v>
      </c>
      <c r="I6" s="2">
        <v>0</v>
      </c>
    </row>
    <row r="7" spans="1:9" x14ac:dyDescent="0.35">
      <c r="A7" s="2" t="s">
        <v>17</v>
      </c>
      <c r="B7" s="5" t="s">
        <v>19</v>
      </c>
      <c r="C7" s="2">
        <v>12</v>
      </c>
      <c r="D7" s="2">
        <v>12</v>
      </c>
      <c r="E7" s="2">
        <v>12</v>
      </c>
      <c r="F7" s="2">
        <v>0</v>
      </c>
      <c r="G7" s="2">
        <v>0</v>
      </c>
      <c r="H7" s="2">
        <v>0</v>
      </c>
      <c r="I7" s="2">
        <v>0</v>
      </c>
    </row>
    <row r="8" spans="1:9" x14ac:dyDescent="0.35">
      <c r="A8" s="2" t="s">
        <v>20</v>
      </c>
      <c r="B8" s="5" t="s">
        <v>21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9" x14ac:dyDescent="0.35">
      <c r="A9" s="2" t="s">
        <v>22</v>
      </c>
      <c r="B9" s="5" t="s">
        <v>23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9" x14ac:dyDescent="0.35">
      <c r="A10" s="2" t="s">
        <v>24</v>
      </c>
      <c r="B10" s="5" t="s">
        <v>25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2</v>
      </c>
      <c r="I10" s="2">
        <v>1</v>
      </c>
    </row>
    <row r="11" spans="1:9" x14ac:dyDescent="0.35">
      <c r="A11" s="2" t="s">
        <v>26</v>
      </c>
      <c r="B11" s="5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9" x14ac:dyDescent="0.35">
      <c r="A12" s="2" t="s">
        <v>113</v>
      </c>
      <c r="B12" s="6" t="s">
        <v>0</v>
      </c>
      <c r="C12" s="2">
        <f>2*6</f>
        <v>12</v>
      </c>
      <c r="D12" s="2">
        <f>2*6</f>
        <v>12</v>
      </c>
      <c r="E12" s="2">
        <f>2*6</f>
        <v>12</v>
      </c>
    </row>
    <row r="13" spans="1:9" x14ac:dyDescent="0.35">
      <c r="A13" s="2" t="s">
        <v>30</v>
      </c>
      <c r="B13" s="6" t="s">
        <v>0</v>
      </c>
      <c r="C13" s="2">
        <f>2*6+4</f>
        <v>16</v>
      </c>
      <c r="D13" s="2">
        <f>2*6+4</f>
        <v>16</v>
      </c>
      <c r="E13" s="2">
        <f>2*6+4</f>
        <v>16</v>
      </c>
    </row>
    <row r="14" spans="1:9" x14ac:dyDescent="0.35">
      <c r="A14" s="2" t="s">
        <v>116</v>
      </c>
      <c r="B14" s="6" t="s">
        <v>0</v>
      </c>
      <c r="C14" s="2">
        <v>4</v>
      </c>
      <c r="D14" s="2">
        <v>4</v>
      </c>
      <c r="E14" s="2">
        <v>4</v>
      </c>
    </row>
    <row r="15" spans="1:9" x14ac:dyDescent="0.35">
      <c r="A15" s="2" t="s">
        <v>117</v>
      </c>
      <c r="B15" s="6" t="s">
        <v>0</v>
      </c>
      <c r="C15" s="2">
        <v>0</v>
      </c>
      <c r="D15" s="2">
        <v>0</v>
      </c>
      <c r="E15" s="2">
        <v>4</v>
      </c>
    </row>
    <row r="16" spans="1:9" x14ac:dyDescent="0.35">
      <c r="A16" s="2" t="s">
        <v>31</v>
      </c>
      <c r="B16" s="6" t="s">
        <v>0</v>
      </c>
      <c r="C16" s="2">
        <f>4*2*6+4+4</f>
        <v>56</v>
      </c>
      <c r="D16" s="2">
        <f>4*2*6+4+4</f>
        <v>56</v>
      </c>
      <c r="E16" s="2">
        <f>4*2*6+4+4</f>
        <v>56</v>
      </c>
    </row>
    <row r="17" spans="1:5" x14ac:dyDescent="0.35">
      <c r="A17" s="2" t="s">
        <v>115</v>
      </c>
      <c r="B17" s="6" t="s">
        <v>0</v>
      </c>
      <c r="C17" s="2">
        <v>12</v>
      </c>
      <c r="D17" s="2">
        <v>12</v>
      </c>
      <c r="E17" s="2">
        <v>12</v>
      </c>
    </row>
    <row r="18" spans="1:5" x14ac:dyDescent="0.35">
      <c r="A18" s="2" t="s">
        <v>114</v>
      </c>
      <c r="B18" s="6" t="s">
        <v>0</v>
      </c>
      <c r="C18" s="2">
        <v>0</v>
      </c>
      <c r="D18" s="2">
        <v>6</v>
      </c>
      <c r="E18" s="2">
        <v>6</v>
      </c>
    </row>
    <row r="19" spans="1:5" x14ac:dyDescent="0.35">
      <c r="A19" s="2" t="s">
        <v>112</v>
      </c>
      <c r="B19" s="6" t="s">
        <v>0</v>
      </c>
      <c r="C19" s="2">
        <f>2*6</f>
        <v>12</v>
      </c>
      <c r="D19" s="2">
        <f>2*6</f>
        <v>12</v>
      </c>
      <c r="E19" s="2">
        <f>2*6</f>
        <v>12</v>
      </c>
    </row>
    <row r="20" spans="1:5" x14ac:dyDescent="0.35">
      <c r="A20" s="2" t="s">
        <v>32</v>
      </c>
      <c r="B20" s="6" t="s">
        <v>0</v>
      </c>
      <c r="C20" s="2">
        <f>4+4</f>
        <v>8</v>
      </c>
      <c r="D20" s="2">
        <f>4+4</f>
        <v>8</v>
      </c>
      <c r="E20" s="2">
        <v>12</v>
      </c>
    </row>
    <row r="21" spans="1:5" x14ac:dyDescent="0.35">
      <c r="A21" s="2" t="s">
        <v>33</v>
      </c>
      <c r="B21" s="6" t="s">
        <v>0</v>
      </c>
      <c r="C21" s="2">
        <f>4*2*6+2*6+4+4</f>
        <v>68</v>
      </c>
      <c r="D21" s="2">
        <f>4*2*6+6+2*6+4+4</f>
        <v>74</v>
      </c>
      <c r="E21" s="2">
        <f>4*2*6+6+2*6+4+4</f>
        <v>74</v>
      </c>
    </row>
    <row r="22" spans="1:5" x14ac:dyDescent="0.35">
      <c r="A22" s="2" t="s">
        <v>34</v>
      </c>
      <c r="B22" s="6" t="s">
        <v>0</v>
      </c>
      <c r="C22" s="2">
        <v>0</v>
      </c>
      <c r="D22" s="2">
        <v>0</v>
      </c>
      <c r="E22" s="2">
        <v>0</v>
      </c>
    </row>
    <row r="23" spans="1:5" x14ac:dyDescent="0.35">
      <c r="A23" s="2" t="s">
        <v>35</v>
      </c>
      <c r="B23" s="6" t="s">
        <v>0</v>
      </c>
      <c r="C23" s="2">
        <f>4*2*6</f>
        <v>48</v>
      </c>
      <c r="D23" s="2">
        <f>4*2*6+6</f>
        <v>54</v>
      </c>
      <c r="E23" s="2">
        <f>4*2*6+6</f>
        <v>54</v>
      </c>
    </row>
    <row r="24" spans="1:5" x14ac:dyDescent="0.35">
      <c r="A24" s="2" t="s">
        <v>36</v>
      </c>
      <c r="B24" s="6" t="s">
        <v>0</v>
      </c>
      <c r="C24" s="2">
        <v>0</v>
      </c>
      <c r="D24" s="2">
        <v>0</v>
      </c>
      <c r="E24" s="2">
        <v>0</v>
      </c>
    </row>
    <row r="25" spans="1:5" x14ac:dyDescent="0.35">
      <c r="A25" s="2" t="s">
        <v>38</v>
      </c>
      <c r="B25" s="6" t="s">
        <v>0</v>
      </c>
      <c r="C25" s="2">
        <v>4</v>
      </c>
      <c r="D25" s="2">
        <v>4</v>
      </c>
      <c r="E25" s="2">
        <v>8</v>
      </c>
    </row>
    <row r="26" spans="1:5" x14ac:dyDescent="0.35">
      <c r="A26" s="2" t="s">
        <v>37</v>
      </c>
      <c r="B26" s="5" t="s">
        <v>39</v>
      </c>
      <c r="C26" s="2">
        <v>0</v>
      </c>
      <c r="D26" s="2">
        <v>0</v>
      </c>
      <c r="E26" s="2">
        <v>0</v>
      </c>
    </row>
    <row r="27" spans="1:5" x14ac:dyDescent="0.35">
      <c r="A27" s="2" t="s">
        <v>28</v>
      </c>
      <c r="B27" s="5" t="s">
        <v>29</v>
      </c>
      <c r="C27" s="2">
        <f>2*6</f>
        <v>12</v>
      </c>
      <c r="D27" s="2">
        <f>2*6</f>
        <v>12</v>
      </c>
      <c r="E27" s="2">
        <f>2*6</f>
        <v>12</v>
      </c>
    </row>
    <row r="28" spans="1:5" x14ac:dyDescent="0.35">
      <c r="A28" s="2" t="s">
        <v>62</v>
      </c>
      <c r="B28" s="5" t="s">
        <v>41</v>
      </c>
      <c r="C28" s="2">
        <v>6</v>
      </c>
      <c r="D28" s="2">
        <v>6</v>
      </c>
      <c r="E28" s="2">
        <v>6</v>
      </c>
    </row>
    <row r="29" spans="1:5" x14ac:dyDescent="0.35">
      <c r="A29" s="2" t="s">
        <v>63</v>
      </c>
      <c r="B29" s="5" t="s">
        <v>44</v>
      </c>
      <c r="C29" s="2">
        <v>0</v>
      </c>
      <c r="D29" s="2">
        <v>0</v>
      </c>
      <c r="E29" s="2">
        <v>0</v>
      </c>
    </row>
    <row r="30" spans="1:5" x14ac:dyDescent="0.35">
      <c r="A30" s="2" t="s">
        <v>64</v>
      </c>
      <c r="B30" s="5" t="s">
        <v>42</v>
      </c>
      <c r="C30" s="2">
        <v>6</v>
      </c>
      <c r="D30" s="2">
        <v>6</v>
      </c>
      <c r="E30" s="2">
        <v>6</v>
      </c>
    </row>
    <row r="31" spans="1:5" x14ac:dyDescent="0.35">
      <c r="A31" s="2" t="s">
        <v>65</v>
      </c>
      <c r="B31" s="5" t="s">
        <v>43</v>
      </c>
      <c r="C31" s="2">
        <v>0</v>
      </c>
      <c r="D31" s="2">
        <v>0</v>
      </c>
      <c r="E31" s="2">
        <v>0</v>
      </c>
    </row>
    <row r="32" spans="1:5" x14ac:dyDescent="0.35">
      <c r="A32" s="2" t="s">
        <v>45</v>
      </c>
      <c r="B32" s="5" t="s">
        <v>47</v>
      </c>
      <c r="C32" s="2">
        <v>1</v>
      </c>
      <c r="D32" s="2">
        <v>1</v>
      </c>
      <c r="E32" s="2">
        <v>0</v>
      </c>
    </row>
    <row r="33" spans="1:5" x14ac:dyDescent="0.35">
      <c r="A33" s="2" t="s">
        <v>46</v>
      </c>
      <c r="B33" s="5" t="s">
        <v>48</v>
      </c>
      <c r="C33" s="2">
        <v>0</v>
      </c>
      <c r="D33" s="2">
        <v>0</v>
      </c>
      <c r="E33" s="2">
        <v>1</v>
      </c>
    </row>
    <row r="34" spans="1:5" x14ac:dyDescent="0.35">
      <c r="A34" s="2" t="s">
        <v>49</v>
      </c>
      <c r="B34" s="5" t="s">
        <v>52</v>
      </c>
      <c r="C34" s="2">
        <v>0</v>
      </c>
      <c r="D34" s="2">
        <v>0</v>
      </c>
      <c r="E34" s="2">
        <v>0</v>
      </c>
    </row>
    <row r="35" spans="1:5" x14ac:dyDescent="0.35">
      <c r="A35" s="2" t="s">
        <v>50</v>
      </c>
      <c r="B35" s="5" t="s">
        <v>53</v>
      </c>
      <c r="C35" s="2">
        <v>0</v>
      </c>
      <c r="D35" s="2">
        <v>0</v>
      </c>
      <c r="E35" s="2">
        <v>0</v>
      </c>
    </row>
    <row r="36" spans="1:5" x14ac:dyDescent="0.35">
      <c r="A36" s="2" t="s">
        <v>51</v>
      </c>
      <c r="B36" s="5" t="s">
        <v>54</v>
      </c>
      <c r="C36" s="2">
        <v>0</v>
      </c>
      <c r="D36" s="2">
        <v>0</v>
      </c>
      <c r="E36" s="2">
        <v>0</v>
      </c>
    </row>
    <row r="37" spans="1:5" x14ac:dyDescent="0.35">
      <c r="A37" s="2" t="s">
        <v>55</v>
      </c>
      <c r="B37" s="5" t="s">
        <v>58</v>
      </c>
      <c r="C37" s="2">
        <v>3</v>
      </c>
      <c r="D37" s="2">
        <v>3</v>
      </c>
      <c r="E37" s="2">
        <v>3</v>
      </c>
    </row>
    <row r="38" spans="1:5" x14ac:dyDescent="0.35">
      <c r="A38" s="2" t="s">
        <v>56</v>
      </c>
      <c r="B38" s="5" t="s">
        <v>57</v>
      </c>
      <c r="C38" s="2">
        <v>3</v>
      </c>
      <c r="D38" s="2">
        <v>3</v>
      </c>
      <c r="E38" s="2">
        <v>3</v>
      </c>
    </row>
    <row r="39" spans="1:5" x14ac:dyDescent="0.35">
      <c r="A39" s="2" t="s">
        <v>76</v>
      </c>
      <c r="B39" s="5" t="s">
        <v>77</v>
      </c>
      <c r="C39" s="2">
        <v>0</v>
      </c>
      <c r="D39" s="2">
        <v>0</v>
      </c>
      <c r="E39" s="2">
        <v>0</v>
      </c>
    </row>
    <row r="40" spans="1:5" x14ac:dyDescent="0.35">
      <c r="A40" s="2" t="s">
        <v>70</v>
      </c>
      <c r="B40" s="5" t="s">
        <v>75</v>
      </c>
      <c r="C40" s="2">
        <v>0</v>
      </c>
      <c r="D40" s="2">
        <v>0</v>
      </c>
      <c r="E40" s="2">
        <v>0</v>
      </c>
    </row>
    <row r="41" spans="1:5" x14ac:dyDescent="0.35">
      <c r="A41" s="2" t="s">
        <v>66</v>
      </c>
      <c r="B41" s="5" t="s">
        <v>61</v>
      </c>
      <c r="C41" s="2">
        <v>0</v>
      </c>
      <c r="D41" s="2">
        <v>0</v>
      </c>
      <c r="E41" s="2">
        <v>0</v>
      </c>
    </row>
    <row r="42" spans="1:5" x14ac:dyDescent="0.35">
      <c r="A42" s="2" t="s">
        <v>69</v>
      </c>
      <c r="B42" s="5" t="s">
        <v>78</v>
      </c>
      <c r="C42" s="2">
        <v>0</v>
      </c>
      <c r="D42" s="2">
        <v>0</v>
      </c>
      <c r="E42" s="2">
        <v>0</v>
      </c>
    </row>
    <row r="43" spans="1:5" x14ac:dyDescent="0.35">
      <c r="A43" s="2" t="s">
        <v>71</v>
      </c>
      <c r="B43" s="5" t="s">
        <v>79</v>
      </c>
      <c r="C43" s="2">
        <v>0</v>
      </c>
      <c r="D43" s="2">
        <v>0</v>
      </c>
      <c r="E43" s="2">
        <v>0</v>
      </c>
    </row>
    <row r="44" spans="1:5" x14ac:dyDescent="0.35">
      <c r="A44" s="2" t="s">
        <v>72</v>
      </c>
      <c r="B44" s="5" t="s">
        <v>80</v>
      </c>
      <c r="C44" s="2">
        <v>0</v>
      </c>
      <c r="D44" s="2">
        <v>0</v>
      </c>
      <c r="E44" s="2">
        <v>0</v>
      </c>
    </row>
    <row r="45" spans="1:5" x14ac:dyDescent="0.35">
      <c r="A45" s="2" t="s">
        <v>67</v>
      </c>
      <c r="B45" s="5" t="s">
        <v>60</v>
      </c>
      <c r="C45" s="2">
        <v>6</v>
      </c>
      <c r="D45" s="2">
        <v>6</v>
      </c>
      <c r="E45" s="2">
        <v>6</v>
      </c>
    </row>
    <row r="46" spans="1:5" x14ac:dyDescent="0.35">
      <c r="A46" s="2" t="s">
        <v>68</v>
      </c>
      <c r="B46" s="5" t="s">
        <v>59</v>
      </c>
      <c r="C46" s="2">
        <v>6</v>
      </c>
      <c r="D46" s="2">
        <v>6</v>
      </c>
      <c r="E46" s="2">
        <v>6</v>
      </c>
    </row>
    <row r="47" spans="1:5" x14ac:dyDescent="0.35">
      <c r="A47" s="2" t="s">
        <v>73</v>
      </c>
      <c r="B47" s="5" t="s">
        <v>74</v>
      </c>
      <c r="C47" s="2">
        <v>0</v>
      </c>
      <c r="D47" s="2">
        <v>0</v>
      </c>
      <c r="E47" s="2">
        <v>0</v>
      </c>
    </row>
    <row r="48" spans="1:5" x14ac:dyDescent="0.35">
      <c r="A48" s="2" t="s">
        <v>84</v>
      </c>
      <c r="B48" s="5" t="s">
        <v>81</v>
      </c>
      <c r="C48" s="2">
        <v>0</v>
      </c>
      <c r="D48" s="2">
        <v>0</v>
      </c>
      <c r="E48" s="2">
        <v>0</v>
      </c>
    </row>
    <row r="49" spans="1:5" x14ac:dyDescent="0.35">
      <c r="A49" s="2" t="s">
        <v>83</v>
      </c>
      <c r="B49" s="5" t="s">
        <v>82</v>
      </c>
      <c r="C49" s="2">
        <v>0</v>
      </c>
      <c r="D49" s="2">
        <v>0</v>
      </c>
      <c r="E49" s="2">
        <v>0</v>
      </c>
    </row>
    <row r="50" spans="1:5" x14ac:dyDescent="0.35">
      <c r="A50" s="2" t="s">
        <v>85</v>
      </c>
      <c r="B50" s="5" t="s">
        <v>87</v>
      </c>
      <c r="C50" s="2">
        <v>6</v>
      </c>
      <c r="D50" s="2">
        <v>0</v>
      </c>
      <c r="E50" s="2">
        <v>0</v>
      </c>
    </row>
    <row r="51" spans="1:5" x14ac:dyDescent="0.35">
      <c r="A51" s="2" t="s">
        <v>86</v>
      </c>
      <c r="B51" s="5" t="s">
        <v>88</v>
      </c>
      <c r="C51" s="2">
        <v>0</v>
      </c>
      <c r="D51" s="2">
        <v>6</v>
      </c>
      <c r="E51" s="2">
        <v>6</v>
      </c>
    </row>
    <row r="52" spans="1:5" x14ac:dyDescent="0.35">
      <c r="A52" s="2" t="s">
        <v>89</v>
      </c>
      <c r="B52" s="5" t="s">
        <v>92</v>
      </c>
      <c r="C52" s="2">
        <v>0</v>
      </c>
      <c r="D52" s="2">
        <v>0</v>
      </c>
      <c r="E52" s="2">
        <v>0</v>
      </c>
    </row>
    <row r="53" spans="1:5" x14ac:dyDescent="0.35">
      <c r="A53" s="2" t="s">
        <v>90</v>
      </c>
      <c r="B53" s="5" t="s">
        <v>91</v>
      </c>
      <c r="C53" s="2">
        <v>0</v>
      </c>
      <c r="D53" s="2">
        <v>0</v>
      </c>
      <c r="E53" s="2">
        <v>0</v>
      </c>
    </row>
    <row r="54" spans="1:5" x14ac:dyDescent="0.35">
      <c r="A54" s="2" t="s">
        <v>93</v>
      </c>
      <c r="B54" s="5" t="s">
        <v>94</v>
      </c>
      <c r="C54" s="2">
        <v>0</v>
      </c>
      <c r="D54" s="2">
        <v>0</v>
      </c>
      <c r="E54" s="2">
        <v>0</v>
      </c>
    </row>
    <row r="55" spans="1:5" x14ac:dyDescent="0.35">
      <c r="A55" s="2" t="s">
        <v>95</v>
      </c>
      <c r="B55" s="5" t="s">
        <v>97</v>
      </c>
      <c r="C55" s="2">
        <v>0</v>
      </c>
      <c r="D55" s="2">
        <v>0</v>
      </c>
      <c r="E55" s="2">
        <v>1</v>
      </c>
    </row>
    <row r="56" spans="1:5" x14ac:dyDescent="0.35">
      <c r="A56" s="2" t="s">
        <v>96</v>
      </c>
      <c r="B56" s="5" t="s">
        <v>98</v>
      </c>
      <c r="C56" s="2">
        <v>0</v>
      </c>
      <c r="D56" s="2">
        <v>0</v>
      </c>
      <c r="E56" s="2">
        <v>1</v>
      </c>
    </row>
    <row r="57" spans="1:5" x14ac:dyDescent="0.35">
      <c r="A57" s="2" t="s">
        <v>99</v>
      </c>
      <c r="B57" s="5" t="s">
        <v>101</v>
      </c>
      <c r="C57" s="2">
        <v>0</v>
      </c>
      <c r="D57" s="2">
        <v>0</v>
      </c>
      <c r="E57" s="2">
        <v>0</v>
      </c>
    </row>
    <row r="58" spans="1:5" x14ac:dyDescent="0.35">
      <c r="A58" s="2" t="s">
        <v>100</v>
      </c>
      <c r="B58" s="5" t="s">
        <v>102</v>
      </c>
      <c r="C58" s="2">
        <v>0</v>
      </c>
      <c r="D58" s="2">
        <v>0</v>
      </c>
      <c r="E58" s="2">
        <v>0</v>
      </c>
    </row>
    <row r="59" spans="1:5" x14ac:dyDescent="0.35">
      <c r="A59" s="2" t="s">
        <v>107</v>
      </c>
      <c r="B59" s="5" t="s">
        <v>110</v>
      </c>
      <c r="C59" s="2">
        <v>0</v>
      </c>
      <c r="D59" s="2">
        <v>0</v>
      </c>
      <c r="E59" s="2">
        <v>6</v>
      </c>
    </row>
    <row r="60" spans="1:5" x14ac:dyDescent="0.35">
      <c r="A60" s="2" t="s">
        <v>108</v>
      </c>
      <c r="B60" s="5" t="s">
        <v>109</v>
      </c>
      <c r="C60" s="2">
        <v>0</v>
      </c>
      <c r="D60" s="2">
        <v>0</v>
      </c>
      <c r="E60" s="2">
        <v>0</v>
      </c>
    </row>
    <row r="61" spans="1:5" x14ac:dyDescent="0.35">
      <c r="A61" s="2" t="s">
        <v>103</v>
      </c>
      <c r="B61" s="5" t="s">
        <v>104</v>
      </c>
      <c r="C61" s="2">
        <v>0</v>
      </c>
      <c r="D61" s="2">
        <v>0</v>
      </c>
      <c r="E61" s="2">
        <v>1</v>
      </c>
    </row>
    <row r="62" spans="1:5" x14ac:dyDescent="0.35">
      <c r="A62" s="2" t="s">
        <v>105</v>
      </c>
      <c r="B62" s="5" t="s">
        <v>106</v>
      </c>
      <c r="C62" s="2">
        <v>0</v>
      </c>
      <c r="D62" s="2">
        <v>0</v>
      </c>
      <c r="E62" s="2">
        <v>0</v>
      </c>
    </row>
    <row r="63" spans="1:5" x14ac:dyDescent="0.35">
      <c r="B63" s="5"/>
    </row>
    <row r="64" spans="1:5" x14ac:dyDescent="0.35">
      <c r="B64" s="5"/>
    </row>
    <row r="65" spans="2:2" x14ac:dyDescent="0.35">
      <c r="B65" s="5"/>
    </row>
    <row r="66" spans="2:2" x14ac:dyDescent="0.35">
      <c r="B66" s="5"/>
    </row>
    <row r="67" spans="2:2" x14ac:dyDescent="0.35">
      <c r="B67" s="5"/>
    </row>
    <row r="68" spans="2:2" x14ac:dyDescent="0.35">
      <c r="B68" s="5"/>
    </row>
    <row r="69" spans="2:2" x14ac:dyDescent="0.35">
      <c r="B69" s="5"/>
    </row>
    <row r="70" spans="2:2" x14ac:dyDescent="0.35">
      <c r="B70" s="5"/>
    </row>
    <row r="71" spans="2:2" x14ac:dyDescent="0.35">
      <c r="B71" s="5"/>
    </row>
    <row r="72" spans="2:2" x14ac:dyDescent="0.35">
      <c r="B72" s="5"/>
    </row>
    <row r="73" spans="2:2" x14ac:dyDescent="0.35">
      <c r="B73" s="5"/>
    </row>
    <row r="74" spans="2:2" x14ac:dyDescent="0.35">
      <c r="B74" s="5"/>
    </row>
    <row r="75" spans="2:2" x14ac:dyDescent="0.35">
      <c r="B75" s="5"/>
    </row>
    <row r="76" spans="2:2" x14ac:dyDescent="0.35">
      <c r="B76" s="5"/>
    </row>
    <row r="77" spans="2:2" x14ac:dyDescent="0.35">
      <c r="B77" s="5"/>
    </row>
    <row r="78" spans="2:2" x14ac:dyDescent="0.35">
      <c r="B78" s="5"/>
    </row>
    <row r="79" spans="2:2" x14ac:dyDescent="0.35">
      <c r="B79" s="5"/>
    </row>
    <row r="80" spans="2:2" x14ac:dyDescent="0.35">
      <c r="B80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6" spans="2:2" x14ac:dyDescent="0.35">
      <c r="B86" s="5"/>
    </row>
    <row r="87" spans="2:2" x14ac:dyDescent="0.35">
      <c r="B87" s="5"/>
    </row>
    <row r="88" spans="2:2" x14ac:dyDescent="0.35">
      <c r="B88" s="5"/>
    </row>
    <row r="89" spans="2:2" x14ac:dyDescent="0.35">
      <c r="B89" s="5"/>
    </row>
    <row r="90" spans="2:2" x14ac:dyDescent="0.35">
      <c r="B90" s="5"/>
    </row>
    <row r="91" spans="2:2" x14ac:dyDescent="0.35">
      <c r="B91" s="5"/>
    </row>
    <row r="92" spans="2:2" x14ac:dyDescent="0.35">
      <c r="B92" s="5"/>
    </row>
    <row r="93" spans="2:2" x14ac:dyDescent="0.35">
      <c r="B93" s="5"/>
    </row>
    <row r="94" spans="2:2" x14ac:dyDescent="0.35">
      <c r="B94" s="5"/>
    </row>
    <row r="95" spans="2:2" x14ac:dyDescent="0.35">
      <c r="B95" s="5"/>
    </row>
    <row r="96" spans="2:2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  <row r="111" spans="2:2" x14ac:dyDescent="0.35">
      <c r="B111" s="5"/>
    </row>
    <row r="112" spans="2:2" x14ac:dyDescent="0.35">
      <c r="B112" s="5"/>
    </row>
    <row r="113" spans="2:2" x14ac:dyDescent="0.35">
      <c r="B113" s="5"/>
    </row>
    <row r="114" spans="2:2" x14ac:dyDescent="0.35">
      <c r="B114" s="5"/>
    </row>
    <row r="115" spans="2:2" x14ac:dyDescent="0.35">
      <c r="B115" s="5"/>
    </row>
    <row r="116" spans="2:2" x14ac:dyDescent="0.35">
      <c r="B116" s="5"/>
    </row>
    <row r="117" spans="2:2" x14ac:dyDescent="0.35">
      <c r="B117" s="5"/>
    </row>
    <row r="118" spans="2:2" x14ac:dyDescent="0.35">
      <c r="B118" s="5"/>
    </row>
    <row r="119" spans="2:2" x14ac:dyDescent="0.35">
      <c r="B119" s="5"/>
    </row>
    <row r="120" spans="2:2" x14ac:dyDescent="0.35">
      <c r="B120" s="5"/>
    </row>
    <row r="121" spans="2:2" x14ac:dyDescent="0.35">
      <c r="B121" s="5"/>
    </row>
    <row r="122" spans="2:2" x14ac:dyDescent="0.35">
      <c r="B122" s="5"/>
    </row>
    <row r="123" spans="2:2" x14ac:dyDescent="0.35">
      <c r="B123" s="5"/>
    </row>
    <row r="124" spans="2:2" x14ac:dyDescent="0.35">
      <c r="B124" s="5"/>
    </row>
    <row r="125" spans="2:2" x14ac:dyDescent="0.35">
      <c r="B125" s="5"/>
    </row>
    <row r="126" spans="2:2" x14ac:dyDescent="0.35">
      <c r="B126" s="5"/>
    </row>
    <row r="127" spans="2:2" x14ac:dyDescent="0.35">
      <c r="B127" s="5"/>
    </row>
    <row r="128" spans="2:2" x14ac:dyDescent="0.35">
      <c r="B128" s="5"/>
    </row>
    <row r="129" spans="2:2" x14ac:dyDescent="0.35">
      <c r="B129" s="12"/>
    </row>
  </sheetData>
  <mergeCells count="2">
    <mergeCell ref="C1:I1"/>
    <mergeCell ref="A1:B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Cabana</dc:creator>
  <cp:lastModifiedBy>Gabriel Cabana</cp:lastModifiedBy>
  <dcterms:created xsi:type="dcterms:W3CDTF">2015-06-05T18:17:20Z</dcterms:created>
  <dcterms:modified xsi:type="dcterms:W3CDTF">2020-04-22T22:46:03Z</dcterms:modified>
</cp:coreProperties>
</file>