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garg\Documents\GitHub\ActionRecognition\Results\Weizmann\"/>
    </mc:Choice>
  </mc:AlternateContent>
  <bookViews>
    <workbookView xWindow="930" yWindow="0" windowWidth="24270" windowHeight="12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26" i="1" l="1"/>
  <c r="S26" i="1"/>
  <c r="T26" i="1"/>
  <c r="U26" i="1"/>
  <c r="V26" i="1"/>
  <c r="W26" i="1"/>
  <c r="X26" i="1"/>
  <c r="Y26" i="1"/>
  <c r="Z26" i="1"/>
  <c r="R27" i="1"/>
  <c r="S27" i="1"/>
  <c r="T27" i="1"/>
  <c r="U27" i="1"/>
  <c r="V27" i="1"/>
  <c r="W27" i="1"/>
  <c r="X27" i="1"/>
  <c r="Y27" i="1"/>
  <c r="Z27" i="1"/>
  <c r="R28" i="1"/>
  <c r="S28" i="1"/>
  <c r="T28" i="1"/>
  <c r="U28" i="1"/>
  <c r="V28" i="1"/>
  <c r="W28" i="1"/>
  <c r="X28" i="1"/>
  <c r="Y28" i="1"/>
  <c r="Z28" i="1"/>
  <c r="R29" i="1"/>
  <c r="S29" i="1"/>
  <c r="T29" i="1"/>
  <c r="U29" i="1"/>
  <c r="V29" i="1"/>
  <c r="W29" i="1"/>
  <c r="X29" i="1"/>
  <c r="Y29" i="1"/>
  <c r="Z29" i="1"/>
  <c r="R30" i="1"/>
  <c r="S30" i="1"/>
  <c r="T30" i="1"/>
  <c r="U30" i="1"/>
  <c r="V30" i="1"/>
  <c r="W30" i="1"/>
  <c r="X30" i="1"/>
  <c r="Y30" i="1"/>
  <c r="Z30" i="1"/>
  <c r="R31" i="1"/>
  <c r="S31" i="1"/>
  <c r="T31" i="1"/>
  <c r="U31" i="1"/>
  <c r="V31" i="1"/>
  <c r="W31" i="1"/>
  <c r="X31" i="1"/>
  <c r="Y31" i="1"/>
  <c r="Z31" i="1"/>
  <c r="R32" i="1"/>
  <c r="S32" i="1"/>
  <c r="T32" i="1"/>
  <c r="U32" i="1"/>
  <c r="V32" i="1"/>
  <c r="W32" i="1"/>
  <c r="X32" i="1"/>
  <c r="Y32" i="1"/>
  <c r="Z32" i="1"/>
  <c r="R33" i="1"/>
  <c r="S33" i="1"/>
  <c r="T33" i="1"/>
  <c r="U33" i="1"/>
  <c r="V33" i="1"/>
  <c r="W33" i="1"/>
  <c r="X33" i="1"/>
  <c r="Y33" i="1"/>
  <c r="Z33" i="1"/>
  <c r="R34" i="1"/>
  <c r="S34" i="1"/>
  <c r="T34" i="1"/>
  <c r="U34" i="1"/>
  <c r="V34" i="1"/>
  <c r="W34" i="1"/>
  <c r="X34" i="1"/>
  <c r="Y34" i="1"/>
  <c r="Z34" i="1"/>
  <c r="R35" i="1"/>
  <c r="S35" i="1"/>
  <c r="T35" i="1"/>
  <c r="U35" i="1"/>
  <c r="V35" i="1"/>
  <c r="W35" i="1"/>
  <c r="X35" i="1"/>
  <c r="Y35" i="1"/>
  <c r="Z35" i="1"/>
  <c r="Q27" i="1"/>
  <c r="Q28" i="1"/>
  <c r="Q29" i="1"/>
  <c r="Q30" i="1"/>
  <c r="Q31" i="1"/>
  <c r="Q32" i="1"/>
  <c r="Q33" i="1"/>
  <c r="Q34" i="1"/>
  <c r="Q35" i="1"/>
  <c r="Q26" i="1"/>
  <c r="N27" i="1"/>
  <c r="N28" i="1"/>
  <c r="N29" i="1"/>
  <c r="N30" i="1"/>
  <c r="N31" i="1"/>
  <c r="N32" i="1"/>
  <c r="N33" i="1"/>
  <c r="N34" i="1"/>
  <c r="N35" i="1"/>
  <c r="N26" i="1"/>
  <c r="M27" i="1"/>
  <c r="M28" i="1"/>
  <c r="M29" i="1"/>
  <c r="M30" i="1"/>
  <c r="M31" i="1"/>
  <c r="M32" i="1"/>
  <c r="M33" i="1"/>
  <c r="M34" i="1"/>
  <c r="M35" i="1"/>
  <c r="M26" i="1"/>
  <c r="L26" i="1"/>
  <c r="B26" i="1"/>
  <c r="C26" i="1"/>
  <c r="D26" i="1"/>
  <c r="E26" i="1"/>
  <c r="F26" i="1"/>
  <c r="G26" i="1"/>
  <c r="H26" i="1"/>
  <c r="I26" i="1"/>
  <c r="J26" i="1"/>
  <c r="B27" i="1"/>
  <c r="C27" i="1"/>
  <c r="D27" i="1"/>
  <c r="E27" i="1"/>
  <c r="F27" i="1"/>
  <c r="G27" i="1"/>
  <c r="H27" i="1"/>
  <c r="I27" i="1"/>
  <c r="J27" i="1"/>
  <c r="B28" i="1"/>
  <c r="C28" i="1"/>
  <c r="D28" i="1"/>
  <c r="E28" i="1"/>
  <c r="F28" i="1"/>
  <c r="G28" i="1"/>
  <c r="H28" i="1"/>
  <c r="I28" i="1"/>
  <c r="J28" i="1"/>
  <c r="B29" i="1"/>
  <c r="C29" i="1"/>
  <c r="D29" i="1"/>
  <c r="E29" i="1"/>
  <c r="F29" i="1"/>
  <c r="G29" i="1"/>
  <c r="H29" i="1"/>
  <c r="I29" i="1"/>
  <c r="J29" i="1"/>
  <c r="B30" i="1"/>
  <c r="C30" i="1"/>
  <c r="D30" i="1"/>
  <c r="E30" i="1"/>
  <c r="F30" i="1"/>
  <c r="G30" i="1"/>
  <c r="H30" i="1"/>
  <c r="I30" i="1"/>
  <c r="J30" i="1"/>
  <c r="B31" i="1"/>
  <c r="C31" i="1"/>
  <c r="D31" i="1"/>
  <c r="E31" i="1"/>
  <c r="F31" i="1"/>
  <c r="G31" i="1"/>
  <c r="H31" i="1"/>
  <c r="I31" i="1"/>
  <c r="J31" i="1"/>
  <c r="B32" i="1"/>
  <c r="C32" i="1"/>
  <c r="D32" i="1"/>
  <c r="E32" i="1"/>
  <c r="F32" i="1"/>
  <c r="G32" i="1"/>
  <c r="H32" i="1"/>
  <c r="I32" i="1"/>
  <c r="J32" i="1"/>
  <c r="B33" i="1"/>
  <c r="C33" i="1"/>
  <c r="D33" i="1"/>
  <c r="E33" i="1"/>
  <c r="F33" i="1"/>
  <c r="G33" i="1"/>
  <c r="H33" i="1"/>
  <c r="I33" i="1"/>
  <c r="J33" i="1"/>
  <c r="B34" i="1"/>
  <c r="C34" i="1"/>
  <c r="D34" i="1"/>
  <c r="E34" i="1"/>
  <c r="F34" i="1"/>
  <c r="G34" i="1"/>
  <c r="H34" i="1"/>
  <c r="I34" i="1"/>
  <c r="J34" i="1"/>
  <c r="B35" i="1"/>
  <c r="C35" i="1"/>
  <c r="D35" i="1"/>
  <c r="E35" i="1"/>
  <c r="F35" i="1"/>
  <c r="G35" i="1"/>
  <c r="H35" i="1"/>
  <c r="I35" i="1"/>
  <c r="J35" i="1"/>
  <c r="A27" i="1"/>
  <c r="A28" i="1"/>
  <c r="A29" i="1"/>
  <c r="A30" i="1"/>
  <c r="A31" i="1"/>
  <c r="A32" i="1"/>
  <c r="A33" i="1"/>
  <c r="A34" i="1"/>
  <c r="A35" i="1"/>
  <c r="A26" i="1"/>
</calcChain>
</file>

<file path=xl/sharedStrings.xml><?xml version="1.0" encoding="utf-8"?>
<sst xmlns="http://schemas.openxmlformats.org/spreadsheetml/2006/main" count="92" uniqueCount="17">
  <si>
    <t>bend</t>
  </si>
  <si>
    <t>jumping</t>
  </si>
  <si>
    <t>jack</t>
  </si>
  <si>
    <t>pjump</t>
  </si>
  <si>
    <t>run</t>
  </si>
  <si>
    <t>Side</t>
  </si>
  <si>
    <t>Skip</t>
  </si>
  <si>
    <t>Walk</t>
  </si>
  <si>
    <t>Wave 1 hand</t>
  </si>
  <si>
    <t>Wave 2 hand</t>
  </si>
  <si>
    <t>PROBABILITY OF CORRECT LABEL</t>
  </si>
  <si>
    <t>PROBABILITY OF ASSIGNED LABEL</t>
  </si>
  <si>
    <t xml:space="preserve"> RATIO OF PROBABILITY OF TRUE LABEL TO ASSIGNED LABEL</t>
  </si>
  <si>
    <t>ASSIGNED LABEL</t>
  </si>
  <si>
    <t>Vocabulary Size 100 - Linear Kernel</t>
  </si>
  <si>
    <t>Original Descriptors</t>
  </si>
  <si>
    <t>Normalized Descriptors - histogram/sum(histogram)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</si>
</sst>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6"/>
  <sheetViews>
    <sheetView tabSelected="1" zoomScale="90" zoomScaleNormal="90" workbookViewId="0">
      <selection activeCell="S11" sqref="S11"/>
    </sheetView>
  </sheetViews>
  <sheetFormatPr defaultRowHeight="15" x14ac:dyDescent="0.25"/>
  <cols>
    <col min="11" max="11" width="12.28515625" bestFit="1" customWidth="1"/>
    <col min="16" max="16" width="12.28515625" style="1" bestFit="1" customWidth="1"/>
  </cols>
  <sheetData>
    <row r="1" spans="1:26" x14ac:dyDescent="0.25">
      <c r="A1" s="2" t="s">
        <v>15</v>
      </c>
      <c r="B1" s="2"/>
      <c r="C1" s="2"/>
      <c r="D1" s="2"/>
      <c r="E1" s="2"/>
      <c r="F1" s="2"/>
      <c r="G1" s="2"/>
      <c r="H1" s="2"/>
      <c r="I1" s="2"/>
      <c r="J1" s="2"/>
      <c r="Q1" s="2" t="s">
        <v>16</v>
      </c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2" t="s">
        <v>14</v>
      </c>
      <c r="B2" s="2"/>
      <c r="C2" s="2"/>
      <c r="D2" s="2"/>
      <c r="E2" s="2"/>
      <c r="F2" s="2"/>
      <c r="G2" s="2"/>
      <c r="H2" s="2"/>
      <c r="I2" s="2"/>
      <c r="J2" s="2"/>
      <c r="Q2" s="2" t="s">
        <v>14</v>
      </c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2" t="s">
        <v>10</v>
      </c>
      <c r="B3" s="2"/>
      <c r="C3" s="2"/>
      <c r="D3" s="2"/>
      <c r="E3" s="2"/>
      <c r="F3" s="2"/>
      <c r="G3" s="2"/>
      <c r="H3" s="2"/>
      <c r="I3" s="2"/>
      <c r="J3" s="2"/>
      <c r="Q3" s="2" t="s">
        <v>10</v>
      </c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>
        <v>0.35709999999999997</v>
      </c>
      <c r="B4">
        <v>0.32779999999999998</v>
      </c>
      <c r="C4">
        <v>0.20660000000000001</v>
      </c>
      <c r="D4">
        <v>0.35339999999999999</v>
      </c>
      <c r="E4">
        <v>0.38679999999999998</v>
      </c>
      <c r="F4">
        <v>0.3987</v>
      </c>
      <c r="G4">
        <v>0.13880000000000001</v>
      </c>
      <c r="H4">
        <v>0.3034</v>
      </c>
      <c r="I4">
        <v>0.29659999999999997</v>
      </c>
      <c r="J4">
        <v>0.21240000000000001</v>
      </c>
      <c r="K4" t="s">
        <v>0</v>
      </c>
      <c r="P4" s="1" t="s">
        <v>0</v>
      </c>
      <c r="Q4">
        <v>0.23419999999999999</v>
      </c>
      <c r="R4">
        <v>0.39610000000000001</v>
      </c>
      <c r="S4">
        <v>0.1588</v>
      </c>
      <c r="T4">
        <v>0.2077</v>
      </c>
      <c r="U4">
        <v>0.1883</v>
      </c>
      <c r="V4">
        <v>0.71479999999999999</v>
      </c>
      <c r="W4">
        <v>0.1394</v>
      </c>
      <c r="X4">
        <v>0.75139999999999996</v>
      </c>
      <c r="Y4">
        <v>0.24890000000000001</v>
      </c>
      <c r="Z4">
        <v>0.4425</v>
      </c>
    </row>
    <row r="5" spans="1:26" x14ac:dyDescent="0.25">
      <c r="A5">
        <v>0.42730000000000001</v>
      </c>
      <c r="B5">
        <v>0.4592</v>
      </c>
      <c r="C5">
        <v>0.14649999999999999</v>
      </c>
      <c r="D5">
        <v>0.3039</v>
      </c>
      <c r="E5">
        <v>0.61829999999999996</v>
      </c>
      <c r="F5">
        <v>1.6799999999999999E-2</v>
      </c>
      <c r="G5">
        <v>0.3624</v>
      </c>
      <c r="H5">
        <v>0.34699999999999998</v>
      </c>
      <c r="I5">
        <v>0.14799999999999999</v>
      </c>
      <c r="J5">
        <v>0.11840000000000001</v>
      </c>
      <c r="K5" t="s">
        <v>2</v>
      </c>
      <c r="P5" s="1" t="s">
        <v>2</v>
      </c>
      <c r="Q5">
        <v>0.95299999999999996</v>
      </c>
      <c r="R5">
        <v>0.95709999999999995</v>
      </c>
      <c r="S5">
        <v>0.1411</v>
      </c>
      <c r="T5">
        <v>0.94230000000000003</v>
      </c>
      <c r="U5">
        <v>0.87439999999999996</v>
      </c>
      <c r="V5">
        <v>0.28610000000000002</v>
      </c>
      <c r="W5">
        <v>0.88949999999999996</v>
      </c>
      <c r="X5">
        <v>0.14219999999999999</v>
      </c>
      <c r="Y5">
        <v>9.0700000000000003E-2</v>
      </c>
      <c r="Z5">
        <v>8.48E-2</v>
      </c>
    </row>
    <row r="6" spans="1:26" x14ac:dyDescent="0.25">
      <c r="A6">
        <v>0.38700000000000001</v>
      </c>
      <c r="B6">
        <v>0.56230000000000002</v>
      </c>
      <c r="C6">
        <v>0.21629999999999999</v>
      </c>
      <c r="D6">
        <v>8.9300000000000004E-2</v>
      </c>
      <c r="E6">
        <v>0.30420000000000003</v>
      </c>
      <c r="F6">
        <v>0.26069999999999999</v>
      </c>
      <c r="G6">
        <v>0.36220000000000002</v>
      </c>
      <c r="H6">
        <v>0.49259999999999998</v>
      </c>
      <c r="I6">
        <v>0.48370000000000002</v>
      </c>
      <c r="J6">
        <v>9.5299999999999996E-2</v>
      </c>
      <c r="K6" t="s">
        <v>1</v>
      </c>
      <c r="P6" s="1" t="s">
        <v>1</v>
      </c>
      <c r="Q6">
        <v>0.26769999999999999</v>
      </c>
      <c r="R6">
        <v>0.2596</v>
      </c>
      <c r="S6">
        <v>0.14180000000000001</v>
      </c>
      <c r="T6">
        <v>0.1145</v>
      </c>
      <c r="U6">
        <v>0.1759</v>
      </c>
      <c r="V6">
        <v>0.17460000000000001</v>
      </c>
      <c r="W6">
        <v>0.17169999999999999</v>
      </c>
      <c r="X6">
        <v>0.2029</v>
      </c>
      <c r="Y6">
        <v>0.19600000000000001</v>
      </c>
      <c r="Z6">
        <v>8.5000000000000006E-2</v>
      </c>
    </row>
    <row r="7" spans="1:26" x14ac:dyDescent="0.25">
      <c r="A7">
        <v>0.1595</v>
      </c>
      <c r="B7">
        <v>0.25790000000000002</v>
      </c>
      <c r="C7">
        <v>7.5999999999999998E-2</v>
      </c>
      <c r="D7">
        <v>2.3699999999999999E-2</v>
      </c>
      <c r="E7">
        <v>0.23019999999999999</v>
      </c>
      <c r="F7">
        <v>0.3286</v>
      </c>
      <c r="G7">
        <v>0.5</v>
      </c>
      <c r="H7">
        <v>0.1671</v>
      </c>
      <c r="I7">
        <v>0.1948</v>
      </c>
      <c r="J7">
        <v>4.6100000000000002E-2</v>
      </c>
      <c r="K7" t="s">
        <v>3</v>
      </c>
      <c r="P7" s="1" t="s">
        <v>3</v>
      </c>
      <c r="Q7">
        <v>0.1666</v>
      </c>
      <c r="R7">
        <v>0.38369999999999999</v>
      </c>
      <c r="S7">
        <v>7.9000000000000001E-2</v>
      </c>
      <c r="T7">
        <v>9.35E-2</v>
      </c>
      <c r="U7">
        <v>0.11609999999999999</v>
      </c>
      <c r="V7">
        <v>0.20399999999999999</v>
      </c>
      <c r="W7">
        <v>0.28460000000000002</v>
      </c>
      <c r="X7">
        <v>0.16</v>
      </c>
      <c r="Y7">
        <v>0.1076</v>
      </c>
      <c r="Z7">
        <v>0.14810000000000001</v>
      </c>
    </row>
    <row r="8" spans="1:26" x14ac:dyDescent="0.25">
      <c r="A8">
        <v>0.12590000000000001</v>
      </c>
      <c r="B8">
        <v>0.1784</v>
      </c>
      <c r="C8">
        <v>0.3775</v>
      </c>
      <c r="D8">
        <v>0.14630000000000001</v>
      </c>
      <c r="E8">
        <v>0.1285</v>
      </c>
      <c r="F8">
        <v>0.2838</v>
      </c>
      <c r="G8">
        <v>0.15970000000000001</v>
      </c>
      <c r="H8">
        <v>0.38740000000000002</v>
      </c>
      <c r="I8">
        <v>0.29339999999999999</v>
      </c>
      <c r="J8">
        <v>0.28129999999999999</v>
      </c>
      <c r="K8" t="s">
        <v>4</v>
      </c>
      <c r="P8" s="1" t="s">
        <v>4</v>
      </c>
      <c r="Q8">
        <v>0.1326</v>
      </c>
      <c r="R8">
        <v>0.12759999999999999</v>
      </c>
      <c r="S8">
        <v>0.1779</v>
      </c>
      <c r="T8">
        <v>0.14530000000000001</v>
      </c>
      <c r="U8">
        <v>0.1149</v>
      </c>
      <c r="V8">
        <v>0.26350000000000001</v>
      </c>
      <c r="W8">
        <v>0.1095</v>
      </c>
      <c r="X8">
        <v>0.34100000000000003</v>
      </c>
      <c r="Y8">
        <v>0.157</v>
      </c>
      <c r="Z8">
        <v>0.16350000000000001</v>
      </c>
    </row>
    <row r="9" spans="1:26" x14ac:dyDescent="0.25">
      <c r="A9">
        <v>8.3799999999999999E-2</v>
      </c>
      <c r="B9">
        <v>0.3911</v>
      </c>
      <c r="C9">
        <v>0.47210000000000002</v>
      </c>
      <c r="D9">
        <v>0.26469999999999999</v>
      </c>
      <c r="E9">
        <v>0.18440000000000001</v>
      </c>
      <c r="F9">
        <v>0.17299999999999999</v>
      </c>
      <c r="G9">
        <v>1.29E-2</v>
      </c>
      <c r="H9">
        <v>7.4499999999999997E-2</v>
      </c>
      <c r="I9">
        <v>0.21679999999999999</v>
      </c>
      <c r="J9">
        <v>6.1400000000000003E-2</v>
      </c>
      <c r="K9" t="s">
        <v>5</v>
      </c>
      <c r="P9" s="1" t="s">
        <v>5</v>
      </c>
      <c r="Q9">
        <v>7.4899999999999994E-2</v>
      </c>
      <c r="R9">
        <v>0.16869999999999999</v>
      </c>
      <c r="S9">
        <v>0.91869999999999996</v>
      </c>
      <c r="T9">
        <v>0.26729999999999998</v>
      </c>
      <c r="U9">
        <v>0.42209999999999998</v>
      </c>
      <c r="V9">
        <v>0.27929999999999999</v>
      </c>
      <c r="W9">
        <v>1.84E-2</v>
      </c>
      <c r="X9">
        <v>7.7399999999999997E-2</v>
      </c>
      <c r="Y9">
        <v>0.45950000000000002</v>
      </c>
      <c r="Z9">
        <v>8.9599999999999999E-2</v>
      </c>
    </row>
    <row r="10" spans="1:26" x14ac:dyDescent="0.25">
      <c r="A10">
        <v>6.83E-2</v>
      </c>
      <c r="B10">
        <v>0.1467</v>
      </c>
      <c r="C10">
        <v>0.1113</v>
      </c>
      <c r="D10">
        <v>0.13439999999999999</v>
      </c>
      <c r="E10">
        <v>0.13189999999999999</v>
      </c>
      <c r="F10">
        <v>0.1888</v>
      </c>
      <c r="G10">
        <v>6.9500000000000006E-2</v>
      </c>
      <c r="H10">
        <v>6.5600000000000006E-2</v>
      </c>
      <c r="I10">
        <v>0.1062</v>
      </c>
      <c r="J10">
        <v>0.45960000000000001</v>
      </c>
      <c r="K10" t="s">
        <v>6</v>
      </c>
      <c r="P10" s="1" t="s">
        <v>6</v>
      </c>
      <c r="Q10">
        <v>7.6799999999999993E-2</v>
      </c>
      <c r="R10">
        <v>0.19189999999999999</v>
      </c>
      <c r="S10">
        <v>0.1186</v>
      </c>
      <c r="T10">
        <v>0.1449</v>
      </c>
      <c r="U10">
        <v>0.16220000000000001</v>
      </c>
      <c r="V10">
        <v>0.48089999999999999</v>
      </c>
      <c r="W10">
        <v>7.2800000000000004E-2</v>
      </c>
      <c r="X10">
        <v>4.53E-2</v>
      </c>
      <c r="Y10">
        <v>0.12889999999999999</v>
      </c>
      <c r="Z10">
        <v>0.21299999999999999</v>
      </c>
    </row>
    <row r="11" spans="1:26" x14ac:dyDescent="0.25">
      <c r="A11">
        <v>0.42899999999999999</v>
      </c>
      <c r="B11">
        <v>0.3085</v>
      </c>
      <c r="C11">
        <v>0.97509999999999997</v>
      </c>
      <c r="D11">
        <v>0.97119999999999995</v>
      </c>
      <c r="E11">
        <v>0.71819999999999995</v>
      </c>
      <c r="F11">
        <v>0.4647</v>
      </c>
      <c r="G11">
        <v>0.2969</v>
      </c>
      <c r="H11">
        <v>0.45619999999999999</v>
      </c>
      <c r="I11">
        <v>0.91800000000000004</v>
      </c>
      <c r="J11">
        <v>0.48780000000000001</v>
      </c>
      <c r="K11" t="s">
        <v>7</v>
      </c>
      <c r="P11" s="1" t="s">
        <v>7</v>
      </c>
      <c r="Q11">
        <v>0.72289999999999999</v>
      </c>
      <c r="R11">
        <v>0.2316</v>
      </c>
      <c r="S11">
        <v>0.4844</v>
      </c>
      <c r="T11">
        <v>0.98050000000000004</v>
      </c>
      <c r="U11">
        <v>0.92430000000000001</v>
      </c>
      <c r="V11">
        <v>0.82620000000000005</v>
      </c>
      <c r="W11">
        <v>0.25290000000000001</v>
      </c>
      <c r="X11">
        <v>0.60470000000000002</v>
      </c>
      <c r="Y11">
        <v>0.97309999999999997</v>
      </c>
      <c r="Z11">
        <v>0.26379999999999998</v>
      </c>
    </row>
    <row r="12" spans="1:26" x14ac:dyDescent="0.25">
      <c r="A12">
        <v>2.8500000000000001E-2</v>
      </c>
      <c r="B12">
        <v>1.5900000000000001E-2</v>
      </c>
      <c r="C12">
        <v>0.1143</v>
      </c>
      <c r="D12">
        <v>0.10059999999999999</v>
      </c>
      <c r="E12">
        <v>0.1701</v>
      </c>
      <c r="F12">
        <v>0.1668</v>
      </c>
      <c r="G12">
        <v>0.1361</v>
      </c>
      <c r="H12">
        <v>0.12720000000000001</v>
      </c>
      <c r="I12">
        <v>0.14119999999999999</v>
      </c>
      <c r="J12">
        <v>0.10589999999999999</v>
      </c>
      <c r="K12" t="s">
        <v>8</v>
      </c>
      <c r="P12" s="1" t="s">
        <v>8</v>
      </c>
      <c r="Q12">
        <v>9.7299999999999998E-2</v>
      </c>
      <c r="R12">
        <v>7.9699999999999993E-2</v>
      </c>
      <c r="S12">
        <v>0.10390000000000001</v>
      </c>
      <c r="T12">
        <v>9.2200000000000004E-2</v>
      </c>
      <c r="U12">
        <v>0.1084</v>
      </c>
      <c r="V12">
        <v>0.10150000000000001</v>
      </c>
      <c r="W12">
        <v>0.1071</v>
      </c>
      <c r="X12">
        <v>9.4799999999999995E-2</v>
      </c>
      <c r="Y12">
        <v>9.98E-2</v>
      </c>
      <c r="Z12">
        <v>9.9000000000000005E-2</v>
      </c>
    </row>
    <row r="13" spans="1:26" x14ac:dyDescent="0.25">
      <c r="A13">
        <v>0.1242</v>
      </c>
      <c r="B13">
        <v>0.18210000000000001</v>
      </c>
      <c r="C13">
        <v>3.5299999999999998E-2</v>
      </c>
      <c r="D13">
        <v>0.1545</v>
      </c>
      <c r="E13">
        <v>0.19309999999999999</v>
      </c>
      <c r="F13">
        <v>0.1305</v>
      </c>
      <c r="G13">
        <v>0.16789999999999999</v>
      </c>
      <c r="H13">
        <v>0.1133</v>
      </c>
      <c r="I13">
        <v>0.251</v>
      </c>
      <c r="J13">
        <v>1.7500000000000002E-2</v>
      </c>
      <c r="K13" t="s">
        <v>9</v>
      </c>
      <c r="P13" s="1" t="s">
        <v>9</v>
      </c>
      <c r="Q13">
        <v>9.2499999999999999E-2</v>
      </c>
      <c r="R13">
        <v>0.1027</v>
      </c>
      <c r="S13">
        <v>3.9100000000000003E-2</v>
      </c>
      <c r="T13">
        <v>9.9400000000000002E-2</v>
      </c>
      <c r="U13">
        <v>0.1014</v>
      </c>
      <c r="V13">
        <v>0.10349999999999999</v>
      </c>
      <c r="W13">
        <v>0.1452</v>
      </c>
      <c r="X13">
        <v>0.11409999999999999</v>
      </c>
      <c r="Y13">
        <v>9.6600000000000005E-2</v>
      </c>
      <c r="Z13">
        <v>7.0300000000000001E-2</v>
      </c>
    </row>
    <row r="14" spans="1:26" x14ac:dyDescent="0.25">
      <c r="A14" s="2" t="s">
        <v>11</v>
      </c>
      <c r="B14" s="2"/>
      <c r="C14" s="2"/>
      <c r="D14" s="2"/>
      <c r="E14" s="2"/>
      <c r="F14" s="2"/>
      <c r="G14" s="2"/>
      <c r="H14" s="2"/>
      <c r="I14" s="2"/>
      <c r="J14" s="2"/>
      <c r="Q14" s="2" t="s">
        <v>11</v>
      </c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>
        <v>0.35709999999999997</v>
      </c>
      <c r="B15">
        <v>0.32779999999999998</v>
      </c>
      <c r="C15">
        <v>0.3044</v>
      </c>
      <c r="D15">
        <v>0.53320000000000001</v>
      </c>
      <c r="E15">
        <v>0.38679999999999998</v>
      </c>
      <c r="F15">
        <v>0.3987</v>
      </c>
      <c r="G15">
        <v>0.44369999999999998</v>
      </c>
      <c r="H15">
        <v>0.3034</v>
      </c>
      <c r="I15">
        <v>0.36780000000000002</v>
      </c>
      <c r="J15">
        <v>0.2356</v>
      </c>
      <c r="K15" t="s">
        <v>0</v>
      </c>
      <c r="P15" s="1" t="s">
        <v>0</v>
      </c>
      <c r="Q15">
        <v>0.23419999999999999</v>
      </c>
      <c r="R15">
        <v>0.39610000000000001</v>
      </c>
      <c r="S15">
        <v>0.1588</v>
      </c>
      <c r="T15">
        <v>0.48259999999999997</v>
      </c>
      <c r="U15">
        <v>0.1883</v>
      </c>
      <c r="V15">
        <v>0.71479999999999999</v>
      </c>
      <c r="W15">
        <v>0.1394</v>
      </c>
      <c r="X15">
        <v>0.75139999999999996</v>
      </c>
      <c r="Y15">
        <v>0.51319999999999999</v>
      </c>
      <c r="Z15">
        <v>0.4425</v>
      </c>
    </row>
    <row r="16" spans="1:26" x14ac:dyDescent="0.25">
      <c r="A16">
        <v>0.42730000000000001</v>
      </c>
      <c r="B16">
        <v>0.4592</v>
      </c>
      <c r="C16">
        <v>0.1716</v>
      </c>
      <c r="D16">
        <v>0.3039</v>
      </c>
      <c r="E16">
        <v>0.61829999999999996</v>
      </c>
      <c r="F16">
        <v>0.55820000000000003</v>
      </c>
      <c r="G16">
        <v>0.3624</v>
      </c>
      <c r="H16">
        <v>0.34699999999999998</v>
      </c>
      <c r="I16">
        <v>0.14940000000000001</v>
      </c>
      <c r="J16">
        <v>0.11840000000000001</v>
      </c>
      <c r="K16" t="s">
        <v>2</v>
      </c>
      <c r="P16" s="1" t="s">
        <v>2</v>
      </c>
      <c r="Q16">
        <v>0.95299999999999996</v>
      </c>
      <c r="R16">
        <v>0.95709999999999995</v>
      </c>
      <c r="S16">
        <v>0.1772</v>
      </c>
      <c r="T16">
        <v>0.94230000000000003</v>
      </c>
      <c r="U16">
        <v>0.87439999999999996</v>
      </c>
      <c r="V16">
        <v>0.28610000000000002</v>
      </c>
      <c r="W16">
        <v>0.88949999999999996</v>
      </c>
      <c r="X16">
        <v>0.14219999999999999</v>
      </c>
      <c r="Y16">
        <v>0.1094</v>
      </c>
      <c r="Z16">
        <v>0.1074</v>
      </c>
    </row>
    <row r="17" spans="1:26" x14ac:dyDescent="0.25">
      <c r="A17">
        <v>0.38700000000000001</v>
      </c>
      <c r="B17">
        <v>0.56230000000000002</v>
      </c>
      <c r="C17">
        <v>0.31540000000000001</v>
      </c>
      <c r="D17">
        <v>0.17879999999999999</v>
      </c>
      <c r="E17">
        <v>0.30420000000000003</v>
      </c>
      <c r="F17">
        <v>0.26069999999999999</v>
      </c>
      <c r="G17">
        <v>0.36220000000000002</v>
      </c>
      <c r="H17">
        <v>0.49259999999999998</v>
      </c>
      <c r="I17">
        <v>0.48370000000000002</v>
      </c>
      <c r="J17">
        <v>0.53539999999999999</v>
      </c>
      <c r="K17" t="s">
        <v>1</v>
      </c>
      <c r="P17" s="1" t="s">
        <v>1</v>
      </c>
      <c r="Q17">
        <v>0.26769999999999999</v>
      </c>
      <c r="R17">
        <v>0.2596</v>
      </c>
      <c r="S17">
        <v>0.249</v>
      </c>
      <c r="T17">
        <v>0.1431</v>
      </c>
      <c r="U17">
        <v>0.2044</v>
      </c>
      <c r="V17">
        <v>0.17460000000000001</v>
      </c>
      <c r="W17">
        <v>0.20230000000000001</v>
      </c>
      <c r="X17">
        <v>0.2029</v>
      </c>
      <c r="Y17">
        <v>0.19600000000000001</v>
      </c>
      <c r="Z17">
        <v>0.32290000000000002</v>
      </c>
    </row>
    <row r="18" spans="1:26" x14ac:dyDescent="0.25">
      <c r="A18">
        <v>0.20449999999999999</v>
      </c>
      <c r="B18">
        <v>0.25790000000000002</v>
      </c>
      <c r="C18">
        <v>0.20399999999999999</v>
      </c>
      <c r="D18">
        <v>0.24929999999999999</v>
      </c>
      <c r="E18">
        <v>0.23019999999999999</v>
      </c>
      <c r="F18">
        <v>0.3286</v>
      </c>
      <c r="G18">
        <v>0.5</v>
      </c>
      <c r="H18">
        <v>0.2122</v>
      </c>
      <c r="I18">
        <v>0.1948</v>
      </c>
      <c r="J18">
        <v>0.11940000000000001</v>
      </c>
      <c r="K18" t="s">
        <v>3</v>
      </c>
      <c r="P18" s="1" t="s">
        <v>3</v>
      </c>
      <c r="Q18">
        <v>0.1666</v>
      </c>
      <c r="R18">
        <v>0.38369999999999999</v>
      </c>
      <c r="S18">
        <v>0.17710000000000001</v>
      </c>
      <c r="T18">
        <v>9.9400000000000002E-2</v>
      </c>
      <c r="U18">
        <v>0.11609999999999999</v>
      </c>
      <c r="V18">
        <v>0.20399999999999999</v>
      </c>
      <c r="W18">
        <v>0.28460000000000002</v>
      </c>
      <c r="X18">
        <v>0.16</v>
      </c>
      <c r="Y18">
        <v>0.1076</v>
      </c>
      <c r="Z18">
        <v>0.14810000000000001</v>
      </c>
    </row>
    <row r="19" spans="1:26" x14ac:dyDescent="0.25">
      <c r="A19">
        <v>0.3846</v>
      </c>
      <c r="B19">
        <v>0.1784</v>
      </c>
      <c r="C19">
        <v>0.3775</v>
      </c>
      <c r="D19">
        <v>0.2475</v>
      </c>
      <c r="E19">
        <v>0.19869999999999999</v>
      </c>
      <c r="F19">
        <v>0.29630000000000001</v>
      </c>
      <c r="G19">
        <v>0.15970000000000001</v>
      </c>
      <c r="H19">
        <v>0.38740000000000002</v>
      </c>
      <c r="I19">
        <v>0.33260000000000001</v>
      </c>
      <c r="J19">
        <v>0.30280000000000001</v>
      </c>
      <c r="K19" t="s">
        <v>4</v>
      </c>
      <c r="P19" s="1" t="s">
        <v>4</v>
      </c>
      <c r="Q19">
        <v>0.86499999999999999</v>
      </c>
      <c r="R19">
        <v>0.18099999999999999</v>
      </c>
      <c r="S19">
        <v>0.28589999999999999</v>
      </c>
      <c r="T19">
        <v>0.2162</v>
      </c>
      <c r="U19">
        <v>0.3095</v>
      </c>
      <c r="V19">
        <v>0.42420000000000002</v>
      </c>
      <c r="W19">
        <v>0.14729999999999999</v>
      </c>
      <c r="X19">
        <v>0.34100000000000003</v>
      </c>
      <c r="Y19">
        <v>0.27260000000000001</v>
      </c>
      <c r="Z19">
        <v>0.1668</v>
      </c>
    </row>
    <row r="20" spans="1:26" x14ac:dyDescent="0.25">
      <c r="A20">
        <v>0.20699999999999999</v>
      </c>
      <c r="B20">
        <v>0.3911</v>
      </c>
      <c r="C20">
        <v>0.47210000000000002</v>
      </c>
      <c r="D20">
        <v>0.70569999999999999</v>
      </c>
      <c r="E20">
        <v>0.18440000000000001</v>
      </c>
      <c r="F20">
        <v>0.17299999999999999</v>
      </c>
      <c r="G20">
        <v>0.33239999999999997</v>
      </c>
      <c r="H20">
        <v>0.27510000000000001</v>
      </c>
      <c r="I20">
        <v>0.21679999999999999</v>
      </c>
      <c r="J20">
        <v>0.16569999999999999</v>
      </c>
      <c r="K20" t="s">
        <v>5</v>
      </c>
      <c r="P20" s="1" t="s">
        <v>5</v>
      </c>
      <c r="Q20">
        <v>0.1489</v>
      </c>
      <c r="R20">
        <v>0.16869999999999999</v>
      </c>
      <c r="S20">
        <v>0.91869999999999996</v>
      </c>
      <c r="T20">
        <v>0.34060000000000001</v>
      </c>
      <c r="U20">
        <v>0.42209999999999998</v>
      </c>
      <c r="V20">
        <v>0.27929999999999999</v>
      </c>
      <c r="W20">
        <v>0.1812</v>
      </c>
      <c r="X20">
        <v>0.20119999999999999</v>
      </c>
      <c r="Y20">
        <v>0.45950000000000002</v>
      </c>
      <c r="Z20">
        <v>0.14499999999999999</v>
      </c>
    </row>
    <row r="21" spans="1:26" x14ac:dyDescent="0.25">
      <c r="A21">
        <v>0.28989999999999999</v>
      </c>
      <c r="B21">
        <v>0.21640000000000001</v>
      </c>
      <c r="C21">
        <v>0.78610000000000002</v>
      </c>
      <c r="D21">
        <v>0.43159999999999998</v>
      </c>
      <c r="E21">
        <v>0.74350000000000005</v>
      </c>
      <c r="F21">
        <v>0.30299999999999999</v>
      </c>
      <c r="G21">
        <v>0.50839999999999996</v>
      </c>
      <c r="H21">
        <v>0.8075</v>
      </c>
      <c r="I21">
        <v>0.6946</v>
      </c>
      <c r="J21">
        <v>0.45960000000000001</v>
      </c>
      <c r="K21" t="s">
        <v>6</v>
      </c>
      <c r="P21" s="1" t="s">
        <v>6</v>
      </c>
      <c r="Q21">
        <v>0.28589999999999999</v>
      </c>
      <c r="R21">
        <v>0.52210000000000001</v>
      </c>
      <c r="S21">
        <v>0.97550000000000003</v>
      </c>
      <c r="T21">
        <v>0.79410000000000003</v>
      </c>
      <c r="U21">
        <v>0.99229999999999996</v>
      </c>
      <c r="V21">
        <v>0.94499999999999995</v>
      </c>
      <c r="W21">
        <v>0.27350000000000002</v>
      </c>
      <c r="X21">
        <v>0.22509999999999999</v>
      </c>
      <c r="Y21">
        <v>0.98050000000000004</v>
      </c>
      <c r="Z21">
        <v>0.21299999999999999</v>
      </c>
    </row>
    <row r="22" spans="1:26" x14ac:dyDescent="0.25">
      <c r="A22">
        <v>0.42899999999999999</v>
      </c>
      <c r="B22">
        <v>0.3085</v>
      </c>
      <c r="C22">
        <v>0.97509999999999997</v>
      </c>
      <c r="D22">
        <v>0.97119999999999995</v>
      </c>
      <c r="E22">
        <v>0.71819999999999995</v>
      </c>
      <c r="F22">
        <v>0.4647</v>
      </c>
      <c r="G22">
        <v>0.2969</v>
      </c>
      <c r="H22">
        <v>0.45619999999999999</v>
      </c>
      <c r="I22">
        <v>0.91800000000000004</v>
      </c>
      <c r="J22">
        <v>0.48780000000000001</v>
      </c>
      <c r="K22" t="s">
        <v>7</v>
      </c>
      <c r="P22" s="1" t="s">
        <v>7</v>
      </c>
      <c r="Q22">
        <v>0.72289999999999999</v>
      </c>
      <c r="R22">
        <v>0.2316</v>
      </c>
      <c r="S22">
        <v>0.4844</v>
      </c>
      <c r="T22">
        <v>0.98050000000000004</v>
      </c>
      <c r="U22">
        <v>0.92430000000000001</v>
      </c>
      <c r="V22">
        <v>0.82620000000000005</v>
      </c>
      <c r="W22">
        <v>0.25290000000000001</v>
      </c>
      <c r="X22">
        <v>0.60470000000000002</v>
      </c>
      <c r="Y22">
        <v>0.97309999999999997</v>
      </c>
      <c r="Z22">
        <v>0.26379999999999998</v>
      </c>
    </row>
    <row r="23" spans="1:26" x14ac:dyDescent="0.25">
      <c r="A23">
        <v>0.1915</v>
      </c>
      <c r="B23">
        <v>0.59350000000000003</v>
      </c>
      <c r="C23">
        <v>0.27350000000000002</v>
      </c>
      <c r="D23">
        <v>0.26910000000000001</v>
      </c>
      <c r="E23">
        <v>0.19239999999999999</v>
      </c>
      <c r="F23">
        <v>0.38179999999999997</v>
      </c>
      <c r="G23">
        <v>0.21920000000000001</v>
      </c>
      <c r="H23">
        <v>0.35439999999999999</v>
      </c>
      <c r="I23">
        <v>0.1923</v>
      </c>
      <c r="J23">
        <v>0.3493</v>
      </c>
      <c r="K23" t="s">
        <v>8</v>
      </c>
      <c r="P23" s="1" t="s">
        <v>8</v>
      </c>
      <c r="Q23">
        <v>0.1157</v>
      </c>
      <c r="R23">
        <v>0.65700000000000003</v>
      </c>
      <c r="S23">
        <v>0.21260000000000001</v>
      </c>
      <c r="T23">
        <v>0.10150000000000001</v>
      </c>
      <c r="U23">
        <v>0.1084</v>
      </c>
      <c r="V23">
        <v>0.114</v>
      </c>
      <c r="W23">
        <v>0.17560000000000001</v>
      </c>
      <c r="X23">
        <v>0.1181</v>
      </c>
      <c r="Y23">
        <v>0.1138</v>
      </c>
      <c r="Z23">
        <v>0.17100000000000001</v>
      </c>
    </row>
    <row r="24" spans="1:26" x14ac:dyDescent="0.25">
      <c r="A24">
        <v>0.29530000000000001</v>
      </c>
      <c r="B24">
        <v>0.5222</v>
      </c>
      <c r="C24">
        <v>0.24010000000000001</v>
      </c>
      <c r="D24">
        <v>0.1545</v>
      </c>
      <c r="E24">
        <v>0.19309999999999999</v>
      </c>
      <c r="F24">
        <v>0.43030000000000002</v>
      </c>
      <c r="G24">
        <v>0.25</v>
      </c>
      <c r="H24">
        <v>0.2336</v>
      </c>
      <c r="I24">
        <v>0.251</v>
      </c>
      <c r="J24">
        <v>0.31519999999999998</v>
      </c>
      <c r="K24" t="s">
        <v>9</v>
      </c>
      <c r="P24" s="1" t="s">
        <v>9</v>
      </c>
      <c r="Q24">
        <v>0.1188</v>
      </c>
      <c r="R24">
        <v>0.65080000000000005</v>
      </c>
      <c r="S24">
        <v>0.13569999999999999</v>
      </c>
      <c r="T24">
        <v>0.1055</v>
      </c>
      <c r="U24">
        <v>0.1032</v>
      </c>
      <c r="V24">
        <v>0.15620000000000001</v>
      </c>
      <c r="W24">
        <v>0.1452</v>
      </c>
      <c r="X24">
        <v>0.12770000000000001</v>
      </c>
      <c r="Y24">
        <v>9.7100000000000006E-2</v>
      </c>
      <c r="Z24">
        <v>0.246</v>
      </c>
    </row>
    <row r="25" spans="1:26" x14ac:dyDescent="0.25">
      <c r="A25" s="2" t="s">
        <v>12</v>
      </c>
      <c r="B25" s="2"/>
      <c r="C25" s="2"/>
      <c r="D25" s="2"/>
      <c r="E25" s="2"/>
      <c r="F25" s="2"/>
      <c r="G25" s="2"/>
      <c r="H25" s="2"/>
      <c r="I25" s="2"/>
      <c r="J25" s="2"/>
      <c r="Q25" s="2" t="s">
        <v>12</v>
      </c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>
        <f>A4/A15</f>
        <v>1</v>
      </c>
      <c r="B26">
        <f t="shared" ref="B26:J26" si="0">B4/B15</f>
        <v>1</v>
      </c>
      <c r="C26">
        <f t="shared" si="0"/>
        <v>0.67871222076215509</v>
      </c>
      <c r="D26">
        <f t="shared" si="0"/>
        <v>0.66279069767441856</v>
      </c>
      <c r="E26">
        <f t="shared" si="0"/>
        <v>1</v>
      </c>
      <c r="F26">
        <f t="shared" si="0"/>
        <v>1</v>
      </c>
      <c r="G26">
        <f t="shared" si="0"/>
        <v>0.31282398016677937</v>
      </c>
      <c r="H26">
        <f t="shared" si="0"/>
        <v>1</v>
      </c>
      <c r="I26">
        <f t="shared" si="0"/>
        <v>0.80641653072321906</v>
      </c>
      <c r="J26">
        <f t="shared" si="0"/>
        <v>0.90152801358234291</v>
      </c>
      <c r="K26" t="s">
        <v>0</v>
      </c>
      <c r="L26">
        <f>COUNTIF(A26:J35,1)/COUNT(A26:J35)</f>
        <v>0.47</v>
      </c>
      <c r="M26">
        <f>AVERAGE(A26:J26)</f>
        <v>0.83622714429089151</v>
      </c>
      <c r="N26">
        <f>MEDIAN(A26:J26)</f>
        <v>0.95076400679117146</v>
      </c>
      <c r="P26" s="1" t="s">
        <v>0</v>
      </c>
      <c r="Q26">
        <f>Q4/Q15</f>
        <v>1</v>
      </c>
      <c r="R26">
        <f t="shared" ref="R26:Z26" si="1">R4/R15</f>
        <v>1</v>
      </c>
      <c r="S26">
        <f t="shared" si="1"/>
        <v>1</v>
      </c>
      <c r="T26">
        <f t="shared" si="1"/>
        <v>0.43037712391214256</v>
      </c>
      <c r="U26">
        <f t="shared" si="1"/>
        <v>1</v>
      </c>
      <c r="V26">
        <f t="shared" si="1"/>
        <v>1</v>
      </c>
      <c r="W26">
        <f t="shared" si="1"/>
        <v>1</v>
      </c>
      <c r="X26">
        <f t="shared" si="1"/>
        <v>1</v>
      </c>
      <c r="Y26">
        <f t="shared" si="1"/>
        <v>0.48499610288386596</v>
      </c>
      <c r="Z26">
        <f t="shared" si="1"/>
        <v>1</v>
      </c>
    </row>
    <row r="27" spans="1:26" x14ac:dyDescent="0.25">
      <c r="A27">
        <f t="shared" ref="A27:J35" si="2">A5/A16</f>
        <v>1</v>
      </c>
      <c r="B27">
        <f t="shared" si="2"/>
        <v>1</v>
      </c>
      <c r="C27">
        <f t="shared" si="2"/>
        <v>0.85372960372960371</v>
      </c>
      <c r="D27">
        <f t="shared" si="2"/>
        <v>1</v>
      </c>
      <c r="E27">
        <f t="shared" si="2"/>
        <v>1</v>
      </c>
      <c r="F27">
        <f t="shared" si="2"/>
        <v>3.0096739519885344E-2</v>
      </c>
      <c r="G27">
        <f t="shared" si="2"/>
        <v>1</v>
      </c>
      <c r="H27">
        <f t="shared" si="2"/>
        <v>1</v>
      </c>
      <c r="I27">
        <f t="shared" si="2"/>
        <v>0.99062918340026762</v>
      </c>
      <c r="J27">
        <f t="shared" si="2"/>
        <v>1</v>
      </c>
      <c r="K27" t="s">
        <v>2</v>
      </c>
      <c r="M27">
        <f>AVERAGE(A27:J27)</f>
        <v>0.88744555266497582</v>
      </c>
      <c r="N27">
        <f>MEDIAN(A27:J27)</f>
        <v>1</v>
      </c>
      <c r="P27" s="1" t="s">
        <v>2</v>
      </c>
      <c r="Q27">
        <f t="shared" ref="Q27:Z35" si="3">Q5/Q16</f>
        <v>1</v>
      </c>
      <c r="R27">
        <f t="shared" si="3"/>
        <v>1</v>
      </c>
      <c r="S27">
        <f t="shared" si="3"/>
        <v>0.79627539503386013</v>
      </c>
      <c r="T27">
        <f t="shared" si="3"/>
        <v>1</v>
      </c>
      <c r="U27">
        <f t="shared" si="3"/>
        <v>1</v>
      </c>
      <c r="V27">
        <f t="shared" si="3"/>
        <v>1</v>
      </c>
      <c r="W27">
        <f t="shared" si="3"/>
        <v>1</v>
      </c>
      <c r="X27">
        <f t="shared" si="3"/>
        <v>1</v>
      </c>
      <c r="Y27">
        <f t="shared" si="3"/>
        <v>0.82906764168190128</v>
      </c>
      <c r="Z27">
        <f t="shared" si="3"/>
        <v>0.78957169459962762</v>
      </c>
    </row>
    <row r="28" spans="1:26" x14ac:dyDescent="0.25">
      <c r="A28">
        <f t="shared" si="2"/>
        <v>1</v>
      </c>
      <c r="B28">
        <f t="shared" si="2"/>
        <v>1</v>
      </c>
      <c r="C28">
        <f t="shared" si="2"/>
        <v>0.68579581483830054</v>
      </c>
      <c r="D28">
        <f t="shared" si="2"/>
        <v>0.49944071588366895</v>
      </c>
      <c r="E28">
        <f t="shared" si="2"/>
        <v>1</v>
      </c>
      <c r="F28">
        <f t="shared" si="2"/>
        <v>1</v>
      </c>
      <c r="G28">
        <f t="shared" si="2"/>
        <v>1</v>
      </c>
      <c r="H28">
        <f t="shared" si="2"/>
        <v>1</v>
      </c>
      <c r="I28">
        <f t="shared" si="2"/>
        <v>1</v>
      </c>
      <c r="J28">
        <f t="shared" si="2"/>
        <v>0.17799775868509526</v>
      </c>
      <c r="K28" t="s">
        <v>1</v>
      </c>
      <c r="M28">
        <f>AVERAGE(A28:J28)</f>
        <v>0.83632342894070644</v>
      </c>
      <c r="N28">
        <f>MEDIAN(A28:J28)</f>
        <v>1</v>
      </c>
      <c r="P28" s="1" t="s">
        <v>1</v>
      </c>
      <c r="Q28">
        <f t="shared" si="3"/>
        <v>1</v>
      </c>
      <c r="R28">
        <f t="shared" si="3"/>
        <v>1</v>
      </c>
      <c r="S28">
        <f t="shared" si="3"/>
        <v>0.56947791164658634</v>
      </c>
      <c r="T28">
        <f t="shared" si="3"/>
        <v>0.80013976240391338</v>
      </c>
      <c r="U28">
        <f t="shared" si="3"/>
        <v>0.86056751467710368</v>
      </c>
      <c r="V28">
        <f t="shared" si="3"/>
        <v>1</v>
      </c>
      <c r="W28">
        <f t="shared" si="3"/>
        <v>0.8487394957983192</v>
      </c>
      <c r="X28">
        <f t="shared" si="3"/>
        <v>1</v>
      </c>
      <c r="Y28">
        <f t="shared" si="3"/>
        <v>1</v>
      </c>
      <c r="Z28">
        <f t="shared" si="3"/>
        <v>0.26323939300092908</v>
      </c>
    </row>
    <row r="29" spans="1:26" x14ac:dyDescent="0.25">
      <c r="A29">
        <f t="shared" si="2"/>
        <v>0.77995110024449887</v>
      </c>
      <c r="B29">
        <f t="shared" si="2"/>
        <v>1</v>
      </c>
      <c r="C29">
        <f t="shared" si="2"/>
        <v>0.37254901960784315</v>
      </c>
      <c r="D29">
        <f t="shared" si="2"/>
        <v>9.5066185318892896E-2</v>
      </c>
      <c r="E29">
        <f t="shared" si="2"/>
        <v>1</v>
      </c>
      <c r="F29">
        <f t="shared" si="2"/>
        <v>1</v>
      </c>
      <c r="G29">
        <f t="shared" si="2"/>
        <v>1</v>
      </c>
      <c r="H29">
        <f t="shared" si="2"/>
        <v>0.78746465598491988</v>
      </c>
      <c r="I29">
        <f t="shared" si="2"/>
        <v>1</v>
      </c>
      <c r="J29">
        <f t="shared" si="2"/>
        <v>0.38609715242881071</v>
      </c>
      <c r="K29" t="s">
        <v>3</v>
      </c>
      <c r="M29">
        <f>AVERAGE(A29:J29)</f>
        <v>0.74211281135849649</v>
      </c>
      <c r="N29">
        <f>MEDIAN(A29:J29)</f>
        <v>0.89373232799245994</v>
      </c>
      <c r="P29" s="1" t="s">
        <v>3</v>
      </c>
      <c r="Q29">
        <f t="shared" si="3"/>
        <v>1</v>
      </c>
      <c r="R29">
        <f t="shared" si="3"/>
        <v>1</v>
      </c>
      <c r="S29">
        <f t="shared" si="3"/>
        <v>0.44607566346696781</v>
      </c>
      <c r="T29">
        <f t="shared" si="3"/>
        <v>0.94064386317907445</v>
      </c>
      <c r="U29">
        <f t="shared" si="3"/>
        <v>1</v>
      </c>
      <c r="V29">
        <f t="shared" si="3"/>
        <v>1</v>
      </c>
      <c r="W29">
        <f t="shared" si="3"/>
        <v>1</v>
      </c>
      <c r="X29">
        <f t="shared" si="3"/>
        <v>1</v>
      </c>
      <c r="Y29">
        <f t="shared" si="3"/>
        <v>1</v>
      </c>
      <c r="Z29">
        <f t="shared" si="3"/>
        <v>1</v>
      </c>
    </row>
    <row r="30" spans="1:26" x14ac:dyDescent="0.25">
      <c r="A30">
        <f t="shared" si="2"/>
        <v>0.32735309412376501</v>
      </c>
      <c r="B30">
        <f t="shared" si="2"/>
        <v>1</v>
      </c>
      <c r="C30">
        <f t="shared" si="2"/>
        <v>1</v>
      </c>
      <c r="D30">
        <f t="shared" si="2"/>
        <v>0.59111111111111114</v>
      </c>
      <c r="E30">
        <f t="shared" si="2"/>
        <v>0.64670357322596883</v>
      </c>
      <c r="F30">
        <f t="shared" si="2"/>
        <v>0.95781302733715823</v>
      </c>
      <c r="G30">
        <f t="shared" si="2"/>
        <v>1</v>
      </c>
      <c r="H30">
        <f t="shared" si="2"/>
        <v>1</v>
      </c>
      <c r="I30">
        <f t="shared" si="2"/>
        <v>0.88214070956103419</v>
      </c>
      <c r="J30">
        <f t="shared" si="2"/>
        <v>0.92899603698811095</v>
      </c>
      <c r="K30" t="s">
        <v>4</v>
      </c>
      <c r="M30">
        <f>AVERAGE(A30:J30)</f>
        <v>0.83341175523471489</v>
      </c>
      <c r="N30">
        <f>MEDIAN(A30:J30)</f>
        <v>0.94340453216263453</v>
      </c>
      <c r="P30" s="1" t="s">
        <v>4</v>
      </c>
      <c r="Q30">
        <f t="shared" si="3"/>
        <v>0.15329479768786128</v>
      </c>
      <c r="R30">
        <f t="shared" si="3"/>
        <v>0.70497237569060767</v>
      </c>
      <c r="S30">
        <f t="shared" si="3"/>
        <v>0.6222455403987408</v>
      </c>
      <c r="T30">
        <f t="shared" si="3"/>
        <v>0.6720629047178539</v>
      </c>
      <c r="U30">
        <f t="shared" si="3"/>
        <v>0.37124394184168014</v>
      </c>
      <c r="V30">
        <f t="shared" si="3"/>
        <v>0.62116925978312121</v>
      </c>
      <c r="W30">
        <f t="shared" si="3"/>
        <v>0.74338085539714871</v>
      </c>
      <c r="X30">
        <f t="shared" si="3"/>
        <v>1</v>
      </c>
      <c r="Y30">
        <f t="shared" si="3"/>
        <v>0.57593543653705059</v>
      </c>
      <c r="Z30">
        <f t="shared" si="3"/>
        <v>0.98021582733812951</v>
      </c>
    </row>
    <row r="31" spans="1:26" x14ac:dyDescent="0.25">
      <c r="A31">
        <f t="shared" si="2"/>
        <v>0.40483091787439618</v>
      </c>
      <c r="B31">
        <f t="shared" si="2"/>
        <v>1</v>
      </c>
      <c r="C31">
        <f t="shared" si="2"/>
        <v>1</v>
      </c>
      <c r="D31">
        <f t="shared" si="2"/>
        <v>0.375088564545841</v>
      </c>
      <c r="E31">
        <f t="shared" si="2"/>
        <v>1</v>
      </c>
      <c r="F31">
        <f t="shared" si="2"/>
        <v>1</v>
      </c>
      <c r="G31">
        <f t="shared" si="2"/>
        <v>3.8808664259927801E-2</v>
      </c>
      <c r="H31">
        <f t="shared" si="2"/>
        <v>0.27081061432206466</v>
      </c>
      <c r="I31">
        <f t="shared" si="2"/>
        <v>1</v>
      </c>
      <c r="J31">
        <f t="shared" si="2"/>
        <v>0.37054918527459269</v>
      </c>
      <c r="K31" t="s">
        <v>5</v>
      </c>
      <c r="M31">
        <f>AVERAGE(A31:J31)</f>
        <v>0.64600879462768213</v>
      </c>
      <c r="N31">
        <f>MEDIAN(A31:J31)</f>
        <v>0.70241545893719803</v>
      </c>
      <c r="P31" s="1" t="s">
        <v>5</v>
      </c>
      <c r="Q31">
        <f t="shared" si="3"/>
        <v>0.50302216252518461</v>
      </c>
      <c r="R31">
        <f t="shared" si="3"/>
        <v>1</v>
      </c>
      <c r="S31">
        <f t="shared" si="3"/>
        <v>1</v>
      </c>
      <c r="T31">
        <f t="shared" si="3"/>
        <v>0.78479154433352893</v>
      </c>
      <c r="U31">
        <f t="shared" si="3"/>
        <v>1</v>
      </c>
      <c r="V31">
        <f t="shared" si="3"/>
        <v>1</v>
      </c>
      <c r="W31">
        <f t="shared" si="3"/>
        <v>0.10154525386313466</v>
      </c>
      <c r="X31">
        <f t="shared" si="3"/>
        <v>0.38469184890656066</v>
      </c>
      <c r="Y31">
        <f t="shared" si="3"/>
        <v>1</v>
      </c>
      <c r="Z31">
        <f t="shared" si="3"/>
        <v>0.61793103448275866</v>
      </c>
    </row>
    <row r="32" spans="1:26" x14ac:dyDescent="0.25">
      <c r="A32">
        <f t="shared" si="2"/>
        <v>0.23559848223525354</v>
      </c>
      <c r="B32">
        <f t="shared" si="2"/>
        <v>0.67791127541589646</v>
      </c>
      <c r="C32">
        <f t="shared" si="2"/>
        <v>0.14158504007123776</v>
      </c>
      <c r="D32">
        <f t="shared" si="2"/>
        <v>0.31139944392956442</v>
      </c>
      <c r="E32">
        <f t="shared" si="2"/>
        <v>0.17740416946872894</v>
      </c>
      <c r="F32">
        <f t="shared" si="2"/>
        <v>0.62310231023102314</v>
      </c>
      <c r="G32">
        <f t="shared" si="2"/>
        <v>0.1367033831628639</v>
      </c>
      <c r="H32">
        <f t="shared" si="2"/>
        <v>8.1238390092879267E-2</v>
      </c>
      <c r="I32">
        <f t="shared" si="2"/>
        <v>0.15289375179959688</v>
      </c>
      <c r="J32">
        <f t="shared" si="2"/>
        <v>1</v>
      </c>
      <c r="K32" t="s">
        <v>6</v>
      </c>
      <c r="M32">
        <f>AVERAGE(A32:J32)</f>
        <v>0.35378362464070445</v>
      </c>
      <c r="N32">
        <f>MEDIAN(A32:J32)</f>
        <v>0.20650132585199124</v>
      </c>
      <c r="P32" s="1" t="s">
        <v>6</v>
      </c>
      <c r="Q32">
        <f t="shared" si="3"/>
        <v>0.26862539349422876</v>
      </c>
      <c r="R32">
        <f t="shared" si="3"/>
        <v>0.36755410840835084</v>
      </c>
      <c r="S32">
        <f t="shared" si="3"/>
        <v>0.12157867760123013</v>
      </c>
      <c r="T32">
        <f t="shared" si="3"/>
        <v>0.18247072157159047</v>
      </c>
      <c r="U32">
        <f t="shared" si="3"/>
        <v>0.16345863146225942</v>
      </c>
      <c r="V32">
        <f t="shared" si="3"/>
        <v>0.50888888888888895</v>
      </c>
      <c r="W32">
        <f t="shared" si="3"/>
        <v>0.26617915904936013</v>
      </c>
      <c r="X32">
        <f t="shared" si="3"/>
        <v>0.20124389160373168</v>
      </c>
      <c r="Y32">
        <f t="shared" si="3"/>
        <v>0.13146353901070881</v>
      </c>
      <c r="Z32">
        <f t="shared" si="3"/>
        <v>1</v>
      </c>
    </row>
    <row r="33" spans="1:26" x14ac:dyDescent="0.25">
      <c r="A33">
        <f t="shared" si="2"/>
        <v>1</v>
      </c>
      <c r="B33">
        <f t="shared" si="2"/>
        <v>1</v>
      </c>
      <c r="C33">
        <f t="shared" si="2"/>
        <v>1</v>
      </c>
      <c r="D33">
        <f t="shared" si="2"/>
        <v>1</v>
      </c>
      <c r="E33">
        <f t="shared" si="2"/>
        <v>1</v>
      </c>
      <c r="F33">
        <f t="shared" si="2"/>
        <v>1</v>
      </c>
      <c r="G33">
        <f t="shared" si="2"/>
        <v>1</v>
      </c>
      <c r="H33">
        <f t="shared" si="2"/>
        <v>1</v>
      </c>
      <c r="I33">
        <f t="shared" si="2"/>
        <v>1</v>
      </c>
      <c r="J33">
        <f t="shared" si="2"/>
        <v>1</v>
      </c>
      <c r="K33" t="s">
        <v>7</v>
      </c>
      <c r="M33">
        <f>AVERAGE(A33:J33)</f>
        <v>1</v>
      </c>
      <c r="N33">
        <f>MEDIAN(A33:J33)</f>
        <v>1</v>
      </c>
      <c r="P33" s="1" t="s">
        <v>7</v>
      </c>
      <c r="Q33">
        <f t="shared" si="3"/>
        <v>1</v>
      </c>
      <c r="R33">
        <f t="shared" si="3"/>
        <v>1</v>
      </c>
      <c r="S33">
        <f t="shared" si="3"/>
        <v>1</v>
      </c>
      <c r="T33">
        <f t="shared" si="3"/>
        <v>1</v>
      </c>
      <c r="U33">
        <f t="shared" si="3"/>
        <v>1</v>
      </c>
      <c r="V33">
        <f t="shared" si="3"/>
        <v>1</v>
      </c>
      <c r="W33">
        <f t="shared" si="3"/>
        <v>1</v>
      </c>
      <c r="X33">
        <f t="shared" si="3"/>
        <v>1</v>
      </c>
      <c r="Y33">
        <f t="shared" si="3"/>
        <v>1</v>
      </c>
      <c r="Z33">
        <f t="shared" si="3"/>
        <v>1</v>
      </c>
    </row>
    <row r="34" spans="1:26" x14ac:dyDescent="0.25">
      <c r="A34">
        <f t="shared" si="2"/>
        <v>0.14882506527415143</v>
      </c>
      <c r="B34">
        <f t="shared" si="2"/>
        <v>2.6790227464195453E-2</v>
      </c>
      <c r="C34">
        <f t="shared" si="2"/>
        <v>0.4179159049360146</v>
      </c>
      <c r="D34">
        <f t="shared" si="2"/>
        <v>0.37383872166480858</v>
      </c>
      <c r="E34">
        <f t="shared" si="2"/>
        <v>0.88409563409563419</v>
      </c>
      <c r="F34">
        <f t="shared" si="2"/>
        <v>0.43687794656888429</v>
      </c>
      <c r="G34">
        <f t="shared" si="2"/>
        <v>0.62089416058394153</v>
      </c>
      <c r="H34">
        <f t="shared" si="2"/>
        <v>0.35891647855530479</v>
      </c>
      <c r="I34">
        <f t="shared" si="2"/>
        <v>0.73426937077483101</v>
      </c>
      <c r="J34">
        <f t="shared" si="2"/>
        <v>0.30317778413970797</v>
      </c>
      <c r="K34" t="s">
        <v>8</v>
      </c>
      <c r="M34">
        <f>AVERAGE(A34:J34)</f>
        <v>0.43056012940574739</v>
      </c>
      <c r="N34">
        <f>MEDIAN(A34:J34)</f>
        <v>0.39587731330041159</v>
      </c>
      <c r="P34" s="1" t="s">
        <v>8</v>
      </c>
      <c r="Q34">
        <f t="shared" si="3"/>
        <v>0.84096802074330168</v>
      </c>
      <c r="R34">
        <f t="shared" si="3"/>
        <v>0.12130898021308979</v>
      </c>
      <c r="S34">
        <f t="shared" si="3"/>
        <v>0.4887111947318909</v>
      </c>
      <c r="T34">
        <f t="shared" si="3"/>
        <v>0.90837438423645323</v>
      </c>
      <c r="U34">
        <f t="shared" si="3"/>
        <v>1</v>
      </c>
      <c r="V34">
        <f t="shared" si="3"/>
        <v>0.89035087719298245</v>
      </c>
      <c r="W34">
        <f t="shared" si="3"/>
        <v>0.60990888382687924</v>
      </c>
      <c r="X34">
        <f t="shared" si="3"/>
        <v>0.80270956816257411</v>
      </c>
      <c r="Y34">
        <f t="shared" si="3"/>
        <v>0.87697715289982425</v>
      </c>
      <c r="Z34">
        <f t="shared" si="3"/>
        <v>0.57894736842105265</v>
      </c>
    </row>
    <row r="35" spans="1:26" x14ac:dyDescent="0.25">
      <c r="A35">
        <f t="shared" si="2"/>
        <v>0.42058923129021336</v>
      </c>
      <c r="B35">
        <f t="shared" si="2"/>
        <v>0.34871696667943319</v>
      </c>
      <c r="C35">
        <f t="shared" si="2"/>
        <v>0.14702207413577675</v>
      </c>
      <c r="D35">
        <f t="shared" si="2"/>
        <v>1</v>
      </c>
      <c r="E35">
        <f t="shared" si="2"/>
        <v>1</v>
      </c>
      <c r="F35">
        <f t="shared" si="2"/>
        <v>0.30327678363932142</v>
      </c>
      <c r="G35">
        <f t="shared" si="2"/>
        <v>0.67159999999999997</v>
      </c>
      <c r="H35">
        <f t="shared" si="2"/>
        <v>0.48501712328767121</v>
      </c>
      <c r="I35">
        <f t="shared" si="2"/>
        <v>1</v>
      </c>
      <c r="J35">
        <f t="shared" si="2"/>
        <v>5.5520304568527926E-2</v>
      </c>
      <c r="K35" t="s">
        <v>9</v>
      </c>
      <c r="M35">
        <f>AVERAGE(A35:J35)</f>
        <v>0.54317424836009442</v>
      </c>
      <c r="N35">
        <f>MEDIAN(A35:J35)</f>
        <v>0.45280317728894226</v>
      </c>
      <c r="P35" s="1" t="s">
        <v>9</v>
      </c>
      <c r="Q35">
        <f t="shared" si="3"/>
        <v>0.77861952861952854</v>
      </c>
      <c r="R35">
        <f t="shared" si="3"/>
        <v>0.1578057775046097</v>
      </c>
      <c r="S35">
        <f t="shared" si="3"/>
        <v>0.28813559322033905</v>
      </c>
      <c r="T35">
        <f t="shared" si="3"/>
        <v>0.94218009478672993</v>
      </c>
      <c r="U35">
        <f t="shared" si="3"/>
        <v>0.9825581395348838</v>
      </c>
      <c r="V35">
        <f t="shared" si="3"/>
        <v>0.66261203585147244</v>
      </c>
      <c r="W35">
        <f t="shared" si="3"/>
        <v>1</v>
      </c>
      <c r="X35">
        <f t="shared" si="3"/>
        <v>0.89350039154267802</v>
      </c>
      <c r="Y35">
        <f t="shared" si="3"/>
        <v>0.99485066941297629</v>
      </c>
      <c r="Z35">
        <f t="shared" si="3"/>
        <v>0.28577235772357723</v>
      </c>
    </row>
    <row r="36" spans="1:26" x14ac:dyDescent="0.25">
      <c r="A36" s="2" t="s">
        <v>13</v>
      </c>
      <c r="B36" s="2"/>
      <c r="C36" s="2"/>
      <c r="D36" s="2"/>
      <c r="E36" s="2"/>
      <c r="F36" s="2"/>
      <c r="G36" s="2"/>
      <c r="H36" s="2"/>
      <c r="I36" s="2"/>
      <c r="J36" s="2"/>
      <c r="Q36" s="2" t="s">
        <v>13</v>
      </c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>
        <v>1</v>
      </c>
      <c r="B37">
        <v>1</v>
      </c>
      <c r="C37">
        <v>9</v>
      </c>
      <c r="D37">
        <v>8</v>
      </c>
      <c r="E37">
        <v>1</v>
      </c>
      <c r="F37">
        <v>1</v>
      </c>
      <c r="G37">
        <v>9</v>
      </c>
      <c r="H37">
        <v>1</v>
      </c>
      <c r="I37">
        <v>8</v>
      </c>
      <c r="J37">
        <v>7</v>
      </c>
      <c r="K37" t="s">
        <v>0</v>
      </c>
      <c r="P37" s="1" t="s">
        <v>0</v>
      </c>
      <c r="Q37">
        <v>1</v>
      </c>
      <c r="R37">
        <v>1</v>
      </c>
      <c r="S37">
        <v>1</v>
      </c>
      <c r="T37">
        <v>2</v>
      </c>
      <c r="U37">
        <v>1</v>
      </c>
      <c r="V37">
        <v>1</v>
      </c>
      <c r="W37">
        <v>1</v>
      </c>
      <c r="X37">
        <v>1</v>
      </c>
      <c r="Y37">
        <v>2</v>
      </c>
      <c r="Z37">
        <v>1</v>
      </c>
    </row>
    <row r="38" spans="1:26" x14ac:dyDescent="0.25">
      <c r="A38">
        <v>2</v>
      </c>
      <c r="B38">
        <v>2</v>
      </c>
      <c r="C38">
        <v>8</v>
      </c>
      <c r="D38">
        <v>2</v>
      </c>
      <c r="E38">
        <v>2</v>
      </c>
      <c r="F38">
        <v>6</v>
      </c>
      <c r="G38">
        <v>2</v>
      </c>
      <c r="H38">
        <v>2</v>
      </c>
      <c r="I38">
        <v>4</v>
      </c>
      <c r="J38">
        <v>2</v>
      </c>
      <c r="K38" t="s">
        <v>2</v>
      </c>
      <c r="P38" s="1" t="s">
        <v>2</v>
      </c>
      <c r="Q38">
        <v>2</v>
      </c>
      <c r="R38">
        <v>2</v>
      </c>
      <c r="S38">
        <v>4</v>
      </c>
      <c r="T38">
        <v>2</v>
      </c>
      <c r="U38">
        <v>2</v>
      </c>
      <c r="V38">
        <v>2</v>
      </c>
      <c r="W38">
        <v>2</v>
      </c>
      <c r="X38">
        <v>2</v>
      </c>
      <c r="Y38">
        <v>4</v>
      </c>
      <c r="Z38">
        <v>10</v>
      </c>
    </row>
    <row r="39" spans="1:26" x14ac:dyDescent="0.25">
      <c r="A39">
        <v>3</v>
      </c>
      <c r="B39">
        <v>3</v>
      </c>
      <c r="C39">
        <v>6</v>
      </c>
      <c r="D39">
        <v>7</v>
      </c>
      <c r="E39">
        <v>3</v>
      </c>
      <c r="F39">
        <v>3</v>
      </c>
      <c r="G39">
        <v>3</v>
      </c>
      <c r="H39">
        <v>3</v>
      </c>
      <c r="I39">
        <v>3</v>
      </c>
      <c r="J39">
        <v>5</v>
      </c>
      <c r="K39" t="s">
        <v>1</v>
      </c>
      <c r="P39" s="1" t="s">
        <v>1</v>
      </c>
      <c r="Q39">
        <v>3</v>
      </c>
      <c r="R39">
        <v>3</v>
      </c>
      <c r="S39">
        <v>6</v>
      </c>
      <c r="T39">
        <v>1</v>
      </c>
      <c r="U39">
        <v>8</v>
      </c>
      <c r="V39">
        <v>3</v>
      </c>
      <c r="W39">
        <v>8</v>
      </c>
      <c r="X39">
        <v>3</v>
      </c>
      <c r="Y39">
        <v>3</v>
      </c>
      <c r="Z39">
        <v>5</v>
      </c>
    </row>
    <row r="40" spans="1:26" x14ac:dyDescent="0.25">
      <c r="A40">
        <v>9</v>
      </c>
      <c r="B40">
        <v>4</v>
      </c>
      <c r="C40">
        <v>2</v>
      </c>
      <c r="D40">
        <v>10</v>
      </c>
      <c r="E40">
        <v>4</v>
      </c>
      <c r="F40">
        <v>4</v>
      </c>
      <c r="G40">
        <v>4</v>
      </c>
      <c r="H40">
        <v>10</v>
      </c>
      <c r="I40">
        <v>4</v>
      </c>
      <c r="J40">
        <v>10</v>
      </c>
      <c r="K40" t="s">
        <v>3</v>
      </c>
      <c r="P40" s="1" t="s">
        <v>3</v>
      </c>
      <c r="Q40">
        <v>4</v>
      </c>
      <c r="R40">
        <v>4</v>
      </c>
      <c r="S40">
        <v>10</v>
      </c>
      <c r="T40">
        <v>10</v>
      </c>
      <c r="U40">
        <v>4</v>
      </c>
      <c r="V40">
        <v>4</v>
      </c>
      <c r="W40">
        <v>4</v>
      </c>
      <c r="X40">
        <v>4</v>
      </c>
      <c r="Y40">
        <v>4</v>
      </c>
      <c r="Z40">
        <v>4</v>
      </c>
    </row>
    <row r="41" spans="1:26" x14ac:dyDescent="0.25">
      <c r="A41">
        <v>3</v>
      </c>
      <c r="B41">
        <v>5</v>
      </c>
      <c r="C41">
        <v>5</v>
      </c>
      <c r="D41">
        <v>7</v>
      </c>
      <c r="E41">
        <v>3</v>
      </c>
      <c r="F41">
        <v>7</v>
      </c>
      <c r="G41">
        <v>5</v>
      </c>
      <c r="H41">
        <v>5</v>
      </c>
      <c r="I41">
        <v>7</v>
      </c>
      <c r="J41">
        <v>7</v>
      </c>
      <c r="K41" t="s">
        <v>4</v>
      </c>
      <c r="P41" s="1" t="s">
        <v>4</v>
      </c>
      <c r="Q41">
        <v>3</v>
      </c>
      <c r="R41">
        <v>7</v>
      </c>
      <c r="S41">
        <v>7</v>
      </c>
      <c r="T41">
        <v>7</v>
      </c>
      <c r="U41">
        <v>3</v>
      </c>
      <c r="V41">
        <v>7</v>
      </c>
      <c r="W41">
        <v>6</v>
      </c>
      <c r="X41">
        <v>5</v>
      </c>
      <c r="Y41">
        <v>7</v>
      </c>
      <c r="Z41">
        <v>7</v>
      </c>
    </row>
    <row r="42" spans="1:26" x14ac:dyDescent="0.25">
      <c r="A42">
        <v>7</v>
      </c>
      <c r="B42">
        <v>6</v>
      </c>
      <c r="C42">
        <v>6</v>
      </c>
      <c r="D42">
        <v>8</v>
      </c>
      <c r="E42">
        <v>6</v>
      </c>
      <c r="F42">
        <v>6</v>
      </c>
      <c r="G42">
        <v>5</v>
      </c>
      <c r="H42">
        <v>7</v>
      </c>
      <c r="I42">
        <v>6</v>
      </c>
      <c r="J42">
        <v>7</v>
      </c>
      <c r="K42" t="s">
        <v>5</v>
      </c>
      <c r="P42" s="1" t="s">
        <v>5</v>
      </c>
      <c r="Q42">
        <v>7</v>
      </c>
      <c r="R42">
        <v>6</v>
      </c>
      <c r="S42">
        <v>6</v>
      </c>
      <c r="T42">
        <v>8</v>
      </c>
      <c r="U42">
        <v>6</v>
      </c>
      <c r="V42">
        <v>6</v>
      </c>
      <c r="W42">
        <v>5</v>
      </c>
      <c r="X42">
        <v>7</v>
      </c>
      <c r="Y42">
        <v>6</v>
      </c>
      <c r="Z42">
        <v>3</v>
      </c>
    </row>
    <row r="43" spans="1:26" x14ac:dyDescent="0.25">
      <c r="A43">
        <v>3</v>
      </c>
      <c r="B43">
        <v>8</v>
      </c>
      <c r="C43">
        <v>6</v>
      </c>
      <c r="D43">
        <v>6</v>
      </c>
      <c r="E43">
        <v>6</v>
      </c>
      <c r="F43">
        <v>5</v>
      </c>
      <c r="G43">
        <v>3</v>
      </c>
      <c r="H43">
        <v>3</v>
      </c>
      <c r="I43">
        <v>6</v>
      </c>
      <c r="J43">
        <v>7</v>
      </c>
      <c r="K43" t="s">
        <v>6</v>
      </c>
      <c r="P43" s="1" t="s">
        <v>6</v>
      </c>
      <c r="Q43">
        <v>3</v>
      </c>
      <c r="R43">
        <v>8</v>
      </c>
      <c r="S43">
        <v>6</v>
      </c>
      <c r="T43">
        <v>6</v>
      </c>
      <c r="U43">
        <v>6</v>
      </c>
      <c r="V43">
        <v>5</v>
      </c>
      <c r="W43">
        <v>5</v>
      </c>
      <c r="X43">
        <v>3</v>
      </c>
      <c r="Y43">
        <v>6</v>
      </c>
      <c r="Z43">
        <v>7</v>
      </c>
    </row>
    <row r="44" spans="1:26" x14ac:dyDescent="0.25">
      <c r="A44">
        <v>8</v>
      </c>
      <c r="B44">
        <v>8</v>
      </c>
      <c r="C44">
        <v>8</v>
      </c>
      <c r="D44">
        <v>8</v>
      </c>
      <c r="E44">
        <v>8</v>
      </c>
      <c r="F44">
        <v>8</v>
      </c>
      <c r="G44">
        <v>8</v>
      </c>
      <c r="H44">
        <v>8</v>
      </c>
      <c r="I44">
        <v>8</v>
      </c>
      <c r="J44">
        <v>8</v>
      </c>
      <c r="K44" t="s">
        <v>7</v>
      </c>
      <c r="P44" s="1" t="s">
        <v>7</v>
      </c>
      <c r="Q44">
        <v>8</v>
      </c>
      <c r="R44">
        <v>8</v>
      </c>
      <c r="S44">
        <v>8</v>
      </c>
      <c r="T44">
        <v>8</v>
      </c>
      <c r="U44">
        <v>8</v>
      </c>
      <c r="V44">
        <v>8</v>
      </c>
      <c r="W44">
        <v>8</v>
      </c>
      <c r="X44">
        <v>8</v>
      </c>
      <c r="Y44">
        <v>8</v>
      </c>
      <c r="Z44">
        <v>8</v>
      </c>
    </row>
    <row r="45" spans="1:26" x14ac:dyDescent="0.25">
      <c r="A45">
        <v>8</v>
      </c>
      <c r="B45">
        <v>1</v>
      </c>
      <c r="C45">
        <v>10</v>
      </c>
      <c r="D45">
        <v>10</v>
      </c>
      <c r="E45">
        <v>4</v>
      </c>
      <c r="F45">
        <v>10</v>
      </c>
      <c r="G45">
        <v>10</v>
      </c>
      <c r="H45">
        <v>10</v>
      </c>
      <c r="I45">
        <v>10</v>
      </c>
      <c r="J45">
        <v>4</v>
      </c>
      <c r="K45" t="s">
        <v>8</v>
      </c>
      <c r="P45" s="1" t="s">
        <v>8</v>
      </c>
      <c r="Q45">
        <v>1</v>
      </c>
      <c r="R45">
        <v>1</v>
      </c>
      <c r="S45">
        <v>10</v>
      </c>
      <c r="T45">
        <v>10</v>
      </c>
      <c r="U45">
        <v>9</v>
      </c>
      <c r="V45">
        <v>4</v>
      </c>
      <c r="W45">
        <v>10</v>
      </c>
      <c r="X45">
        <v>10</v>
      </c>
      <c r="Y45">
        <v>4</v>
      </c>
      <c r="Z45">
        <v>4</v>
      </c>
    </row>
    <row r="46" spans="1:26" x14ac:dyDescent="0.25">
      <c r="A46">
        <v>9</v>
      </c>
      <c r="B46">
        <v>1</v>
      </c>
      <c r="C46">
        <v>1</v>
      </c>
      <c r="D46">
        <v>10</v>
      </c>
      <c r="E46">
        <v>10</v>
      </c>
      <c r="F46">
        <v>9</v>
      </c>
      <c r="G46">
        <v>9</v>
      </c>
      <c r="H46">
        <v>4</v>
      </c>
      <c r="I46">
        <v>10</v>
      </c>
      <c r="J46">
        <v>9</v>
      </c>
      <c r="K46" t="s">
        <v>9</v>
      </c>
      <c r="P46" s="1" t="s">
        <v>9</v>
      </c>
      <c r="Q46">
        <v>9</v>
      </c>
      <c r="R46">
        <v>1</v>
      </c>
      <c r="S46">
        <v>9</v>
      </c>
      <c r="T46">
        <v>1</v>
      </c>
      <c r="U46">
        <v>9</v>
      </c>
      <c r="V46">
        <v>1</v>
      </c>
      <c r="W46">
        <v>10</v>
      </c>
      <c r="X46">
        <v>9</v>
      </c>
      <c r="Y46">
        <v>9</v>
      </c>
      <c r="Z46">
        <v>9</v>
      </c>
    </row>
  </sheetData>
  <mergeCells count="12">
    <mergeCell ref="Q1:Z1"/>
    <mergeCell ref="Q2:Z2"/>
    <mergeCell ref="Q3:Z3"/>
    <mergeCell ref="Q36:Z36"/>
    <mergeCell ref="Q25:Z25"/>
    <mergeCell ref="Q14:Z14"/>
    <mergeCell ref="A3:J3"/>
    <mergeCell ref="A14:J14"/>
    <mergeCell ref="A25:J25"/>
    <mergeCell ref="A36:J36"/>
    <mergeCell ref="A2:J2"/>
    <mergeCell ref="A1:J1"/>
  </mergeCells>
  <conditionalFormatting sqref="A26:J35 L2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6:Z35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26:J35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Arizona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Garg (Student)</dc:creator>
  <cp:lastModifiedBy>Yash Garg (Student)</cp:lastModifiedBy>
  <dcterms:created xsi:type="dcterms:W3CDTF">2016-11-09T23:48:01Z</dcterms:created>
  <dcterms:modified xsi:type="dcterms:W3CDTF">2016-11-10T20:23:42Z</dcterms:modified>
</cp:coreProperties>
</file>