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finições Gerais" sheetId="1" state="visible" r:id="rId2"/>
    <sheet name="Backlog do Produto" sheetId="2" state="visible" r:id="rId3"/>
    <sheet name="Retrospectiv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<sst xmlns="http://schemas.openxmlformats.org/spreadsheetml/2006/main" count="109" uniqueCount="102">
  <si>
    <t xml:space="preserve">Projeto</t>
  </si>
  <si>
    <t xml:space="preserve">Análise de Dados (Inteligência de dados) - SPC (Serviço de Proteção ao Crédito)</t>
  </si>
  <si>
    <t xml:space="preserve">Link Github</t>
  </si>
  <si>
    <t xml:space="preserve">https://github.com/FATEC-SPC/AnaliseDados</t>
  </si>
  <si>
    <t xml:space="preserve">Cronograma </t>
  </si>
  <si>
    <t xml:space="preserve">Seguindo padrão de entregas definido pela FATEC-SJC</t>
  </si>
  <si>
    <t xml:space="preserve">Sprint (time-box)</t>
  </si>
  <si>
    <t xml:space="preserve">2 semanas (Geralmente 10 dias úteis) - Rever dependendo do tamanho do entregável</t>
  </si>
  <si>
    <t xml:space="preserve">Reuniões e horários</t>
  </si>
  <si>
    <t xml:space="preserve">Sprint Planning - Toda 2ª Feira às 20h</t>
  </si>
  <si>
    <t xml:space="preserve">Reuniões diárias - 15 minutos ao término da última aula</t>
  </si>
  <si>
    <t xml:space="preserve">Sprint Review - Dois dias antes da entrega do Sprint</t>
  </si>
  <si>
    <t xml:space="preserve">Sprint Retrospective - A se realizar um dia antes da reunião de avaliação</t>
  </si>
  <si>
    <t xml:space="preserve">Equipe</t>
  </si>
  <si>
    <t xml:space="preserve">Nome</t>
  </si>
  <si>
    <t xml:space="preserve">Entregáveis</t>
  </si>
  <si>
    <t xml:space="preserve">Charles Ferreira Ramos</t>
  </si>
  <si>
    <t xml:space="preserve">Sprint 1 - 16/03 a 20/03 | Sprint 2 - 11/05 a 15/05</t>
  </si>
  <si>
    <t xml:space="preserve">Euclides Franco Rezende</t>
  </si>
  <si>
    <t xml:space="preserve">Sprints 1 - 16/03 a 20/03 | Sprint 3 - 25/05 a 29/05</t>
  </si>
  <si>
    <t xml:space="preserve">Renan Vitor Fernandes Mendonça</t>
  </si>
  <si>
    <t xml:space="preserve">Sprint 1 - 16/03 a 20/03 | Sprint 3 - 25/05 a 29/05</t>
  </si>
  <si>
    <t xml:space="preserve">William Rodrigues</t>
  </si>
  <si>
    <t xml:space="preserve">Visão do Produto</t>
  </si>
  <si>
    <t xml:space="preserve">Para</t>
  </si>
  <si>
    <t xml:space="preserve">Colaboradores do SPC Brasil (Áreas de negócios, Governança e Segurança de Dados, Marketing, entre outros)</t>
  </si>
  <si>
    <t xml:space="preserve">Que</t>
  </si>
  <si>
    <t xml:space="preserve">Precisam ter acesso, com confiabilidade e qualidade, aos dados rapassados por instituições financeiras para tomada de decisões dos níveis estratégicos</t>
  </si>
  <si>
    <t xml:space="preserve">O</t>
  </si>
  <si>
    <t xml:space="preserve">Sistema de Análise de Dados</t>
  </si>
  <si>
    <t xml:space="preserve">É uma</t>
  </si>
  <si>
    <t xml:space="preserve">Ferramenta de análise de remessas de dados </t>
  </si>
  <si>
    <t xml:space="preserve">Permite o tratamento dos dados repassados por diversas Instituições Financeiras, de modo a garantir confiabilidade e qualidade nos mesmos </t>
  </si>
  <si>
    <t xml:space="preserve">Diferentemente</t>
  </si>
  <si>
    <t xml:space="preserve">do procedimento informado que só permite a identificação dos erros após o processamento dos dados incorretos, ocasionando problemas quanto à satisfação do cliente frente ao produto oferecido com base na legislação do cadastro positivo</t>
  </si>
  <si>
    <t xml:space="preserve">O Nosso Produto</t>
  </si>
  <si>
    <t xml:space="preserve">Permite o tratamento dos dados repassados, a apresentação dos indicadores solicitados (seguindo as métricas da qualidade) e a geração de relatório contendo os erros encontrados com a sua respectiva fonte</t>
  </si>
  <si>
    <t xml:space="preserve">Backlog do Produto</t>
  </si>
  <si>
    <t xml:space="preserve">Prioridade</t>
  </si>
  <si>
    <t xml:space="preserve">Sprint</t>
  </si>
  <si>
    <t xml:space="preserve">User Stories</t>
  </si>
  <si>
    <t xml:space="preserve">ID</t>
  </si>
  <si>
    <t xml:space="preserve">Itens do Backlog</t>
  </si>
  <si>
    <t xml:space="preserve">Como usuário, quero uma aplicação que conte com a busca em dados organizados</t>
  </si>
  <si>
    <t xml:space="preserve">SP_01A</t>
  </si>
  <si>
    <t xml:space="preserve">*Dados que foram repassados em planilhas inseridos e organizados (tabelas) em ambiente de Banco de Dados (MongoDB);</t>
  </si>
  <si>
    <t xml:space="preserve">Como usuário, busco uma aplicação bem documentada</t>
  </si>
  <si>
    <t xml:space="preserve">SP_01B</t>
  </si>
  <si>
    <t xml:space="preserve">*Realização de Design Thinking, Levantamento de requisitos, Backlog do Produto para planejamento de ações, Diagramas de uso de causas, Diagramas de Classes, Fluxograma de processo;</t>
  </si>
  <si>
    <t xml:space="preserve">Como usuário, quero uma ferramenta que busque dados corretamente relacionados no BD de acordo com a Remessa de Dados.</t>
  </si>
  <si>
    <t xml:space="preserve">SP_02A</t>
  </si>
  <si>
    <t xml:space="preserve">*Estruturação do Banco dados a partir da codificação dos relacionamentos entre as tabelas do mesmo;</t>
  </si>
  <si>
    <t xml:space="preserve">Como usuário, quero uma página de navegação simples e objetiva</t>
  </si>
  <si>
    <t xml:space="preserve">SP_02B</t>
  </si>
  <si>
    <t xml:space="preserve">*Desenho das telas de login, indicadores e relatórios;                                                                                                                                       * A estrutura de front deverá ser compatível com navegadores web: Google Chrome +17, Firefox +23 e IE 10;</t>
  </si>
  <si>
    <t xml:space="preserve">Como usuário, quero uma indicação de resultado</t>
  </si>
  <si>
    <t xml:space="preserve">SP_02C</t>
  </si>
  <si>
    <t xml:space="preserve">*Codificação de Query para demonstração simples de um resultado (a fim de gerar valor para o cliente);</t>
  </si>
  <si>
    <t xml:space="preserve">Como usuário, quero visualizar ao menos um Indicador de Negócio</t>
  </si>
  <si>
    <t xml:space="preserve">SP_03A</t>
  </si>
  <si>
    <t xml:space="preserve">* Desenvolvimento das telas de cadastro e de login;                                                                                                                       * Desenvolvimento de queries inerentes aos indicadores de negócio (Movimentação, Operação e Pagamento);                                                                                                                       * Ao menos um indicador de negócio que não contenha informações sensíveis.</t>
  </si>
  <si>
    <t xml:space="preserve">Quero acessar o sistema com base no meu perfil (usuário, coordernador, gestor, superintendente ou diretor)</t>
  </si>
  <si>
    <t xml:space="preserve">SP_03B</t>
  </si>
  <si>
    <t xml:space="preserve">* No cadastro, apresentar a informação referente à função de quem está sendo cadastrado</t>
  </si>
  <si>
    <t xml:space="preserve">Como Coordenador, desejo visualizar as tabelas que geraram o gráfico apresentado</t>
  </si>
  <si>
    <t xml:space="preserve">SP_04A</t>
  </si>
  <si>
    <t xml:space="preserve">* Na tela principal, apresentar uma tabela com os dados acima do gráfico gerado.</t>
  </si>
  <si>
    <t xml:space="preserve">Como Gestor, preciso identificar os erros da remessa de dados recebida para solicitar as devidas correções ao cliente</t>
  </si>
  <si>
    <t xml:space="preserve">SP_04B</t>
  </si>
  <si>
    <t xml:space="preserve">* Desenvolver um campo onde serão apresentados as inconsistências dos dados.</t>
  </si>
  <si>
    <t xml:space="preserve">Como Superintendente, quero ver os indicadores de negócio com informações sensíveis</t>
  </si>
  <si>
    <t xml:space="preserve">SP_04C</t>
  </si>
  <si>
    <t xml:space="preserve">* Desenvolver queries com todos os seus relacionamentos para exibição de todas as informações do indicador com a inclusão de dados sensíveis.</t>
  </si>
  <si>
    <t xml:space="preserve">Como usuário do sistema, quero confiar nas informações apresentadas nos indicadores de Negócio</t>
  </si>
  <si>
    <t xml:space="preserve">SP_05A</t>
  </si>
  <si>
    <t xml:space="preserve">* Validação da Remessa de Dados com base nos indicadores de qualidade.</t>
  </si>
  <si>
    <t xml:space="preserve">Como Diretor, não quero ter limitado ao sistema.</t>
  </si>
  <si>
    <t xml:space="preserve">SP_05B</t>
  </si>
  <si>
    <t xml:space="preserve">* Desenvolvimento de queries que garantam a visualização de todos os dados recebidos pelos clientes</t>
  </si>
  <si>
    <t xml:space="preserve">Definição de Preparado do Item</t>
  </si>
  <si>
    <t xml:space="preserve">Definição de Pronto do Item</t>
  </si>
  <si>
    <t xml:space="preserve">Compreendido por todos</t>
  </si>
  <si>
    <t xml:space="preserve">Estimado (a princípio, em dias)</t>
  </si>
  <si>
    <t xml:space="preserve">Acompanhamento do Projeto</t>
  </si>
  <si>
    <t xml:space="preserve">ENTREGA 6 É A FINAL</t>
  </si>
  <si>
    <t xml:space="preserve">Total de Pontos</t>
  </si>
  <si>
    <t xml:space="preserve">Pontos Resolvidos</t>
  </si>
  <si>
    <t xml:space="preserve">Ideal</t>
  </si>
  <si>
    <t xml:space="preserve">Lições Aprendidas</t>
  </si>
  <si>
    <t xml:space="preserve">#</t>
  </si>
  <si>
    <t xml:space="preserve">O que foi bem?</t>
  </si>
  <si>
    <t xml:space="preserve">O que pode melhorar?</t>
  </si>
  <si>
    <t xml:space="preserve">Sprint 1</t>
  </si>
  <si>
    <t xml:space="preserve">Participação do time nas primeiras atividades de documentação;</t>
  </si>
  <si>
    <t xml:space="preserve">Atentar para o que pode gerar valor ao cliente;</t>
  </si>
  <si>
    <t xml:space="preserve">Definição clara de atividades a serem desenvolvidas no projeto (Sprints);</t>
  </si>
  <si>
    <t xml:space="preserve">Sprint 2</t>
  </si>
  <si>
    <t xml:space="preserve">Sprint 3</t>
  </si>
  <si>
    <t xml:space="preserve">Plano de Ação</t>
  </si>
  <si>
    <t xml:space="preserve">O quê</t>
  </si>
  <si>
    <t xml:space="preserve">Quem?</t>
  </si>
  <si>
    <t xml:space="preserve">Quando?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</si>
</sst>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[$-416]mmm/yy"/>
    <numFmt numFmtId="168" formatCode="[$-416]d/mm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3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1"/>
      <charset val="2"/>
    </font>
    <font>
      <i val="true"/>
      <sz val="11"/>
      <color rgb="FF000000"/>
      <name val="Calibri"/>
      <family val="2"/>
      <charset val="1"/>
    </font>
    <font>
      <b val="true"/>
      <sz val="14"/>
      <color rgb="FFEEECE1"/>
      <name val="Calibri"/>
      <family val="2"/>
      <charset val="1"/>
    </font>
    <font>
      <b val="true"/>
      <sz val="13"/>
      <color rgb="FFEEECE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16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'Backlog do Produto'!$B$49</c:f>
              <c:strCache>
                <c:ptCount val="1"/>
                <c:pt idx="0">
                  <c:v>Total de Pontos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'Backlog do Produto'!$C$48:$H$48</c:f>
              <c:strCache>
                <c:ptCount val="6"/>
                <c:pt idx="0">
                  <c:v>20/mar</c:v>
                </c:pt>
                <c:pt idx="1">
                  <c:v>15/mai</c:v>
                </c:pt>
                <c:pt idx="2">
                  <c:v>29/mai</c:v>
                </c:pt>
                <c:pt idx="3">
                  <c:v>12/jun</c:v>
                </c:pt>
                <c:pt idx="4">
                  <c:v>26/jun</c:v>
                </c:pt>
                <c:pt idx="5">
                  <c:v>10/jul</c:v>
                </c:pt>
              </c:strCache>
            </c:strRef>
          </c:cat>
          <c:val>
            <c:numRef>
              <c:f>'Backlog do Produto'!$C$49:$H$49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do Produto'!$B$51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'Backlog do Produto'!$C$48:$H$48</c:f>
              <c:strCache>
                <c:ptCount val="6"/>
                <c:pt idx="0">
                  <c:v>20/mar</c:v>
                </c:pt>
                <c:pt idx="1">
                  <c:v>15/mai</c:v>
                </c:pt>
                <c:pt idx="2">
                  <c:v>29/mai</c:v>
                </c:pt>
                <c:pt idx="3">
                  <c:v>12/jun</c:v>
                </c:pt>
                <c:pt idx="4">
                  <c:v>26/jun</c:v>
                </c:pt>
                <c:pt idx="5">
                  <c:v>10/jul</c:v>
                </c:pt>
              </c:strCache>
            </c:strRef>
          </c:cat>
          <c:val>
            <c:numRef>
              <c:f>'Backlog do Produto'!$C$51:$H$51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'Backlog do Produto'!$B$50</c:f>
              <c:strCache>
                <c:ptCount val="1"/>
                <c:pt idx="0">
                  <c:v>Pontos Resolvidos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'Backlog do Produto'!$C$48:$H$48</c:f>
              <c:strCache>
                <c:ptCount val="6"/>
                <c:pt idx="0">
                  <c:v>20/mar</c:v>
                </c:pt>
                <c:pt idx="1">
                  <c:v>15/mai</c:v>
                </c:pt>
                <c:pt idx="2">
                  <c:v>29/mai</c:v>
                </c:pt>
                <c:pt idx="3">
                  <c:v>12/jun</c:v>
                </c:pt>
                <c:pt idx="4">
                  <c:v>26/jun</c:v>
                </c:pt>
                <c:pt idx="5">
                  <c:v>10/jul</c:v>
                </c:pt>
              </c:strCache>
            </c:strRef>
          </c:cat>
          <c:val>
            <c:numRef>
              <c:f>'Backlog do Produto'!$C$50:$H$50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978617"/>
        <c:axId val="42411515"/>
      </c:lineChart>
      <c:catAx>
        <c:axId val="20978617"/>
        <c:scaling>
          <c:orientation val="minMax"/>
        </c:scaling>
        <c:delete val="0"/>
        <c:axPos val="b"/>
        <c:numFmt formatCode="[$-416]d/m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411515"/>
        <c:crosses val="autoZero"/>
        <c:auto val="1"/>
        <c:lblAlgn val="ctr"/>
        <c:lblOffset val="100"/>
        <c:noMultiLvlLbl val="0"/>
      </c:catAx>
      <c:valAx>
        <c:axId val="424115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786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17640</xdr:colOff>
      <xdr:row>53</xdr:row>
      <xdr:rowOff>5040</xdr:rowOff>
    </xdr:from>
    <xdr:to>
      <xdr:col>17</xdr:col>
      <xdr:colOff>248400</xdr:colOff>
      <xdr:row>73</xdr:row>
      <xdr:rowOff>96840</xdr:rowOff>
    </xdr:to>
    <xdr:graphicFrame>
      <xdr:nvGraphicFramePr>
        <xdr:cNvPr id="0" name="Gráfico 1"/>
        <xdr:cNvGraphicFramePr/>
      </xdr:nvGraphicFramePr>
      <xdr:xfrm>
        <a:off x="155880" y="18673920"/>
        <a:ext cx="11670120" cy="37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FATEC-SPC/AnaliseDado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25"/>
  <sheetViews>
    <sheetView showFormulas="false" showGridLines="true" showRowColHeaders="true" showZeros="true" rightToLeft="false" tabSelected="false" showOutlineSymbols="true" defaultGridColor="true" view="normal" topLeftCell="A4" colorId="64" zoomScale="145" zoomScaleNormal="145" zoomScalePageLayoutView="100" workbookViewId="0">
      <selection pane="topLeft" activeCell="B6" activeCellId="0" sqref="B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51.33"/>
    <col collapsed="false" customWidth="true" hidden="false" outlineLevel="0" max="3" min="3" style="0" width="51"/>
  </cols>
  <sheetData>
    <row r="2" customFormat="false" ht="15.75" hidden="false" customHeight="true" outlineLevel="0" collapsed="false">
      <c r="B2" s="1" t="s">
        <v>0</v>
      </c>
      <c r="C2" s="1"/>
    </row>
    <row r="3" customFormat="false" ht="14.4" hidden="false" customHeight="false" outlineLevel="0" collapsed="false">
      <c r="B3" s="2" t="s">
        <v>1</v>
      </c>
      <c r="C3" s="2"/>
    </row>
    <row r="5" customFormat="false" ht="15.75" hidden="false" customHeight="true" outlineLevel="0" collapsed="false">
      <c r="B5" s="1" t="s">
        <v>2</v>
      </c>
      <c r="C5" s="1"/>
    </row>
    <row r="6" customFormat="false" ht="14.4" hidden="false" customHeight="false" outlineLevel="0" collapsed="false">
      <c r="B6" s="3" t="s">
        <v>3</v>
      </c>
      <c r="C6" s="3"/>
    </row>
    <row r="8" customFormat="false" ht="15.75" hidden="false" customHeight="true" outlineLevel="0" collapsed="false">
      <c r="B8" s="1" t="s">
        <v>4</v>
      </c>
      <c r="C8" s="1"/>
    </row>
    <row r="9" customFormat="false" ht="14.4" hidden="false" customHeight="false" outlineLevel="0" collapsed="false">
      <c r="B9" s="3" t="s">
        <v>5</v>
      </c>
      <c r="C9" s="3"/>
    </row>
    <row r="11" customFormat="false" ht="15.75" hidden="false" customHeight="true" outlineLevel="0" collapsed="false">
      <c r="B11" s="1" t="s">
        <v>6</v>
      </c>
      <c r="C11" s="1"/>
    </row>
    <row r="12" customFormat="false" ht="14.4" hidden="false" customHeight="false" outlineLevel="0" collapsed="false">
      <c r="B12" s="2" t="s">
        <v>7</v>
      </c>
      <c r="C12" s="2"/>
    </row>
    <row r="14" customFormat="false" ht="15.75" hidden="false" customHeight="true" outlineLevel="0" collapsed="false">
      <c r="B14" s="1" t="s">
        <v>8</v>
      </c>
      <c r="C14" s="1"/>
    </row>
    <row r="15" customFormat="false" ht="15" hidden="false" customHeight="true" outlineLevel="0" collapsed="false">
      <c r="B15" s="4" t="s">
        <v>9</v>
      </c>
      <c r="C15" s="4"/>
    </row>
    <row r="16" customFormat="false" ht="15" hidden="false" customHeight="true" outlineLevel="0" collapsed="false">
      <c r="B16" s="5" t="s">
        <v>10</v>
      </c>
      <c r="C16" s="5"/>
    </row>
    <row r="17" customFormat="false" ht="15" hidden="false" customHeight="true" outlineLevel="0" collapsed="false">
      <c r="B17" s="5" t="s">
        <v>11</v>
      </c>
      <c r="C17" s="5"/>
    </row>
    <row r="18" customFormat="false" ht="15" hidden="false" customHeight="true" outlineLevel="0" collapsed="false">
      <c r="B18" s="5" t="s">
        <v>12</v>
      </c>
      <c r="C18" s="5"/>
    </row>
    <row r="20" customFormat="false" ht="15.75" hidden="false" customHeight="true" outlineLevel="0" collapsed="false">
      <c r="B20" s="1" t="s">
        <v>13</v>
      </c>
      <c r="C20" s="1"/>
    </row>
    <row r="21" customFormat="false" ht="14.4" hidden="false" customHeight="false" outlineLevel="0" collapsed="false">
      <c r="B21" s="6" t="s">
        <v>14</v>
      </c>
      <c r="C21" s="6" t="s">
        <v>15</v>
      </c>
    </row>
    <row r="22" customFormat="false" ht="14.4" hidden="false" customHeight="false" outlineLevel="0" collapsed="false">
      <c r="B22" s="7" t="s">
        <v>16</v>
      </c>
      <c r="C22" s="8" t="s">
        <v>17</v>
      </c>
    </row>
    <row r="23" customFormat="false" ht="14.4" hidden="false" customHeight="false" outlineLevel="0" collapsed="false">
      <c r="B23" s="7" t="s">
        <v>18</v>
      </c>
      <c r="C23" s="8" t="s">
        <v>19</v>
      </c>
    </row>
    <row r="24" customFormat="false" ht="14.4" hidden="false" customHeight="false" outlineLevel="0" collapsed="false">
      <c r="B24" s="7" t="s">
        <v>20</v>
      </c>
      <c r="C24" s="8" t="s">
        <v>21</v>
      </c>
    </row>
    <row r="25" customFormat="false" ht="14.4" hidden="false" customHeight="false" outlineLevel="0" collapsed="false">
      <c r="B25" s="7" t="s">
        <v>22</v>
      </c>
      <c r="C25" s="7" t="s">
        <v>17</v>
      </c>
    </row>
  </sheetData>
  <mergeCells count="14">
    <mergeCell ref="B2:C2"/>
    <mergeCell ref="B3:C3"/>
    <mergeCell ref="B5:C5"/>
    <mergeCell ref="B6:C6"/>
    <mergeCell ref="B8:C8"/>
    <mergeCell ref="B9:C9"/>
    <mergeCell ref="B11:C11"/>
    <mergeCell ref="B12:C12"/>
    <mergeCell ref="B14:C14"/>
    <mergeCell ref="B15:C15"/>
    <mergeCell ref="B16:C16"/>
    <mergeCell ref="B17:C17"/>
    <mergeCell ref="B18:C18"/>
    <mergeCell ref="B20:C20"/>
  </mergeCells>
  <hyperlinks>
    <hyperlink ref="B6" r:id="rId1" display="https://github.com/FATEC-SPC/AnaliseDad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57"/>
  <sheetViews>
    <sheetView showFormulas="false" showGridLines="true" showRowColHeaders="true" showZeros="true" rightToLeft="false" tabSelected="true" showOutlineSymbols="true" defaultGridColor="true" view="normal" topLeftCell="A25" colorId="64" zoomScale="85" zoomScaleNormal="85" zoomScalePageLayoutView="100" workbookViewId="0">
      <selection pane="topLeft" activeCell="K40" activeCellId="0" sqref="K4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.56"/>
    <col collapsed="false" customWidth="true" hidden="false" outlineLevel="0" max="2" min="2" style="0" width="17.55"/>
    <col collapsed="false" customWidth="true" hidden="false" outlineLevel="0" max="3" min="3" style="0" width="7.66"/>
    <col collapsed="false" customWidth="true" hidden="false" outlineLevel="0" max="4" min="4" style="0" width="7.55"/>
    <col collapsed="false" customWidth="true" hidden="false" outlineLevel="0" max="6" min="5" style="0" width="7.66"/>
    <col collapsed="false" customWidth="true" hidden="false" outlineLevel="0" max="7" min="7" style="0" width="7.34"/>
    <col collapsed="false" customWidth="true" hidden="false" outlineLevel="0" max="8" min="8" style="0" width="7"/>
    <col collapsed="false" customWidth="true" hidden="false" outlineLevel="0" max="10" min="9" style="0" width="5.34"/>
    <col collapsed="false" customWidth="true" hidden="false" outlineLevel="0" max="11" min="11" style="0" width="8"/>
    <col collapsed="false" customWidth="true" hidden="false" outlineLevel="0" max="12" min="12" style="0" width="5.34"/>
    <col collapsed="false" customWidth="true" hidden="false" outlineLevel="0" max="14" min="14" style="0" width="8"/>
    <col collapsed="false" customWidth="true" hidden="false" outlineLevel="0" max="20" min="20" style="0" width="9.11"/>
  </cols>
  <sheetData>
    <row r="2" customFormat="false" ht="19.5" hidden="false" customHeight="true" outlineLevel="0" collapsed="false">
      <c r="B2" s="9" t="s">
        <v>23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customFormat="false" ht="14.4" hidden="false" customHeight="false" outlineLevel="0" collapsed="false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  <c r="U3" s="11"/>
      <c r="V3" s="11"/>
      <c r="W3" s="11"/>
      <c r="X3" s="11"/>
      <c r="Y3" s="11"/>
      <c r="Z3" s="11"/>
      <c r="AA3" s="11"/>
    </row>
    <row r="4" customFormat="false" ht="15" hidden="false" customHeight="true" outlineLevel="0" collapsed="false">
      <c r="B4" s="13" t="s">
        <v>24</v>
      </c>
      <c r="C4" s="14" t="s">
        <v>25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5"/>
      <c r="W4" s="15"/>
      <c r="X4" s="15"/>
      <c r="Y4" s="15"/>
      <c r="Z4" s="15"/>
      <c r="AA4" s="15"/>
    </row>
    <row r="5" customFormat="false" ht="14.4" hidden="false" customHeight="false" outlineLevel="0" collapsed="false">
      <c r="B5" s="13" t="s">
        <v>26</v>
      </c>
      <c r="C5" s="16" t="s">
        <v>27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5"/>
      <c r="V5" s="15"/>
      <c r="W5" s="15"/>
      <c r="X5" s="15"/>
      <c r="Y5" s="15"/>
      <c r="Z5" s="15"/>
      <c r="AA5" s="15"/>
    </row>
    <row r="6" customFormat="false" ht="14.4" hidden="false" customHeight="false" outlineLevel="0" collapsed="false">
      <c r="B6" s="13" t="s">
        <v>28</v>
      </c>
      <c r="C6" s="16" t="s">
        <v>29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5"/>
      <c r="V6" s="15"/>
      <c r="W6" s="15"/>
      <c r="X6" s="15"/>
      <c r="Y6" s="15"/>
      <c r="Z6" s="15"/>
      <c r="AA6" s="15"/>
    </row>
    <row r="7" customFormat="false" ht="14.4" hidden="false" customHeight="false" outlineLevel="0" collapsed="false">
      <c r="B7" s="13" t="s">
        <v>30</v>
      </c>
      <c r="C7" s="16" t="s">
        <v>31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5"/>
      <c r="V7" s="15"/>
      <c r="W7" s="15"/>
      <c r="X7" s="15"/>
      <c r="Y7" s="15"/>
      <c r="Z7" s="15"/>
      <c r="AA7" s="15"/>
    </row>
    <row r="8" customFormat="false" ht="14.4" hidden="false" customHeight="false" outlineLevel="0" collapsed="false">
      <c r="B8" s="13" t="s">
        <v>26</v>
      </c>
      <c r="C8" s="16" t="s">
        <v>32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5"/>
      <c r="V8" s="15"/>
      <c r="W8" s="15"/>
      <c r="X8" s="15"/>
      <c r="Y8" s="15"/>
      <c r="Z8" s="15"/>
      <c r="AA8" s="15"/>
    </row>
    <row r="9" customFormat="false" ht="29.25" hidden="false" customHeight="true" outlineLevel="0" collapsed="false">
      <c r="B9" s="17" t="s">
        <v>33</v>
      </c>
      <c r="C9" s="18" t="s">
        <v>34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5"/>
      <c r="V9" s="15"/>
      <c r="W9" s="15"/>
      <c r="X9" s="15"/>
      <c r="Y9" s="15"/>
      <c r="Z9" s="15"/>
      <c r="AA9" s="15"/>
    </row>
    <row r="10" customFormat="false" ht="15" hidden="false" customHeight="true" outlineLevel="0" collapsed="false">
      <c r="B10" s="13" t="s">
        <v>35</v>
      </c>
      <c r="C10" s="19" t="s">
        <v>36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4.4" hidden="false" customHeight="false" outlineLevel="0" collapsed="false">
      <c r="B11" s="20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4.4" hidden="false" customHeight="false" outlineLevel="0" collapsed="false">
      <c r="U12" s="11"/>
    </row>
    <row r="14" customFormat="false" ht="19.5" hidden="false" customHeight="true" outlineLevel="0" collapsed="false"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="22" customFormat="true" ht="15" hidden="false" customHeight="true" outlineLevel="0" collapsed="false">
      <c r="B15" s="23" t="s">
        <v>38</v>
      </c>
      <c r="C15" s="24" t="s">
        <v>39</v>
      </c>
      <c r="D15" s="24"/>
      <c r="E15" s="24"/>
      <c r="F15" s="24"/>
      <c r="G15" s="25" t="s">
        <v>40</v>
      </c>
      <c r="H15" s="25"/>
      <c r="I15" s="25"/>
      <c r="J15" s="25"/>
      <c r="K15" s="25" t="s">
        <v>41</v>
      </c>
      <c r="L15" s="26" t="s">
        <v>42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customFormat="false" ht="58.5" hidden="false" customHeight="true" outlineLevel="0" collapsed="false">
      <c r="A16" s="10"/>
      <c r="B16" s="27" t="n">
        <v>10</v>
      </c>
      <c r="C16" s="28" t="n">
        <v>1</v>
      </c>
      <c r="D16" s="28"/>
      <c r="E16" s="28"/>
      <c r="F16" s="28"/>
      <c r="G16" s="28" t="s">
        <v>43</v>
      </c>
      <c r="H16" s="28"/>
      <c r="I16" s="28"/>
      <c r="J16" s="28"/>
      <c r="K16" s="29" t="s">
        <v>44</v>
      </c>
      <c r="L16" s="30" t="s">
        <v>45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customFormat="false" ht="52.5" hidden="false" customHeight="true" outlineLevel="0" collapsed="false">
      <c r="A17" s="10"/>
      <c r="B17" s="27" t="n">
        <v>10</v>
      </c>
      <c r="C17" s="28" t="n">
        <v>1</v>
      </c>
      <c r="D17" s="28"/>
      <c r="E17" s="28"/>
      <c r="F17" s="28"/>
      <c r="G17" s="28" t="s">
        <v>46</v>
      </c>
      <c r="H17" s="28"/>
      <c r="I17" s="28"/>
      <c r="J17" s="28"/>
      <c r="K17" s="29" t="s">
        <v>47</v>
      </c>
      <c r="L17" s="30" t="s">
        <v>48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customFormat="false" ht="94.2" hidden="false" customHeight="true" outlineLevel="0" collapsed="false">
      <c r="A18" s="10"/>
      <c r="B18" s="27" t="n">
        <v>10</v>
      </c>
      <c r="C18" s="28" t="n">
        <v>2</v>
      </c>
      <c r="D18" s="28"/>
      <c r="E18" s="28"/>
      <c r="F18" s="28"/>
      <c r="G18" s="28" t="s">
        <v>49</v>
      </c>
      <c r="H18" s="28"/>
      <c r="I18" s="28"/>
      <c r="J18" s="28"/>
      <c r="K18" s="29" t="s">
        <v>50</v>
      </c>
      <c r="L18" s="30" t="s">
        <v>51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customFormat="false" ht="63.75" hidden="false" customHeight="true" outlineLevel="0" collapsed="false">
      <c r="A19" s="10"/>
      <c r="B19" s="27" t="n">
        <v>9</v>
      </c>
      <c r="C19" s="28" t="n">
        <v>2</v>
      </c>
      <c r="D19" s="28"/>
      <c r="E19" s="28"/>
      <c r="F19" s="28"/>
      <c r="G19" s="28" t="s">
        <v>52</v>
      </c>
      <c r="H19" s="28"/>
      <c r="I19" s="28"/>
      <c r="J19" s="28"/>
      <c r="K19" s="29" t="s">
        <v>53</v>
      </c>
      <c r="L19" s="30" t="s">
        <v>54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customFormat="false" ht="63.75" hidden="false" customHeight="true" outlineLevel="0" collapsed="false">
      <c r="A20" s="10"/>
      <c r="B20" s="27" t="n">
        <v>9</v>
      </c>
      <c r="C20" s="28" t="n">
        <v>2</v>
      </c>
      <c r="D20" s="28"/>
      <c r="E20" s="28"/>
      <c r="F20" s="28"/>
      <c r="G20" s="28" t="s">
        <v>55</v>
      </c>
      <c r="H20" s="28"/>
      <c r="I20" s="28"/>
      <c r="J20" s="28"/>
      <c r="K20" s="29" t="s">
        <v>56</v>
      </c>
      <c r="L20" s="30" t="s">
        <v>57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customFormat="false" ht="63.75" hidden="false" customHeight="true" outlineLevel="0" collapsed="false">
      <c r="A21" s="10"/>
      <c r="B21" s="27" t="n">
        <v>10</v>
      </c>
      <c r="C21" s="28" t="n">
        <v>3</v>
      </c>
      <c r="D21" s="28"/>
      <c r="E21" s="28"/>
      <c r="F21" s="28"/>
      <c r="G21" s="28" t="s">
        <v>58</v>
      </c>
      <c r="H21" s="28"/>
      <c r="I21" s="28"/>
      <c r="J21" s="28"/>
      <c r="K21" s="29" t="s">
        <v>59</v>
      </c>
      <c r="L21" s="30" t="s">
        <v>60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customFormat="false" ht="79.2" hidden="false" customHeight="true" outlineLevel="0" collapsed="false">
      <c r="A22" s="10"/>
      <c r="B22" s="27" t="n">
        <v>10</v>
      </c>
      <c r="C22" s="28" t="n">
        <v>3</v>
      </c>
      <c r="D22" s="28"/>
      <c r="E22" s="28"/>
      <c r="F22" s="28"/>
      <c r="G22" s="28" t="s">
        <v>61</v>
      </c>
      <c r="H22" s="28"/>
      <c r="I22" s="28"/>
      <c r="J22" s="28"/>
      <c r="K22" s="29" t="s">
        <v>62</v>
      </c>
      <c r="L22" s="30" t="s">
        <v>63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customFormat="false" ht="66.75" hidden="false" customHeight="true" outlineLevel="0" collapsed="false">
      <c r="A23" s="10"/>
      <c r="B23" s="27" t="n">
        <v>9</v>
      </c>
      <c r="C23" s="28" t="n">
        <v>4</v>
      </c>
      <c r="D23" s="28"/>
      <c r="E23" s="28"/>
      <c r="F23" s="28"/>
      <c r="G23" s="28" t="s">
        <v>64</v>
      </c>
      <c r="H23" s="28"/>
      <c r="I23" s="28"/>
      <c r="J23" s="28"/>
      <c r="K23" s="29" t="s">
        <v>65</v>
      </c>
      <c r="L23" s="30" t="s">
        <v>66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customFormat="false" ht="70.8" hidden="false" customHeight="true" outlineLevel="0" collapsed="false">
      <c r="A24" s="10"/>
      <c r="B24" s="27" t="n">
        <v>10</v>
      </c>
      <c r="C24" s="28" t="n">
        <v>4</v>
      </c>
      <c r="D24" s="28"/>
      <c r="E24" s="28"/>
      <c r="F24" s="28"/>
      <c r="G24" s="28" t="s">
        <v>67</v>
      </c>
      <c r="H24" s="28"/>
      <c r="I24" s="28"/>
      <c r="J24" s="28"/>
      <c r="K24" s="29" t="s">
        <v>68</v>
      </c>
      <c r="L24" s="30" t="s">
        <v>69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customFormat="false" ht="70.8" hidden="false" customHeight="true" outlineLevel="0" collapsed="false">
      <c r="A25" s="10"/>
      <c r="B25" s="27" t="n">
        <v>10</v>
      </c>
      <c r="C25" s="28" t="n">
        <v>4</v>
      </c>
      <c r="D25" s="28"/>
      <c r="E25" s="28"/>
      <c r="F25" s="28"/>
      <c r="G25" s="28" t="s">
        <v>70</v>
      </c>
      <c r="H25" s="28"/>
      <c r="I25" s="28"/>
      <c r="J25" s="28"/>
      <c r="K25" s="29" t="s">
        <v>71</v>
      </c>
      <c r="L25" s="30" t="s">
        <v>72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customFormat="false" ht="69" hidden="false" customHeight="true" outlineLevel="0" collapsed="false">
      <c r="A26" s="10"/>
      <c r="B26" s="27" t="n">
        <v>9</v>
      </c>
      <c r="C26" s="28" t="n">
        <v>5</v>
      </c>
      <c r="D26" s="28"/>
      <c r="E26" s="28"/>
      <c r="F26" s="28"/>
      <c r="G26" s="28" t="s">
        <v>73</v>
      </c>
      <c r="H26" s="28"/>
      <c r="I26" s="28"/>
      <c r="J26" s="28"/>
      <c r="K26" s="29" t="s">
        <v>74</v>
      </c>
      <c r="L26" s="30" t="s">
        <v>75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customFormat="false" ht="69" hidden="false" customHeight="true" outlineLevel="0" collapsed="false">
      <c r="A27" s="10"/>
      <c r="B27" s="27" t="n">
        <v>10</v>
      </c>
      <c r="C27" s="28" t="n">
        <v>5</v>
      </c>
      <c r="D27" s="28"/>
      <c r="E27" s="28"/>
      <c r="F27" s="28"/>
      <c r="G27" s="28" t="s">
        <v>76</v>
      </c>
      <c r="H27" s="28"/>
      <c r="I27" s="28"/>
      <c r="J27" s="28"/>
      <c r="K27" s="29" t="s">
        <v>77</v>
      </c>
      <c r="L27" s="30" t="s">
        <v>78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customFormat="false" ht="14.4" hidden="false" customHeight="false" outlineLevel="0" collapsed="false">
      <c r="A28" s="10"/>
      <c r="B28" s="27"/>
      <c r="C28" s="28"/>
      <c r="D28" s="28"/>
      <c r="E28" s="28"/>
      <c r="F28" s="28"/>
      <c r="G28" s="28"/>
      <c r="H28" s="28"/>
      <c r="I28" s="28"/>
      <c r="J28" s="28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customFormat="false" ht="14.4" hidden="false" customHeight="false" outlineLevel="0" collapsed="false">
      <c r="A29" s="10"/>
      <c r="B29" s="27"/>
      <c r="C29" s="28"/>
      <c r="D29" s="28"/>
      <c r="E29" s="28"/>
      <c r="F29" s="28"/>
      <c r="G29" s="28"/>
      <c r="H29" s="28"/>
      <c r="I29" s="28"/>
      <c r="J29" s="28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customFormat="false" ht="14.4" hidden="false" customHeight="false" outlineLevel="0" collapsed="false">
      <c r="A30" s="10"/>
      <c r="B30" s="27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customFormat="false" ht="14.4" hidden="false" customHeight="false" outlineLevel="0" collapsed="false">
      <c r="A31" s="11"/>
      <c r="B31" s="27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customFormat="false" ht="14.4" hidden="false" customHeight="false" outlineLevel="0" collapsed="false">
      <c r="A32" s="10"/>
      <c r="B32" s="27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customFormat="false" ht="14.4" hidden="false" customHeight="false" outlineLevel="0" collapsed="false">
      <c r="A33" s="10"/>
      <c r="B33" s="27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customFormat="false" ht="14.4" hidden="false" customHeight="false" outlineLevel="0" collapsed="false">
      <c r="A34" s="10"/>
      <c r="B34" s="27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customFormat="false" ht="14.4" hidden="false" customHeight="false" outlineLevel="0" collapsed="false">
      <c r="A35" s="10"/>
      <c r="B35" s="27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customFormat="false" ht="14.4" hidden="false" customHeight="false" outlineLevel="0" collapsed="false">
      <c r="A36" s="11"/>
      <c r="B36" s="27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customFormat="false" ht="14.4" hidden="false" customHeight="false" outlineLevel="0" collapsed="false">
      <c r="B37" s="31"/>
      <c r="C37" s="28"/>
      <c r="D37" s="28"/>
      <c r="E37" s="28"/>
      <c r="F37" s="28"/>
      <c r="G37" s="32"/>
      <c r="H37" s="32"/>
      <c r="I37" s="32"/>
      <c r="J37" s="32"/>
      <c r="K37" s="33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customFormat="false" ht="14.4" hidden="false" customHeight="false" outlineLevel="0" collapsed="false">
      <c r="C38" s="34"/>
      <c r="E38" s="35"/>
      <c r="J38" s="36"/>
      <c r="U38" s="35"/>
    </row>
    <row r="40" customFormat="false" ht="19.5" hidden="false" customHeight="true" outlineLevel="0" collapsed="false">
      <c r="B40" s="9" t="s">
        <v>79</v>
      </c>
      <c r="C40" s="9"/>
      <c r="D40" s="9"/>
      <c r="E40" s="9"/>
      <c r="F40" s="9"/>
      <c r="G40" s="9"/>
      <c r="H40" s="9"/>
      <c r="K40" s="9" t="s">
        <v>80</v>
      </c>
      <c r="L40" s="9"/>
      <c r="M40" s="9"/>
      <c r="N40" s="9"/>
      <c r="O40" s="9"/>
      <c r="P40" s="9"/>
      <c r="Q40" s="9"/>
      <c r="R40" s="9"/>
    </row>
    <row r="41" customFormat="false" ht="15" hidden="false" customHeight="true" outlineLevel="0" collapsed="false">
      <c r="B41" s="37" t="s">
        <v>81</v>
      </c>
      <c r="C41" s="37"/>
      <c r="D41" s="37"/>
      <c r="E41" s="37"/>
      <c r="F41" s="37"/>
      <c r="G41" s="37"/>
      <c r="H41" s="37"/>
      <c r="K41" s="38"/>
      <c r="L41" s="38"/>
      <c r="M41" s="38"/>
      <c r="N41" s="38"/>
      <c r="O41" s="38"/>
      <c r="P41" s="38"/>
      <c r="Q41" s="38"/>
      <c r="R41" s="38"/>
    </row>
    <row r="42" customFormat="false" ht="14.4" hidden="false" customHeight="false" outlineLevel="0" collapsed="false">
      <c r="B42" s="39" t="s">
        <v>82</v>
      </c>
      <c r="C42" s="39"/>
      <c r="D42" s="39"/>
      <c r="E42" s="39"/>
      <c r="F42" s="39"/>
      <c r="G42" s="39"/>
      <c r="H42" s="39"/>
      <c r="K42" s="39"/>
      <c r="L42" s="39"/>
      <c r="M42" s="39"/>
      <c r="N42" s="39"/>
      <c r="O42" s="39"/>
      <c r="P42" s="39"/>
      <c r="Q42" s="39"/>
      <c r="R42" s="39"/>
    </row>
    <row r="43" customFormat="false" ht="14.4" hidden="false" customHeight="false" outlineLevel="0" collapsed="false">
      <c r="B43" s="40"/>
      <c r="C43" s="40"/>
      <c r="D43" s="40"/>
      <c r="E43" s="40"/>
      <c r="F43" s="40"/>
      <c r="G43" s="40"/>
      <c r="H43" s="40"/>
      <c r="K43" s="41"/>
      <c r="L43" s="41"/>
      <c r="M43" s="41"/>
      <c r="N43" s="41"/>
      <c r="O43" s="41"/>
      <c r="P43" s="41"/>
      <c r="Q43" s="41"/>
      <c r="R43" s="41"/>
    </row>
    <row r="44" customFormat="false" ht="14.4" hidden="false" customHeight="false" outlineLevel="0" collapsed="false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</row>
    <row r="46" customFormat="false" ht="33" hidden="false" customHeight="true" outlineLevel="0" collapsed="false">
      <c r="B46" s="43" t="s">
        <v>83</v>
      </c>
      <c r="C46" s="43"/>
      <c r="D46" s="43"/>
      <c r="E46" s="43"/>
      <c r="F46" s="43"/>
      <c r="G46" s="43"/>
      <c r="H46" s="43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 s="45" customFormat="true" ht="15.75" hidden="false" customHeight="true" outlineLevel="0" collapsed="false">
      <c r="B47" s="46" t="s">
        <v>39</v>
      </c>
      <c r="C47" s="47" t="n">
        <v>1</v>
      </c>
      <c r="D47" s="47" t="n">
        <v>2</v>
      </c>
      <c r="E47" s="47" t="n">
        <v>3</v>
      </c>
      <c r="F47" s="47" t="n">
        <v>4</v>
      </c>
      <c r="G47" s="47" t="n">
        <v>5</v>
      </c>
      <c r="H47" s="48" t="n">
        <v>6</v>
      </c>
      <c r="I47" s="49" t="s">
        <v>84</v>
      </c>
      <c r="J47" s="49"/>
      <c r="K47" s="49"/>
      <c r="L47" s="49"/>
      <c r="M47" s="50"/>
      <c r="N47" s="50"/>
      <c r="O47" s="51"/>
      <c r="P47" s="51"/>
      <c r="Q47" s="51"/>
      <c r="R47" s="51"/>
      <c r="S47" s="51"/>
      <c r="T47" s="51"/>
      <c r="U47" s="44"/>
      <c r="V47" s="44"/>
    </row>
    <row r="48" s="45" customFormat="true" ht="14.4" hidden="false" customHeight="false" outlineLevel="0" collapsed="false">
      <c r="B48" s="46"/>
      <c r="C48" s="52" t="n">
        <v>43910</v>
      </c>
      <c r="D48" s="52" t="n">
        <v>43966</v>
      </c>
      <c r="E48" s="52" t="n">
        <v>43980</v>
      </c>
      <c r="F48" s="52" t="n">
        <v>43994</v>
      </c>
      <c r="G48" s="52" t="n">
        <v>44008</v>
      </c>
      <c r="H48" s="52" t="n">
        <v>44022</v>
      </c>
      <c r="I48" s="50"/>
      <c r="J48" s="50"/>
      <c r="K48" s="50"/>
      <c r="L48" s="50"/>
      <c r="M48" s="50"/>
      <c r="N48" s="50"/>
      <c r="O48" s="51"/>
      <c r="P48" s="51"/>
      <c r="Q48" s="51"/>
      <c r="R48" s="51"/>
      <c r="S48" s="51"/>
      <c r="T48" s="51"/>
      <c r="U48" s="51"/>
      <c r="V48" s="51"/>
    </row>
    <row r="49" customFormat="false" ht="14.4" hidden="false" customHeight="false" outlineLevel="0" collapsed="false">
      <c r="B49" s="53" t="s">
        <v>85</v>
      </c>
      <c r="C49" s="54" t="n">
        <v>12</v>
      </c>
      <c r="D49" s="54" t="n">
        <f aca="false">C49</f>
        <v>12</v>
      </c>
      <c r="E49" s="54" t="n">
        <f aca="false">D49</f>
        <v>12</v>
      </c>
      <c r="F49" s="54" t="n">
        <f aca="false">E49</f>
        <v>12</v>
      </c>
      <c r="G49" s="54" t="n">
        <f aca="false">F49</f>
        <v>12</v>
      </c>
      <c r="H49" s="54" t="n">
        <f aca="false">G49</f>
        <v>12</v>
      </c>
      <c r="I49" s="55"/>
      <c r="J49" s="55"/>
      <c r="K49" s="55"/>
      <c r="L49" s="55"/>
      <c r="M49" s="55"/>
      <c r="N49" s="55"/>
      <c r="O49" s="11"/>
      <c r="P49" s="11"/>
      <c r="Q49" s="11"/>
      <c r="R49" s="11"/>
      <c r="S49" s="11"/>
      <c r="T49" s="11"/>
      <c r="U49" s="51"/>
      <c r="V49" s="51"/>
      <c r="W49" s="45"/>
      <c r="X49" s="45"/>
    </row>
    <row r="50" customFormat="false" ht="14.4" hidden="false" customHeight="false" outlineLevel="0" collapsed="false">
      <c r="B50" s="53" t="s">
        <v>86</v>
      </c>
      <c r="C50" s="54" t="n">
        <v>1</v>
      </c>
      <c r="D50" s="54" t="n">
        <v>4</v>
      </c>
      <c r="E50" s="54" t="n">
        <v>7</v>
      </c>
      <c r="F50" s="54"/>
      <c r="G50" s="54"/>
      <c r="H50" s="54"/>
      <c r="I50" s="55"/>
      <c r="J50" s="55"/>
      <c r="K50" s="55"/>
      <c r="L50" s="55"/>
      <c r="M50" s="55"/>
      <c r="N50" s="55"/>
      <c r="O50" s="11"/>
      <c r="P50" s="11"/>
      <c r="Q50" s="11"/>
      <c r="R50" s="11"/>
      <c r="S50" s="11"/>
      <c r="T50" s="11"/>
      <c r="U50" s="11"/>
      <c r="V50" s="11"/>
    </row>
    <row r="51" customFormat="false" ht="19.5" hidden="false" customHeight="true" outlineLevel="0" collapsed="false">
      <c r="B51" s="53" t="s">
        <v>87</v>
      </c>
      <c r="C51" s="54" t="n">
        <f aca="false">ROUND(LARGE($C$49:$H$49,1)*C47/$H$47,0)</f>
        <v>2</v>
      </c>
      <c r="D51" s="54" t="n">
        <f aca="false">ROUND(LARGE($C$49:$H$49,1)*D47/$H$47,0)</f>
        <v>4</v>
      </c>
      <c r="E51" s="54" t="n">
        <f aca="false">ROUND(LARGE($C$49:$H$49,1)*E47/$H$47,0)</f>
        <v>6</v>
      </c>
      <c r="F51" s="54" t="n">
        <f aca="false">ROUND(LARGE($C$49:$H$49,1)*F47/$H$47,0)</f>
        <v>8</v>
      </c>
      <c r="G51" s="54" t="n">
        <f aca="false">ROUND(LARGE($C$49:$H$49,1)*G47/$H$47,0)</f>
        <v>10</v>
      </c>
      <c r="H51" s="54" t="n">
        <f aca="false">ROUND(LARGE($C$49:$H$49,1)*H47/$H$47,0)</f>
        <v>12</v>
      </c>
      <c r="I51" s="55"/>
      <c r="J51" s="55"/>
      <c r="K51" s="55"/>
      <c r="L51" s="55"/>
      <c r="M51" s="55"/>
      <c r="N51" s="55"/>
      <c r="O51" s="11"/>
      <c r="P51" s="11"/>
      <c r="Q51" s="11"/>
      <c r="R51" s="11"/>
      <c r="S51" s="11"/>
      <c r="T51" s="11"/>
      <c r="U51" s="11"/>
      <c r="V51" s="11"/>
    </row>
    <row r="52" customFormat="false" ht="14.4" hidden="false" customHeight="false" outlineLevel="0" collapsed="false">
      <c r="U52" s="11"/>
      <c r="V52" s="11"/>
    </row>
    <row r="57" customFormat="false" ht="14.4" hidden="false" customHeight="false" outlineLevel="0" collapsed="false">
      <c r="C57" s="55"/>
      <c r="D57" s="55"/>
      <c r="E57" s="55"/>
    </row>
  </sheetData>
  <mergeCells count="89">
    <mergeCell ref="B2:T2"/>
    <mergeCell ref="C4:T4"/>
    <mergeCell ref="C5:T5"/>
    <mergeCell ref="C6:T6"/>
    <mergeCell ref="C7:T7"/>
    <mergeCell ref="C8:T8"/>
    <mergeCell ref="C9:T9"/>
    <mergeCell ref="C10:T11"/>
    <mergeCell ref="B14:X14"/>
    <mergeCell ref="C15:F15"/>
    <mergeCell ref="G15:J15"/>
    <mergeCell ref="L15:X15"/>
    <mergeCell ref="C16:F16"/>
    <mergeCell ref="G16:J16"/>
    <mergeCell ref="L16:X16"/>
    <mergeCell ref="C17:F17"/>
    <mergeCell ref="G17:J17"/>
    <mergeCell ref="L17:X17"/>
    <mergeCell ref="C18:F18"/>
    <mergeCell ref="G18:J18"/>
    <mergeCell ref="L18:X18"/>
    <mergeCell ref="C19:F19"/>
    <mergeCell ref="G19:J19"/>
    <mergeCell ref="L19:X19"/>
    <mergeCell ref="C20:F20"/>
    <mergeCell ref="G20:J20"/>
    <mergeCell ref="L20:X20"/>
    <mergeCell ref="C21:F21"/>
    <mergeCell ref="G21:J21"/>
    <mergeCell ref="L21:X21"/>
    <mergeCell ref="C22:F22"/>
    <mergeCell ref="G22:J22"/>
    <mergeCell ref="L22:X22"/>
    <mergeCell ref="C23:F23"/>
    <mergeCell ref="G23:J23"/>
    <mergeCell ref="L23:X23"/>
    <mergeCell ref="C24:F24"/>
    <mergeCell ref="G24:J24"/>
    <mergeCell ref="L24:X24"/>
    <mergeCell ref="C25:F25"/>
    <mergeCell ref="G25:J25"/>
    <mergeCell ref="L25:X25"/>
    <mergeCell ref="C26:F26"/>
    <mergeCell ref="G26:J26"/>
    <mergeCell ref="L26:X26"/>
    <mergeCell ref="C27:F27"/>
    <mergeCell ref="G27:J27"/>
    <mergeCell ref="L27:X27"/>
    <mergeCell ref="C28:F28"/>
    <mergeCell ref="G28:J28"/>
    <mergeCell ref="L28:X28"/>
    <mergeCell ref="C29:F29"/>
    <mergeCell ref="G29:J29"/>
    <mergeCell ref="L29:X29"/>
    <mergeCell ref="C30:F30"/>
    <mergeCell ref="G30:J30"/>
    <mergeCell ref="L30:X30"/>
    <mergeCell ref="C31:F31"/>
    <mergeCell ref="G31:J31"/>
    <mergeCell ref="L31:X31"/>
    <mergeCell ref="C32:F32"/>
    <mergeCell ref="G32:J32"/>
    <mergeCell ref="L32:X32"/>
    <mergeCell ref="C33:F33"/>
    <mergeCell ref="G33:J33"/>
    <mergeCell ref="L33:X33"/>
    <mergeCell ref="C34:F34"/>
    <mergeCell ref="G34:J34"/>
    <mergeCell ref="L34:X34"/>
    <mergeCell ref="C35:F35"/>
    <mergeCell ref="G35:J35"/>
    <mergeCell ref="L35:X35"/>
    <mergeCell ref="C36:F36"/>
    <mergeCell ref="G36:J36"/>
    <mergeCell ref="L36:X36"/>
    <mergeCell ref="C37:F37"/>
    <mergeCell ref="G37:J37"/>
    <mergeCell ref="L37:X37"/>
    <mergeCell ref="B40:H40"/>
    <mergeCell ref="K40:R40"/>
    <mergeCell ref="B41:H41"/>
    <mergeCell ref="K41:R41"/>
    <mergeCell ref="B42:H42"/>
    <mergeCell ref="K42:R42"/>
    <mergeCell ref="B43:H43"/>
    <mergeCell ref="K43:R43"/>
    <mergeCell ref="B46:H46"/>
    <mergeCell ref="B47:B48"/>
    <mergeCell ref="I47:L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82.11"/>
    <col collapsed="false" customWidth="true" hidden="false" outlineLevel="0" max="3" min="3" style="0" width="37.55"/>
    <col collapsed="false" customWidth="true" hidden="false" outlineLevel="0" max="4" min="4" style="0" width="59"/>
  </cols>
  <sheetData>
    <row r="2" customFormat="false" ht="19.5" hidden="false" customHeight="true" outlineLevel="0" collapsed="false">
      <c r="B2" s="9" t="s">
        <v>88</v>
      </c>
      <c r="C2" s="9"/>
      <c r="D2" s="9"/>
    </row>
    <row r="3" customFormat="false" ht="18" hidden="false" customHeight="true" outlineLevel="0" collapsed="false">
      <c r="A3" s="56" t="s">
        <v>89</v>
      </c>
      <c r="B3" s="56" t="s">
        <v>90</v>
      </c>
      <c r="C3" s="56" t="s">
        <v>91</v>
      </c>
      <c r="D3" s="56"/>
    </row>
    <row r="4" customFormat="false" ht="15.75" hidden="false" customHeight="true" outlineLevel="0" collapsed="false">
      <c r="A4" s="57" t="s">
        <v>92</v>
      </c>
      <c r="B4" s="58" t="s">
        <v>93</v>
      </c>
      <c r="C4" s="59" t="s">
        <v>94</v>
      </c>
      <c r="D4" s="59"/>
    </row>
    <row r="5" customFormat="false" ht="15" hidden="false" customHeight="true" outlineLevel="0" collapsed="false">
      <c r="A5" s="57"/>
      <c r="B5" s="60"/>
      <c r="C5" s="61" t="s">
        <v>95</v>
      </c>
      <c r="D5" s="61"/>
    </row>
    <row r="6" customFormat="false" ht="15.75" hidden="false" customHeight="true" outlineLevel="0" collapsed="false">
      <c r="A6" s="57"/>
      <c r="B6" s="60"/>
      <c r="C6" s="61"/>
      <c r="D6" s="61"/>
    </row>
    <row r="7" customFormat="false" ht="15.6" hidden="false" customHeight="false" outlineLevel="0" collapsed="false">
      <c r="A7" s="57"/>
      <c r="B7" s="60"/>
      <c r="C7" s="61"/>
      <c r="D7" s="61"/>
    </row>
    <row r="8" customFormat="false" ht="15.6" hidden="false" customHeight="false" outlineLevel="0" collapsed="false">
      <c r="A8" s="57"/>
      <c r="B8" s="60"/>
      <c r="C8" s="61"/>
      <c r="D8" s="61"/>
    </row>
    <row r="9" customFormat="false" ht="17.25" hidden="false" customHeight="true" outlineLevel="0" collapsed="false">
      <c r="A9" s="57"/>
      <c r="B9" s="62"/>
      <c r="C9" s="63"/>
      <c r="D9" s="64"/>
    </row>
    <row r="10" customFormat="false" ht="18" hidden="false" customHeight="true" outlineLevel="0" collapsed="false">
      <c r="A10" s="65" t="s">
        <v>96</v>
      </c>
      <c r="B10" s="66"/>
      <c r="C10" s="67"/>
      <c r="D10" s="67"/>
    </row>
    <row r="11" customFormat="false" ht="18" hidden="false" customHeight="true" outlineLevel="0" collapsed="false">
      <c r="A11" s="65"/>
      <c r="B11" s="68"/>
      <c r="C11" s="61"/>
      <c r="D11" s="61"/>
    </row>
    <row r="12" customFormat="false" ht="18" hidden="false" customHeight="true" outlineLevel="0" collapsed="false">
      <c r="A12" s="65"/>
      <c r="B12" s="69"/>
      <c r="C12" s="70"/>
      <c r="D12" s="70"/>
    </row>
    <row r="13" customFormat="false" ht="18" hidden="false" customHeight="true" outlineLevel="0" collapsed="false">
      <c r="A13" s="57" t="s">
        <v>97</v>
      </c>
      <c r="B13" s="58"/>
      <c r="C13" s="67"/>
      <c r="D13" s="67"/>
    </row>
    <row r="14" customFormat="false" ht="15.6" hidden="false" customHeight="false" outlineLevel="0" collapsed="false">
      <c r="A14" s="57"/>
      <c r="B14" s="60"/>
      <c r="C14" s="61"/>
      <c r="D14" s="61"/>
    </row>
    <row r="15" customFormat="false" ht="15.6" hidden="false" customHeight="false" outlineLevel="0" collapsed="false">
      <c r="A15" s="57"/>
      <c r="B15" s="60"/>
      <c r="C15" s="61"/>
      <c r="D15" s="61"/>
    </row>
    <row r="16" customFormat="false" ht="15.6" hidden="false" customHeight="false" outlineLevel="0" collapsed="false">
      <c r="A16" s="57"/>
      <c r="B16" s="71"/>
      <c r="C16" s="70"/>
      <c r="D16" s="70"/>
    </row>
    <row r="17" customFormat="false" ht="14.4" hidden="false" customHeight="false" outlineLevel="0" collapsed="false">
      <c r="A17" s="72"/>
    </row>
    <row r="18" customFormat="false" ht="14.4" hidden="false" customHeight="false" outlineLevel="0" collapsed="false">
      <c r="B18" s="73"/>
      <c r="C18" s="73"/>
    </row>
    <row r="19" customFormat="false" ht="14.4" hidden="false" customHeight="false" outlineLevel="0" collapsed="false">
      <c r="A19" s="73"/>
    </row>
    <row r="20" customFormat="false" ht="19.5" hidden="false" customHeight="true" outlineLevel="0" collapsed="false">
      <c r="B20" s="74" t="s">
        <v>98</v>
      </c>
      <c r="C20" s="74"/>
      <c r="D20" s="74"/>
    </row>
    <row r="21" customFormat="false" ht="17.4" hidden="false" customHeight="false" outlineLevel="0" collapsed="false">
      <c r="A21" s="56" t="s">
        <v>89</v>
      </c>
      <c r="B21" s="75" t="s">
        <v>99</v>
      </c>
      <c r="C21" s="76" t="s">
        <v>100</v>
      </c>
      <c r="D21" s="76" t="s">
        <v>101</v>
      </c>
    </row>
    <row r="22" customFormat="false" ht="15.6" hidden="false" customHeight="false" outlineLevel="0" collapsed="false">
      <c r="A22" s="57" t="s">
        <v>92</v>
      </c>
      <c r="B22" s="66"/>
      <c r="C22" s="66"/>
      <c r="D22" s="67"/>
    </row>
    <row r="23" customFormat="false" ht="15.6" hidden="false" customHeight="false" outlineLevel="0" collapsed="false">
      <c r="A23" s="57"/>
      <c r="B23" s="68"/>
      <c r="C23" s="77"/>
      <c r="D23" s="78"/>
    </row>
    <row r="24" customFormat="false" ht="15.6" hidden="false" customHeight="false" outlineLevel="0" collapsed="false">
      <c r="A24" s="57"/>
      <c r="B24" s="69"/>
      <c r="C24" s="69"/>
      <c r="D24" s="70"/>
    </row>
    <row r="25" customFormat="false" ht="15.6" hidden="false" customHeight="false" outlineLevel="0" collapsed="false">
      <c r="A25" s="65" t="s">
        <v>96</v>
      </c>
      <c r="B25" s="68"/>
      <c r="C25" s="77"/>
      <c r="D25" s="77"/>
    </row>
    <row r="26" customFormat="false" ht="15.75" hidden="false" customHeight="true" outlineLevel="0" collapsed="false">
      <c r="A26" s="65"/>
      <c r="B26" s="68"/>
      <c r="C26" s="77"/>
      <c r="D26" s="77"/>
    </row>
    <row r="27" customFormat="false" ht="15.75" hidden="false" customHeight="true" outlineLevel="0" collapsed="false">
      <c r="A27" s="65"/>
      <c r="B27" s="68"/>
      <c r="C27" s="77"/>
      <c r="D27" s="77"/>
    </row>
    <row r="28" customFormat="false" ht="15.75" hidden="false" customHeight="true" outlineLevel="0" collapsed="false">
      <c r="A28" s="65"/>
      <c r="B28" s="69"/>
      <c r="C28" s="79"/>
      <c r="D28" s="80"/>
    </row>
    <row r="29" customFormat="false" ht="15.6" hidden="false" customHeight="false" outlineLevel="0" collapsed="false">
      <c r="A29" s="65" t="s">
        <v>97</v>
      </c>
      <c r="B29" s="77"/>
      <c r="C29" s="77"/>
      <c r="D29" s="78"/>
    </row>
    <row r="30" customFormat="false" ht="15.6" hidden="false" customHeight="false" outlineLevel="0" collapsed="false">
      <c r="A30" s="65"/>
      <c r="B30" s="68"/>
      <c r="C30" s="77"/>
      <c r="D30" s="78"/>
    </row>
    <row r="31" customFormat="false" ht="15.6" hidden="false" customHeight="false" outlineLevel="0" collapsed="false">
      <c r="A31" s="65"/>
      <c r="B31" s="68"/>
      <c r="C31" s="77"/>
      <c r="D31" s="78"/>
    </row>
    <row r="32" customFormat="false" ht="15.6" hidden="false" customHeight="false" outlineLevel="0" collapsed="false">
      <c r="A32" s="65"/>
      <c r="B32" s="68"/>
      <c r="C32" s="77"/>
      <c r="D32" s="78"/>
    </row>
  </sheetData>
  <mergeCells count="21">
    <mergeCell ref="B2:D2"/>
    <mergeCell ref="C3:D3"/>
    <mergeCell ref="A4:A9"/>
    <mergeCell ref="C4:D4"/>
    <mergeCell ref="C5:D5"/>
    <mergeCell ref="C6:D6"/>
    <mergeCell ref="C7:D7"/>
    <mergeCell ref="C8:D8"/>
    <mergeCell ref="A10:A12"/>
    <mergeCell ref="C10:D10"/>
    <mergeCell ref="C11:D11"/>
    <mergeCell ref="C12:D12"/>
    <mergeCell ref="A13:A16"/>
    <mergeCell ref="C13:D13"/>
    <mergeCell ref="C14:D14"/>
    <mergeCell ref="C15:D15"/>
    <mergeCell ref="C16:D16"/>
    <mergeCell ref="B20:D20"/>
    <mergeCell ref="A22:A24"/>
    <mergeCell ref="A25:A28"/>
    <mergeCell ref="A29:A3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2020-05-29T19:41:40Z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