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5" yWindow="-285" windowWidth="19440" windowHeight="6525" activeTab="1"/>
  </bookViews>
  <sheets>
    <sheet name="Definições Gerais" sheetId="8" r:id="rId1"/>
    <sheet name="Backlog do Produto" sheetId="1" r:id="rId2"/>
    <sheet name="Retrospectiva" sheetId="6" r:id="rId3"/>
  </sheets>
  <calcPr calcId="124519"/>
</workbook>
</file>

<file path=xl/calcChain.xml><?xml version="1.0" encoding="utf-8"?>
<calcChain xmlns="http://schemas.openxmlformats.org/spreadsheetml/2006/main">
  <c r="D47" i="1"/>
  <c r="E47" l="1"/>
  <c r="F47" l="1"/>
  <c r="G47" l="1"/>
  <c r="H47" l="1"/>
  <c r="H49" l="1"/>
  <c r="C49"/>
  <c r="D49"/>
  <c r="E49"/>
  <c r="F49"/>
  <c r="G49"/>
</calcChain>
</file>

<file path=xl/sharedStrings.xml><?xml version="1.0" encoding="utf-8"?>
<sst xmlns="http://schemas.openxmlformats.org/spreadsheetml/2006/main" count="103" uniqueCount="95">
  <si>
    <t>Lições Aprendidas</t>
  </si>
  <si>
    <t>Plano de Ação</t>
  </si>
  <si>
    <t>Ideal</t>
  </si>
  <si>
    <t>Visão do Produto</t>
  </si>
  <si>
    <t>Para</t>
  </si>
  <si>
    <t>Que</t>
  </si>
  <si>
    <t>O</t>
  </si>
  <si>
    <t>Diferentemente</t>
  </si>
  <si>
    <t>O Nosso Produto</t>
  </si>
  <si>
    <t>Backlog do Produto</t>
  </si>
  <si>
    <t>Acompanhamento do Projeto</t>
  </si>
  <si>
    <t>Sprint</t>
  </si>
  <si>
    <t>Total de Pontos</t>
  </si>
  <si>
    <t>Pontos Resolvidos</t>
  </si>
  <si>
    <t>O que foi bem?</t>
  </si>
  <si>
    <t>O que pode melhorar?</t>
  </si>
  <si>
    <t>O quê</t>
  </si>
  <si>
    <t>Quem?</t>
  </si>
  <si>
    <t>Quando?</t>
  </si>
  <si>
    <t xml:space="preserve">Cronograma </t>
  </si>
  <si>
    <t>Equipe</t>
  </si>
  <si>
    <t>Reuniões e horários</t>
  </si>
  <si>
    <t>Sprint (time-box)</t>
  </si>
  <si>
    <t>Projeto</t>
  </si>
  <si>
    <t>Nome</t>
  </si>
  <si>
    <t>Definição de Pronto do Item</t>
  </si>
  <si>
    <t>Definição de Preparado do Item</t>
  </si>
  <si>
    <t>Compreendido por todos</t>
  </si>
  <si>
    <t>Sprint 1</t>
  </si>
  <si>
    <t>Sprint 2</t>
  </si>
  <si>
    <t>#</t>
  </si>
  <si>
    <t>Sprint 3</t>
  </si>
  <si>
    <t>Link Github</t>
  </si>
  <si>
    <t>https://github.com/FATEC-SPC</t>
  </si>
  <si>
    <t>Sprint Planning - Toda 2ª Feira às 20h</t>
  </si>
  <si>
    <t>Reuniões diárias - 15 minutos ao término da última aula</t>
  </si>
  <si>
    <t>Sprint Review - Dois dias antes da entrega do Sprint</t>
  </si>
  <si>
    <t>Seguindo padrão de entregas definido pela FATEC-SJC</t>
  </si>
  <si>
    <t>Charles Ferreira Ramos</t>
  </si>
  <si>
    <t>Euclides Franco Rezende</t>
  </si>
  <si>
    <t>Renan Vitor Fernandes Mendonça</t>
  </si>
  <si>
    <t>Sprint 1 - 16/03 a 20/03 | Sprint 2 - 11/05 a 15/05</t>
  </si>
  <si>
    <t>Sprint 1 - 16/03 a 20/03 | Sprint 3 - 25/05 a 29/05</t>
  </si>
  <si>
    <t>ENTREGA 6 É A FINAL</t>
  </si>
  <si>
    <t>Análise de Dados (Inteligência de dados) - SPC (Serviço de Proteção ao Crédito)</t>
  </si>
  <si>
    <t>Colaboradores do SPC Brasil (Áreas de negócios, Governança e Segurança de Dados, Marketing, entre outros)</t>
  </si>
  <si>
    <t>Sistema de Análise de Dados</t>
  </si>
  <si>
    <t>É uma</t>
  </si>
  <si>
    <t>Precisam ter acesso, com confiabilidade e qualidade, aos dados rapassados por instituições financeiras para tomada de decisões dos níveis estratégicos</t>
  </si>
  <si>
    <t xml:space="preserve">Permite o tratamento dos dados repassados por diversas Instituições Financeiras, de modo a garantir confiabilidade e qualidade nos mesmos </t>
  </si>
  <si>
    <t>Estimado (a princípio, em dias)</t>
  </si>
  <si>
    <t>ID</t>
  </si>
  <si>
    <t>Itens do Backlog</t>
  </si>
  <si>
    <t>Como usuário, busco uma aplicação bem documentada</t>
  </si>
  <si>
    <t>SP_01A</t>
  </si>
  <si>
    <t>SP_01B</t>
  </si>
  <si>
    <t>Como usuário, quero uma ferramenta que busque dados corretamente relacionados no BD</t>
  </si>
  <si>
    <t>SP_02A</t>
  </si>
  <si>
    <t>Como usuário, quero uma página de navegação simples e objetiva</t>
  </si>
  <si>
    <t>SP_02B</t>
  </si>
  <si>
    <t>SP_03A</t>
  </si>
  <si>
    <t>*Estruturação do Banco dados a partir da codificação dos relacionamentos entre as tabelas do mesmo;</t>
  </si>
  <si>
    <t>*Realização de Design Thinking, Levantamento de requisitos, Backlog do Produto para planejamento de ações, Diagramas de uso de causas, Diagramas de Classes, Fluxograma de processo;</t>
  </si>
  <si>
    <t>*Dados que foram repassados em planilhas inseridos e organizados (tabelas) em ambiente de Banco de Dados (MongoDB);</t>
  </si>
  <si>
    <t>SP_03B</t>
  </si>
  <si>
    <t>Como usuário, busco uma forma de apresentação que atenda as minhas expectativas</t>
  </si>
  <si>
    <t>SP_04A</t>
  </si>
  <si>
    <t>SP_04B</t>
  </si>
  <si>
    <t>Como integrante da governança dos dados, quero ter acesso aos dados que apresentaram erros</t>
  </si>
  <si>
    <t>* A aplicação deverá, já considerando o visto no SP_03A, ser capaz de apresentar, pelo menos, mais um indicador de negócio em tela apropriada;</t>
  </si>
  <si>
    <t>Como usuário, quero uma aplicação que conte com a busca em dados organizados</t>
  </si>
  <si>
    <t>2 semanas (Geralmente 10 dias úteis) - Rever dependendo do tamanho do entregável</t>
  </si>
  <si>
    <t>Entregáveis</t>
  </si>
  <si>
    <t>Sprints 1 - 16/03 a 20/03 | Sprint 3 - 25/05 a 29/05</t>
  </si>
  <si>
    <t>William Rodrigues</t>
  </si>
  <si>
    <t xml:space="preserve">Ferramenta de análise de remessas de dados </t>
  </si>
  <si>
    <t>do procedimento informado que só permite a identificação dos erros após o processamento dos dados incorretos, ocasionando problemas quanto à satisfação do cliente frente ao produto oferecido com base na legislação do cadastro positivo</t>
  </si>
  <si>
    <t>Permite o tratamento dos dados repassados, a apresentação dos indicadores solicitados (seguindo as métricas da qualidade) e a geração de relatório contendo os erros encontrados com a sua respectiva fonte</t>
  </si>
  <si>
    <t>Prioridade</t>
  </si>
  <si>
    <t>Como usuário, busco uma aplicação em que as telas sejam funcionais</t>
  </si>
  <si>
    <t>SP_05A</t>
  </si>
  <si>
    <t>Como usuário, preciso visualizar os indicadores correspondentes à minha área de atuação.</t>
  </si>
  <si>
    <t>Sprint Retrospective - A se realizar um dia antes da reunião de avaliação</t>
  </si>
  <si>
    <t>Atentar para o que pode gerar valor ao cliente;</t>
  </si>
  <si>
    <t>Definição clara de atividades a serem desenvolvidas no projeto (Sprints);</t>
  </si>
  <si>
    <t>Participação do time nas primeiras atividades de documentação;</t>
  </si>
  <si>
    <t>User Stories</t>
  </si>
  <si>
    <t>*Desenho das telas de login, indicadores e relatórios;                                                                                                                                       * A estrutura de front deverá ser compatível com navegadores web: Google Chrome +17, Firefox +23 e IE 10;</t>
  </si>
  <si>
    <t>* Codificação de tabelas para apresentação de indicadores a partir da interpretação dos dados;                                                            *A aplicação deverá ser capaz de imprimir tabelas na tela de, pelo menos, um dos indicadores com a compilação dos dados referentes ao mesmo;</t>
  </si>
  <si>
    <t xml:space="preserve">*Codificação das queries de comunicação entre o banco de dados (back end) e as telas da aplicação (front end);                                  * A aplicação deverá ser capaz de apresentar pelo menos um indicador a partir da busca solicitada;                                                                                                                                                                                                                              </t>
  </si>
  <si>
    <t>* Apresentação, em tela apropriada, do relatório de erros, contendo a parte incorreta com a devida fonte do mesmo para posterior procedimento de correção;                                                                                                                                                                                    * A aplicação deverá fornecer um botão de extração do relatório para o formato desejado;</t>
  </si>
  <si>
    <t xml:space="preserve">* Codificação de um protocolo de controle de acesso de acordo com a área da empresa (nível) para acesso a determinados tipos de informação compatíveis com a mesma;                                                                                                                                                              * A aplicação deverá ser capaz de identificar acessos de acordo com nível do colaborador que o acessa; </t>
  </si>
  <si>
    <t>SP_02C</t>
  </si>
  <si>
    <t>Como usuário, quero uma indicação de resultado</t>
  </si>
  <si>
    <t>*Codificação de Query para demonstração simples de um resultado (a fim de gerar valor para o cliente);</t>
  </si>
</sst>
</file>

<file path=xl/styles.xml><?xml version="1.0" encoding="utf-8"?>
<styleSheet xmlns="http://schemas.openxmlformats.org/spreadsheetml/2006/main">
  <numFmts count="1">
    <numFmt numFmtId="164" formatCode="0.0000"/>
  </numFmts>
  <fonts count="1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EEECE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EEECE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2" xfId="0" applyFont="1" applyBorder="1"/>
    <xf numFmtId="0" fontId="0" fillId="0" borderId="7" xfId="0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2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wrapText="1"/>
    </xf>
    <xf numFmtId="0" fontId="1" fillId="0" borderId="0" xfId="0" applyFont="1" applyBorder="1" applyAlignment="1"/>
    <xf numFmtId="0" fontId="2" fillId="0" borderId="2" xfId="0" applyFont="1" applyBorder="1" applyAlignment="1">
      <alignment vertical="center"/>
    </xf>
    <xf numFmtId="0" fontId="14" fillId="0" borderId="0" xfId="0" applyFont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Fill="1" applyBorder="1" applyAlignment="1">
      <alignment wrapText="1"/>
    </xf>
    <xf numFmtId="17" fontId="0" fillId="0" borderId="0" xfId="0" applyNumberFormat="1"/>
    <xf numFmtId="0" fontId="8" fillId="4" borderId="7" xfId="0" applyFont="1" applyFill="1" applyBorder="1" applyAlignment="1">
      <alignment horizontal="left" vertical="center" wrapText="1"/>
    </xf>
    <xf numFmtId="164" fontId="0" fillId="0" borderId="0" xfId="0" applyNumberFormat="1"/>
    <xf numFmtId="1" fontId="0" fillId="0" borderId="0" xfId="0" applyNumberFormat="1"/>
    <xf numFmtId="0" fontId="8" fillId="4" borderId="24" xfId="0" applyFont="1" applyFill="1" applyBorder="1" applyAlignment="1">
      <alignment horizontal="left" vertical="center" wrapText="1"/>
    </xf>
    <xf numFmtId="0" fontId="8" fillId="4" borderId="4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left" vertical="center" wrapText="1"/>
    </xf>
    <xf numFmtId="0" fontId="8" fillId="4" borderId="28" xfId="0" applyFont="1" applyFill="1" applyBorder="1" applyAlignment="1">
      <alignment horizontal="left" vertical="center" wrapText="1"/>
    </xf>
    <xf numFmtId="0" fontId="8" fillId="4" borderId="29" xfId="0" applyFont="1" applyFill="1" applyBorder="1" applyAlignment="1">
      <alignment horizontal="left" vertical="center" wrapText="1"/>
    </xf>
    <xf numFmtId="0" fontId="9" fillId="4" borderId="29" xfId="0" applyFont="1" applyFill="1" applyBorder="1" applyAlignment="1">
      <alignment horizontal="left" vertical="center" wrapText="1"/>
    </xf>
    <xf numFmtId="0" fontId="0" fillId="4" borderId="0" xfId="0" applyFill="1"/>
    <xf numFmtId="0" fontId="8" fillId="4" borderId="30" xfId="0" applyFont="1" applyFill="1" applyBorder="1" applyAlignment="1">
      <alignment horizontal="left" vertical="center" wrapText="1"/>
    </xf>
    <xf numFmtId="0" fontId="10" fillId="4" borderId="30" xfId="0" applyFont="1" applyFill="1" applyBorder="1" applyAlignment="1">
      <alignment horizontal="left" vertical="center" wrapText="1"/>
    </xf>
    <xf numFmtId="0" fontId="8" fillId="4" borderId="46" xfId="0" applyFont="1" applyFill="1" applyBorder="1" applyAlignment="1">
      <alignment horizontal="left" vertical="center" wrapText="1"/>
    </xf>
    <xf numFmtId="0" fontId="8" fillId="4" borderId="47" xfId="0" applyFont="1" applyFill="1" applyBorder="1" applyAlignment="1">
      <alignment horizontal="left" vertical="center" wrapText="1"/>
    </xf>
    <xf numFmtId="0" fontId="9" fillId="4" borderId="24" xfId="0" applyFont="1" applyFill="1" applyBorder="1" applyAlignment="1">
      <alignment horizontal="left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8" fillId="4" borderId="48" xfId="0" applyFont="1" applyFill="1" applyBorder="1" applyAlignment="1">
      <alignment horizontal="left" vertical="center" wrapText="1"/>
    </xf>
    <xf numFmtId="0" fontId="9" fillId="4" borderId="4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16" fontId="15" fillId="0" borderId="8" xfId="0" applyNumberFormat="1" applyFont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164" fontId="0" fillId="0" borderId="4" xfId="0" applyNumberForma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2" fillId="0" borderId="8" xfId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4" borderId="19" xfId="0" applyFill="1" applyBorder="1" applyAlignment="1">
      <alignment horizontal="center" vertical="center" wrapText="1" shrinkToFit="1"/>
    </xf>
    <xf numFmtId="0" fontId="0" fillId="4" borderId="9" xfId="0" applyFill="1" applyBorder="1" applyAlignment="1">
      <alignment horizontal="center" vertical="center" wrapText="1" shrinkToFit="1"/>
    </xf>
    <xf numFmtId="0" fontId="0" fillId="4" borderId="10" xfId="0" applyFill="1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wrapText="1" shrinkToFit="1"/>
    </xf>
    <xf numFmtId="0" fontId="0" fillId="0" borderId="9" xfId="0" applyBorder="1" applyAlignment="1">
      <alignment vertical="center" wrapText="1" shrinkToFit="1"/>
    </xf>
    <xf numFmtId="0" fontId="0" fillId="0" borderId="10" xfId="0" applyBorder="1" applyAlignment="1">
      <alignment vertical="center" wrapText="1" shrinkToFit="1"/>
    </xf>
    <xf numFmtId="0" fontId="0" fillId="4" borderId="19" xfId="0" applyFill="1" applyBorder="1" applyAlignment="1">
      <alignment horizontal="left" vertical="top" wrapText="1" shrinkToFit="1"/>
    </xf>
    <xf numFmtId="0" fontId="0" fillId="0" borderId="9" xfId="0" applyBorder="1" applyAlignment="1">
      <alignment horizontal="left" vertical="top" wrapText="1" shrinkToFit="1"/>
    </xf>
    <xf numFmtId="0" fontId="0" fillId="0" borderId="23" xfId="0" applyBorder="1" applyAlignment="1">
      <alignment horizontal="left" vertical="top" wrapText="1" shrinkToFit="1"/>
    </xf>
    <xf numFmtId="0" fontId="2" fillId="0" borderId="7" xfId="0" applyFont="1" applyBorder="1" applyAlignment="1">
      <alignment horizontal="left" vertical="center" wrapText="1" shrinkToFit="1"/>
    </xf>
    <xf numFmtId="0" fontId="1" fillId="0" borderId="0" xfId="0" applyFont="1" applyBorder="1" applyAlignment="1">
      <alignment horizontal="left" wrapText="1" shrinkToFit="1"/>
    </xf>
    <xf numFmtId="0" fontId="1" fillId="0" borderId="3" xfId="0" applyFont="1" applyBorder="1" applyAlignment="1">
      <alignment horizontal="left" wrapText="1" shrinkToFit="1"/>
    </xf>
    <xf numFmtId="0" fontId="0" fillId="0" borderId="6" xfId="0" applyBorder="1" applyAlignment="1">
      <alignment wrapText="1" shrinkToFit="1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3" borderId="29" xfId="0" applyFont="1" applyFill="1" applyBorder="1" applyAlignment="1">
      <alignment horizontal="left"/>
    </xf>
    <xf numFmtId="0" fontId="13" fillId="3" borderId="7" xfId="0" applyFont="1" applyFill="1" applyBorder="1" applyAlignment="1">
      <alignment horizontal="left"/>
    </xf>
    <xf numFmtId="0" fontId="13" fillId="3" borderId="31" xfId="0" applyFont="1" applyFill="1" applyBorder="1" applyAlignment="1">
      <alignment horizontal="left"/>
    </xf>
    <xf numFmtId="0" fontId="2" fillId="0" borderId="3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left"/>
    </xf>
    <xf numFmtId="0" fontId="13" fillId="3" borderId="17" xfId="0" applyFont="1" applyFill="1" applyBorder="1" applyAlignment="1">
      <alignment horizontal="left"/>
    </xf>
    <xf numFmtId="0" fontId="13" fillId="3" borderId="22" xfId="0" applyFont="1" applyFill="1" applyBorder="1" applyAlignment="1">
      <alignment horizontal="left"/>
    </xf>
    <xf numFmtId="0" fontId="13" fillId="3" borderId="38" xfId="0" applyFont="1" applyFill="1" applyBorder="1" applyAlignment="1">
      <alignment horizontal="left"/>
    </xf>
    <xf numFmtId="0" fontId="13" fillId="3" borderId="9" xfId="0" applyFont="1" applyFill="1" applyBorder="1" applyAlignment="1">
      <alignment horizontal="left"/>
    </xf>
    <xf numFmtId="0" fontId="13" fillId="3" borderId="23" xfId="0" applyFont="1" applyFill="1" applyBorder="1" applyAlignment="1">
      <alignment horizontal="left"/>
    </xf>
    <xf numFmtId="0" fontId="13" fillId="3" borderId="39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/>
    </xf>
    <xf numFmtId="0" fontId="13" fillId="3" borderId="27" xfId="0" applyFont="1" applyFill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 shrinkToFit="1"/>
    </xf>
    <xf numFmtId="0" fontId="2" fillId="0" borderId="17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13" fillId="3" borderId="30" xfId="0" applyFont="1" applyFill="1" applyBorder="1" applyAlignment="1">
      <alignment horizontal="left"/>
    </xf>
    <xf numFmtId="0" fontId="13" fillId="3" borderId="24" xfId="0" applyFont="1" applyFill="1" applyBorder="1" applyAlignment="1">
      <alignment horizontal="left"/>
    </xf>
    <xf numFmtId="0" fontId="13" fillId="3" borderId="32" xfId="0" applyFont="1" applyFill="1" applyBorder="1" applyAlignment="1">
      <alignment horizontal="left"/>
    </xf>
    <xf numFmtId="0" fontId="13" fillId="3" borderId="34" xfId="0" applyFont="1" applyFill="1" applyBorder="1" applyAlignment="1">
      <alignment horizontal="left" wrapText="1"/>
    </xf>
    <xf numFmtId="0" fontId="13" fillId="3" borderId="8" xfId="0" applyFont="1" applyFill="1" applyBorder="1" applyAlignment="1">
      <alignment horizontal="left" wrapText="1"/>
    </xf>
    <xf numFmtId="0" fontId="13" fillId="3" borderId="35" xfId="0" applyFont="1" applyFill="1" applyBorder="1" applyAlignment="1">
      <alignment horizontal="left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 shrinkToFit="1"/>
    </xf>
    <xf numFmtId="0" fontId="0" fillId="0" borderId="26" xfId="0" applyBorder="1" applyAlignment="1">
      <alignment vertical="center" wrapText="1" shrinkToFit="1"/>
    </xf>
    <xf numFmtId="0" fontId="0" fillId="0" borderId="50" xfId="0" applyBorder="1" applyAlignment="1">
      <alignment vertical="center" wrapText="1" shrinkToFi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left" vertical="center" wrapText="1"/>
    </xf>
    <xf numFmtId="0" fontId="8" fillId="4" borderId="4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31" xfId="0" applyFont="1" applyFill="1" applyBorder="1" applyAlignment="1">
      <alignment horizontal="left" vertical="center" wrapText="1"/>
    </xf>
    <xf numFmtId="0" fontId="8" fillId="4" borderId="24" xfId="0" applyFont="1" applyFill="1" applyBorder="1" applyAlignment="1">
      <alignment horizontal="left" vertical="center" wrapText="1"/>
    </xf>
    <xf numFmtId="0" fontId="8" fillId="4" borderId="32" xfId="0" applyFont="1" applyFill="1" applyBorder="1" applyAlignment="1">
      <alignment horizontal="left" vertical="center" wrapText="1"/>
    </xf>
    <xf numFmtId="0" fontId="8" fillId="4" borderId="40" xfId="0" applyFont="1" applyFill="1" applyBorder="1" applyAlignment="1">
      <alignment horizontal="left" vertical="center" wrapText="1"/>
    </xf>
    <xf numFmtId="0" fontId="8" fillId="4" borderId="44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textRotation="180"/>
    </xf>
    <xf numFmtId="0" fontId="2" fillId="4" borderId="2" xfId="0" applyFont="1" applyFill="1" applyBorder="1" applyAlignment="1">
      <alignment horizontal="center" vertical="center" textRotation="180"/>
    </xf>
    <xf numFmtId="0" fontId="2" fillId="4" borderId="4" xfId="0" applyFont="1" applyFill="1" applyBorder="1" applyAlignment="1">
      <alignment horizontal="center" vertical="center" textRotation="180"/>
    </xf>
    <xf numFmtId="0" fontId="2" fillId="4" borderId="41" xfId="0" applyFont="1" applyFill="1" applyBorder="1" applyAlignment="1">
      <alignment horizontal="center" vertical="center" textRotation="180"/>
    </xf>
    <xf numFmtId="0" fontId="2" fillId="4" borderId="42" xfId="0" applyFont="1" applyFill="1" applyBorder="1" applyAlignment="1">
      <alignment horizontal="center" vertical="center" textRotation="180"/>
    </xf>
    <xf numFmtId="0" fontId="2" fillId="4" borderId="43" xfId="0" applyFont="1" applyFill="1" applyBorder="1" applyAlignment="1">
      <alignment horizontal="center" vertical="center" textRotation="18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 de Burnup - Projeto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'Backlog do Produto'!$B$47</c:f>
              <c:strCache>
                <c:ptCount val="1"/>
                <c:pt idx="0">
                  <c:v>Total de Pontos</c:v>
                </c:pt>
              </c:strCache>
            </c:strRef>
          </c:tx>
          <c:marker>
            <c:symbol val="none"/>
          </c:marker>
          <c:cat>
            <c:numRef>
              <c:f>'Backlog do Produto'!$C$46:$H$46</c:f>
              <c:numCache>
                <c:formatCode>dd/mmm</c:formatCode>
                <c:ptCount val="6"/>
                <c:pt idx="0">
                  <c:v>43910</c:v>
                </c:pt>
                <c:pt idx="1">
                  <c:v>43966</c:v>
                </c:pt>
                <c:pt idx="2">
                  <c:v>43980</c:v>
                </c:pt>
                <c:pt idx="3">
                  <c:v>43994</c:v>
                </c:pt>
                <c:pt idx="4">
                  <c:v>44008</c:v>
                </c:pt>
                <c:pt idx="5">
                  <c:v>44022</c:v>
                </c:pt>
              </c:numCache>
            </c:numRef>
          </c:cat>
          <c:val>
            <c:numRef>
              <c:f>'Backlog do Produto'!$C$47:$H$47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</c:ser>
        <c:ser>
          <c:idx val="3"/>
          <c:order val="1"/>
          <c:tx>
            <c:strRef>
              <c:f>'Backlog do Produto'!$B$49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'Backlog do Produto'!$C$46:$H$46</c:f>
              <c:numCache>
                <c:formatCode>dd/mmm</c:formatCode>
                <c:ptCount val="6"/>
                <c:pt idx="0">
                  <c:v>43910</c:v>
                </c:pt>
                <c:pt idx="1">
                  <c:v>43966</c:v>
                </c:pt>
                <c:pt idx="2">
                  <c:v>43980</c:v>
                </c:pt>
                <c:pt idx="3">
                  <c:v>43994</c:v>
                </c:pt>
                <c:pt idx="4">
                  <c:v>44008</c:v>
                </c:pt>
                <c:pt idx="5">
                  <c:v>44022</c:v>
                </c:pt>
              </c:numCache>
            </c:numRef>
          </c:cat>
          <c:val>
            <c:numRef>
              <c:f>'Backlog do Produto'!$C$49:$H$49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</c:ser>
        <c:ser>
          <c:idx val="2"/>
          <c:order val="2"/>
          <c:tx>
            <c:strRef>
              <c:f>'Backlog do Produto'!$B$48</c:f>
              <c:strCache>
                <c:ptCount val="1"/>
                <c:pt idx="0">
                  <c:v>Pontos Resolvidos</c:v>
                </c:pt>
              </c:strCache>
            </c:strRef>
          </c:tx>
          <c:marker>
            <c:symbol val="none"/>
          </c:marker>
          <c:cat>
            <c:numRef>
              <c:f>'Backlog do Produto'!$C$46:$H$46</c:f>
              <c:numCache>
                <c:formatCode>dd/mmm</c:formatCode>
                <c:ptCount val="6"/>
                <c:pt idx="0">
                  <c:v>43910</c:v>
                </c:pt>
                <c:pt idx="1">
                  <c:v>43966</c:v>
                </c:pt>
                <c:pt idx="2">
                  <c:v>43980</c:v>
                </c:pt>
                <c:pt idx="3">
                  <c:v>43994</c:v>
                </c:pt>
                <c:pt idx="4">
                  <c:v>44008</c:v>
                </c:pt>
                <c:pt idx="5">
                  <c:v>44022</c:v>
                </c:pt>
              </c:numCache>
            </c:numRef>
          </c:cat>
          <c:val>
            <c:numRef>
              <c:f>'Backlog do Produto'!$C$48:$H$48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</c:numCache>
            </c:numRef>
          </c:val>
        </c:ser>
        <c:marker val="1"/>
        <c:axId val="105421440"/>
        <c:axId val="105435520"/>
      </c:lineChart>
      <c:catAx>
        <c:axId val="105421440"/>
        <c:scaling>
          <c:orientation val="minMax"/>
        </c:scaling>
        <c:axPos val="b"/>
        <c:numFmt formatCode="dd/mmm" sourceLinked="1"/>
        <c:majorTickMark val="none"/>
        <c:tickLblPos val="nextTo"/>
        <c:crossAx val="105435520"/>
        <c:crosses val="autoZero"/>
        <c:lblAlgn val="ctr"/>
        <c:lblOffset val="100"/>
      </c:catAx>
      <c:valAx>
        <c:axId val="1054355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Pontos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42144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17585</xdr:colOff>
      <xdr:row>50</xdr:row>
      <xdr:rowOff>187935</xdr:rowOff>
    </xdr:from>
    <xdr:to>
      <xdr:col>17</xdr:col>
      <xdr:colOff>249115</xdr:colOff>
      <xdr:row>71</xdr:row>
      <xdr:rowOff>97449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TEC-SP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5"/>
  <sheetViews>
    <sheetView topLeftCell="A13" zoomScale="145" zoomScaleNormal="145" workbookViewId="0">
      <selection activeCell="C22" sqref="C22"/>
    </sheetView>
  </sheetViews>
  <sheetFormatPr defaultRowHeight="15"/>
  <cols>
    <col min="1" max="1" width="4.28515625" customWidth="1"/>
    <col min="2" max="2" width="51.28515625" customWidth="1"/>
    <col min="3" max="3" width="51" customWidth="1"/>
  </cols>
  <sheetData>
    <row r="1" spans="2:3" ht="15.75" thickBot="1"/>
    <row r="2" spans="2:3" ht="15.75" thickBot="1">
      <c r="B2" s="57" t="s">
        <v>23</v>
      </c>
      <c r="C2" s="58"/>
    </row>
    <row r="3" spans="2:3">
      <c r="B3" s="61" t="s">
        <v>44</v>
      </c>
      <c r="C3" s="61"/>
    </row>
    <row r="4" spans="2:3" ht="15.75" thickBot="1"/>
    <row r="5" spans="2:3" ht="15.75" thickBot="1">
      <c r="B5" s="57" t="s">
        <v>32</v>
      </c>
      <c r="C5" s="58"/>
    </row>
    <row r="6" spans="2:3">
      <c r="B6" s="59" t="s">
        <v>33</v>
      </c>
      <c r="C6" s="61"/>
    </row>
    <row r="7" spans="2:3" ht="15.75" thickBot="1"/>
    <row r="8" spans="2:3" ht="15.75" thickBot="1">
      <c r="B8" s="57" t="s">
        <v>19</v>
      </c>
      <c r="C8" s="58"/>
    </row>
    <row r="9" spans="2:3">
      <c r="B9" s="59" t="s">
        <v>37</v>
      </c>
      <c r="C9" s="59"/>
    </row>
    <row r="10" spans="2:3" ht="15.75" thickBot="1"/>
    <row r="11" spans="2:3" ht="15.75" thickBot="1">
      <c r="B11" s="57" t="s">
        <v>22</v>
      </c>
      <c r="C11" s="58"/>
    </row>
    <row r="12" spans="2:3">
      <c r="B12" s="60" t="s">
        <v>71</v>
      </c>
      <c r="C12" s="60"/>
    </row>
    <row r="13" spans="2:3" ht="15.75" thickBot="1"/>
    <row r="14" spans="2:3" ht="15.75" thickBot="1">
      <c r="B14" s="57" t="s">
        <v>21</v>
      </c>
      <c r="C14" s="58"/>
    </row>
    <row r="15" spans="2:3">
      <c r="B15" s="62" t="s">
        <v>34</v>
      </c>
      <c r="C15" s="62"/>
    </row>
    <row r="16" spans="2:3">
      <c r="B16" s="63" t="s">
        <v>35</v>
      </c>
      <c r="C16" s="63"/>
    </row>
    <row r="17" spans="2:3">
      <c r="B17" s="63" t="s">
        <v>36</v>
      </c>
      <c r="C17" s="63"/>
    </row>
    <row r="18" spans="2:3">
      <c r="B18" s="63" t="s">
        <v>82</v>
      </c>
      <c r="C18" s="63"/>
    </row>
    <row r="19" spans="2:3" ht="15.75" thickBot="1"/>
    <row r="20" spans="2:3" ht="15.75" thickBot="1">
      <c r="B20" s="57" t="s">
        <v>20</v>
      </c>
      <c r="C20" s="58"/>
    </row>
    <row r="21" spans="2:3">
      <c r="B21" s="20" t="s">
        <v>24</v>
      </c>
      <c r="C21" s="20" t="s">
        <v>72</v>
      </c>
    </row>
    <row r="22" spans="2:3">
      <c r="B22" s="7" t="s">
        <v>38</v>
      </c>
      <c r="C22" s="28" t="s">
        <v>41</v>
      </c>
    </row>
    <row r="23" spans="2:3">
      <c r="B23" s="7" t="s">
        <v>39</v>
      </c>
      <c r="C23" s="22" t="s">
        <v>73</v>
      </c>
    </row>
    <row r="24" spans="2:3">
      <c r="B24" s="7" t="s">
        <v>40</v>
      </c>
      <c r="C24" s="22" t="s">
        <v>42</v>
      </c>
    </row>
    <row r="25" spans="2:3">
      <c r="B25" s="7" t="s">
        <v>74</v>
      </c>
      <c r="C25" s="7" t="s">
        <v>41</v>
      </c>
    </row>
  </sheetData>
  <mergeCells count="14">
    <mergeCell ref="B20:C20"/>
    <mergeCell ref="B14:C14"/>
    <mergeCell ref="B15:C15"/>
    <mergeCell ref="B16:C16"/>
    <mergeCell ref="B17:C17"/>
    <mergeCell ref="B18:C18"/>
    <mergeCell ref="B2:C2"/>
    <mergeCell ref="B9:C9"/>
    <mergeCell ref="B8:C8"/>
    <mergeCell ref="B11:C11"/>
    <mergeCell ref="B12:C12"/>
    <mergeCell ref="B6:C6"/>
    <mergeCell ref="B5:C5"/>
    <mergeCell ref="B3:C3"/>
  </mergeCells>
  <hyperlinks>
    <hyperlink ref="B6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5"/>
  <sheetViews>
    <sheetView tabSelected="1" topLeftCell="A42" zoomScale="115" zoomScaleNormal="115" workbookViewId="0">
      <selection activeCell="D49" sqref="D49"/>
    </sheetView>
  </sheetViews>
  <sheetFormatPr defaultRowHeight="15"/>
  <cols>
    <col min="1" max="1" width="1.5703125" customWidth="1"/>
    <col min="2" max="2" width="17.5703125" bestFit="1" customWidth="1"/>
    <col min="3" max="3" width="7.7109375" bestFit="1" customWidth="1"/>
    <col min="4" max="4" width="7.5703125" customWidth="1"/>
    <col min="5" max="6" width="7.7109375" bestFit="1" customWidth="1"/>
    <col min="7" max="7" width="7.28515625" customWidth="1"/>
    <col min="8" max="8" width="7" bestFit="1" customWidth="1"/>
    <col min="9" max="10" width="5.28515625" customWidth="1"/>
    <col min="11" max="11" width="8" customWidth="1"/>
    <col min="12" max="12" width="5.28515625" customWidth="1"/>
    <col min="13" max="13" width="8.5703125" customWidth="1"/>
    <col min="14" max="14" width="8" customWidth="1"/>
    <col min="20" max="20" width="9.140625" customWidth="1"/>
  </cols>
  <sheetData>
    <row r="1" spans="1:34" ht="15.75" thickBot="1"/>
    <row r="2" spans="1:34" ht="19.5" customHeight="1" thickBot="1">
      <c r="B2" s="89" t="s">
        <v>3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1"/>
    </row>
    <row r="3" spans="1:3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  <c r="U3" s="4"/>
      <c r="V3" s="4"/>
      <c r="W3" s="4"/>
      <c r="X3" s="4"/>
      <c r="Y3" s="4"/>
      <c r="Z3" s="4"/>
      <c r="AA3" s="4"/>
    </row>
    <row r="4" spans="1:34" ht="15" customHeight="1">
      <c r="B4" s="6" t="s">
        <v>4</v>
      </c>
      <c r="C4" s="101" t="s">
        <v>45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U4" s="23"/>
      <c r="V4" s="23"/>
      <c r="W4" s="23"/>
      <c r="X4" s="23"/>
      <c r="Y4" s="23"/>
      <c r="Z4" s="23"/>
      <c r="AA4" s="23"/>
    </row>
    <row r="5" spans="1:34">
      <c r="B5" s="6" t="s">
        <v>5</v>
      </c>
      <c r="C5" s="103" t="s">
        <v>48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4"/>
      <c r="U5" s="23"/>
      <c r="V5" s="23"/>
      <c r="W5" s="23"/>
      <c r="X5" s="23"/>
      <c r="Y5" s="23"/>
      <c r="Z5" s="23"/>
      <c r="AA5" s="23"/>
    </row>
    <row r="6" spans="1:34">
      <c r="B6" s="6" t="s">
        <v>6</v>
      </c>
      <c r="C6" s="103" t="s">
        <v>46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4"/>
      <c r="U6" s="23"/>
      <c r="V6" s="23"/>
      <c r="W6" s="23"/>
      <c r="X6" s="23"/>
      <c r="Y6" s="23"/>
      <c r="Z6" s="23"/>
      <c r="AA6" s="23"/>
    </row>
    <row r="7" spans="1:34">
      <c r="B7" s="6" t="s">
        <v>47</v>
      </c>
      <c r="C7" s="103" t="s">
        <v>75</v>
      </c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4"/>
      <c r="U7" s="23"/>
      <c r="V7" s="23"/>
      <c r="W7" s="23"/>
      <c r="X7" s="23"/>
      <c r="Y7" s="23"/>
      <c r="Z7" s="23"/>
      <c r="AA7" s="23"/>
    </row>
    <row r="8" spans="1:34">
      <c r="B8" s="6" t="s">
        <v>5</v>
      </c>
      <c r="C8" s="103" t="s">
        <v>49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4"/>
      <c r="U8" s="23"/>
      <c r="V8" s="23"/>
      <c r="W8" s="23"/>
      <c r="X8" s="23"/>
      <c r="Y8" s="23"/>
      <c r="Z8" s="23"/>
      <c r="AA8" s="23"/>
    </row>
    <row r="9" spans="1:34" ht="29.25" customHeight="1">
      <c r="B9" s="24" t="s">
        <v>7</v>
      </c>
      <c r="C9" s="105" t="s">
        <v>76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7"/>
      <c r="U9" s="23"/>
      <c r="V9" s="23"/>
      <c r="W9" s="23"/>
      <c r="X9" s="23"/>
      <c r="Y9" s="23"/>
      <c r="Z9" s="23"/>
      <c r="AA9" s="23"/>
    </row>
    <row r="10" spans="1:34">
      <c r="B10" s="6" t="s">
        <v>8</v>
      </c>
      <c r="C10" s="76" t="s">
        <v>77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7"/>
    </row>
    <row r="11" spans="1:34" ht="15.75" thickBot="1">
      <c r="B11" s="14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78"/>
    </row>
    <row r="12" spans="1:34">
      <c r="U12" s="4"/>
    </row>
    <row r="14" spans="1:34" ht="19.5" customHeight="1" thickBot="1">
      <c r="B14" s="67" t="s">
        <v>9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9"/>
      <c r="V14" s="69"/>
      <c r="W14" s="69"/>
      <c r="X14" s="69"/>
    </row>
    <row r="15" spans="1:34" s="2" customFormat="1">
      <c r="A15"/>
      <c r="B15" s="53" t="s">
        <v>78</v>
      </c>
      <c r="C15" s="109" t="s">
        <v>11</v>
      </c>
      <c r="D15" s="110"/>
      <c r="E15" s="110"/>
      <c r="F15" s="111"/>
      <c r="G15" s="79" t="s">
        <v>86</v>
      </c>
      <c r="H15" s="80"/>
      <c r="I15" s="80"/>
      <c r="J15" s="81"/>
      <c r="K15" s="54" t="s">
        <v>51</v>
      </c>
      <c r="L15" s="79" t="s">
        <v>52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108"/>
      <c r="Y15"/>
      <c r="Z15"/>
      <c r="AA15"/>
      <c r="AB15"/>
      <c r="AC15"/>
      <c r="AD15"/>
      <c r="AE15"/>
      <c r="AF15"/>
      <c r="AG15"/>
      <c r="AH15"/>
    </row>
    <row r="16" spans="1:34" ht="58.5" customHeight="1">
      <c r="A16" s="3"/>
      <c r="B16" s="51">
        <v>10</v>
      </c>
      <c r="C16" s="64">
        <v>1</v>
      </c>
      <c r="D16" s="65"/>
      <c r="E16" s="65"/>
      <c r="F16" s="66"/>
      <c r="G16" s="64" t="s">
        <v>70</v>
      </c>
      <c r="H16" s="70"/>
      <c r="I16" s="70"/>
      <c r="J16" s="71"/>
      <c r="K16" s="55" t="s">
        <v>54</v>
      </c>
      <c r="L16" s="72" t="s">
        <v>63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4"/>
    </row>
    <row r="17" spans="1:24" ht="52.5" customHeight="1">
      <c r="A17" s="3"/>
      <c r="B17" s="51">
        <v>10</v>
      </c>
      <c r="C17" s="64">
        <v>1</v>
      </c>
      <c r="D17" s="65"/>
      <c r="E17" s="65"/>
      <c r="F17" s="66"/>
      <c r="G17" s="64" t="s">
        <v>53</v>
      </c>
      <c r="H17" s="70"/>
      <c r="I17" s="70"/>
      <c r="J17" s="71"/>
      <c r="K17" s="55" t="s">
        <v>55</v>
      </c>
      <c r="L17" s="72" t="s">
        <v>62</v>
      </c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4"/>
    </row>
    <row r="18" spans="1:24" ht="63.75" customHeight="1">
      <c r="A18" s="3"/>
      <c r="B18" s="51">
        <v>10</v>
      </c>
      <c r="C18" s="64">
        <v>2</v>
      </c>
      <c r="D18" s="65"/>
      <c r="E18" s="65"/>
      <c r="F18" s="66"/>
      <c r="G18" s="64" t="s">
        <v>56</v>
      </c>
      <c r="H18" s="70"/>
      <c r="I18" s="70"/>
      <c r="J18" s="71"/>
      <c r="K18" s="55" t="s">
        <v>57</v>
      </c>
      <c r="L18" s="72" t="s">
        <v>61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4"/>
    </row>
    <row r="19" spans="1:24" ht="52.5" customHeight="1">
      <c r="A19" s="3"/>
      <c r="B19" s="51">
        <v>9</v>
      </c>
      <c r="C19" s="64">
        <v>2</v>
      </c>
      <c r="D19" s="65"/>
      <c r="E19" s="65"/>
      <c r="F19" s="66"/>
      <c r="G19" s="64" t="s">
        <v>58</v>
      </c>
      <c r="H19" s="70"/>
      <c r="I19" s="70"/>
      <c r="J19" s="71"/>
      <c r="K19" s="55" t="s">
        <v>59</v>
      </c>
      <c r="L19" s="72" t="s">
        <v>87</v>
      </c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4"/>
    </row>
    <row r="20" spans="1:24" ht="66.75" customHeight="1">
      <c r="A20" s="3"/>
      <c r="B20" s="51">
        <v>9</v>
      </c>
      <c r="C20" s="64">
        <v>2</v>
      </c>
      <c r="D20" s="65"/>
      <c r="E20" s="65"/>
      <c r="F20" s="66"/>
      <c r="G20" s="64" t="s">
        <v>93</v>
      </c>
      <c r="H20" s="70"/>
      <c r="I20" s="70"/>
      <c r="J20" s="71"/>
      <c r="K20" s="55" t="s">
        <v>92</v>
      </c>
      <c r="L20" s="72" t="s">
        <v>94</v>
      </c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4"/>
    </row>
    <row r="21" spans="1:24" ht="65.25" customHeight="1">
      <c r="A21" s="3"/>
      <c r="B21" s="51">
        <v>10</v>
      </c>
      <c r="C21" s="64">
        <v>3</v>
      </c>
      <c r="D21" s="65"/>
      <c r="E21" s="65"/>
      <c r="F21" s="66"/>
      <c r="G21" s="64" t="s">
        <v>79</v>
      </c>
      <c r="H21" s="70"/>
      <c r="I21" s="70"/>
      <c r="J21" s="71"/>
      <c r="K21" s="55" t="s">
        <v>60</v>
      </c>
      <c r="L21" s="72" t="s">
        <v>89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4"/>
    </row>
    <row r="22" spans="1:24" ht="69" customHeight="1">
      <c r="A22" s="3"/>
      <c r="B22" s="51">
        <v>9</v>
      </c>
      <c r="C22" s="64">
        <v>3</v>
      </c>
      <c r="D22" s="65"/>
      <c r="E22" s="65"/>
      <c r="F22" s="66"/>
      <c r="G22" s="64" t="s">
        <v>65</v>
      </c>
      <c r="H22" s="70"/>
      <c r="I22" s="70"/>
      <c r="J22" s="71"/>
      <c r="K22" s="55" t="s">
        <v>64</v>
      </c>
      <c r="L22" s="72" t="s">
        <v>88</v>
      </c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1:24" ht="66.75" customHeight="1">
      <c r="A23" s="3"/>
      <c r="B23" s="51">
        <v>10</v>
      </c>
      <c r="C23" s="64">
        <v>4</v>
      </c>
      <c r="D23" s="65"/>
      <c r="E23" s="65"/>
      <c r="F23" s="66"/>
      <c r="G23" s="64" t="s">
        <v>68</v>
      </c>
      <c r="H23" s="70"/>
      <c r="I23" s="70"/>
      <c r="J23" s="71"/>
      <c r="K23" s="55" t="s">
        <v>66</v>
      </c>
      <c r="L23" s="72" t="s">
        <v>90</v>
      </c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4"/>
    </row>
    <row r="24" spans="1:24" ht="63.75" customHeight="1">
      <c r="A24" s="3"/>
      <c r="B24" s="51">
        <v>9</v>
      </c>
      <c r="C24" s="64">
        <v>4</v>
      </c>
      <c r="D24" s="65"/>
      <c r="E24" s="65"/>
      <c r="F24" s="66"/>
      <c r="G24" s="64" t="s">
        <v>65</v>
      </c>
      <c r="H24" s="70"/>
      <c r="I24" s="70"/>
      <c r="J24" s="71"/>
      <c r="K24" s="55" t="s">
        <v>67</v>
      </c>
      <c r="L24" s="72" t="s">
        <v>69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4"/>
    </row>
    <row r="25" spans="1:24" ht="66.75" customHeight="1">
      <c r="A25" s="3"/>
      <c r="B25" s="51">
        <v>8</v>
      </c>
      <c r="C25" s="64">
        <v>5</v>
      </c>
      <c r="D25" s="65"/>
      <c r="E25" s="65"/>
      <c r="F25" s="66"/>
      <c r="G25" s="64" t="s">
        <v>81</v>
      </c>
      <c r="H25" s="70"/>
      <c r="I25" s="70"/>
      <c r="J25" s="71"/>
      <c r="K25" s="55" t="s">
        <v>80</v>
      </c>
      <c r="L25" s="72" t="s">
        <v>91</v>
      </c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4"/>
    </row>
    <row r="26" spans="1:24">
      <c r="A26" s="3"/>
      <c r="B26" s="51"/>
      <c r="C26" s="64"/>
      <c r="D26" s="65"/>
      <c r="E26" s="65"/>
      <c r="F26" s="66"/>
      <c r="G26" s="64"/>
      <c r="H26" s="70"/>
      <c r="I26" s="70"/>
      <c r="J26" s="71"/>
      <c r="K26" s="55"/>
      <c r="L26" s="72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</row>
    <row r="27" spans="1:24">
      <c r="A27" s="3"/>
      <c r="B27" s="51"/>
      <c r="C27" s="64"/>
      <c r="D27" s="65"/>
      <c r="E27" s="65"/>
      <c r="F27" s="66"/>
      <c r="G27" s="64"/>
      <c r="H27" s="70"/>
      <c r="I27" s="70"/>
      <c r="J27" s="71"/>
      <c r="K27" s="55"/>
      <c r="L27" s="72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4"/>
    </row>
    <row r="28" spans="1:24">
      <c r="A28" s="3"/>
      <c r="B28" s="51"/>
      <c r="C28" s="64"/>
      <c r="D28" s="65"/>
      <c r="E28" s="65"/>
      <c r="F28" s="66"/>
      <c r="G28" s="64"/>
      <c r="H28" s="70"/>
      <c r="I28" s="70"/>
      <c r="J28" s="71"/>
      <c r="K28" s="55"/>
      <c r="L28" s="72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4"/>
    </row>
    <row r="29" spans="1:24">
      <c r="A29" s="4"/>
      <c r="B29" s="51"/>
      <c r="C29" s="64"/>
      <c r="D29" s="65"/>
      <c r="E29" s="65"/>
      <c r="F29" s="66"/>
      <c r="G29" s="64"/>
      <c r="H29" s="70"/>
      <c r="I29" s="70"/>
      <c r="J29" s="71"/>
      <c r="K29" s="55"/>
      <c r="L29" s="72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4"/>
    </row>
    <row r="30" spans="1:24">
      <c r="A30" s="3"/>
      <c r="B30" s="51"/>
      <c r="C30" s="64"/>
      <c r="D30" s="65"/>
      <c r="E30" s="65"/>
      <c r="F30" s="66"/>
      <c r="G30" s="64"/>
      <c r="H30" s="70"/>
      <c r="I30" s="70"/>
      <c r="J30" s="71"/>
      <c r="K30" s="55"/>
      <c r="L30" s="72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4"/>
    </row>
    <row r="31" spans="1:24">
      <c r="A31" s="3"/>
      <c r="B31" s="51"/>
      <c r="C31" s="64"/>
      <c r="D31" s="65"/>
      <c r="E31" s="65"/>
      <c r="F31" s="66"/>
      <c r="G31" s="64"/>
      <c r="H31" s="70"/>
      <c r="I31" s="70"/>
      <c r="J31" s="71"/>
      <c r="K31" s="55"/>
      <c r="L31" s="72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4"/>
    </row>
    <row r="32" spans="1:24">
      <c r="A32" s="3"/>
      <c r="B32" s="51"/>
      <c r="C32" s="64"/>
      <c r="D32" s="65"/>
      <c r="E32" s="65"/>
      <c r="F32" s="66"/>
      <c r="G32" s="64"/>
      <c r="H32" s="70"/>
      <c r="I32" s="70"/>
      <c r="J32" s="71"/>
      <c r="K32" s="55"/>
      <c r="L32" s="72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4"/>
    </row>
    <row r="33" spans="1:24">
      <c r="A33" s="3"/>
      <c r="B33" s="51"/>
      <c r="C33" s="64"/>
      <c r="D33" s="65"/>
      <c r="E33" s="65"/>
      <c r="F33" s="66"/>
      <c r="G33" s="64"/>
      <c r="H33" s="70"/>
      <c r="I33" s="70"/>
      <c r="J33" s="71"/>
      <c r="K33" s="55"/>
      <c r="L33" s="72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4"/>
    </row>
    <row r="34" spans="1:24">
      <c r="A34" s="4"/>
      <c r="B34" s="51"/>
      <c r="C34" s="64"/>
      <c r="D34" s="65"/>
      <c r="E34" s="65"/>
      <c r="F34" s="66"/>
      <c r="G34" s="64"/>
      <c r="H34" s="70"/>
      <c r="I34" s="70"/>
      <c r="J34" s="71"/>
      <c r="K34" s="55"/>
      <c r="L34" s="72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4"/>
    </row>
    <row r="35" spans="1:24" ht="15.75" thickBot="1">
      <c r="B35" s="52"/>
      <c r="C35" s="64"/>
      <c r="D35" s="65"/>
      <c r="E35" s="65"/>
      <c r="F35" s="66"/>
      <c r="G35" s="121"/>
      <c r="H35" s="122"/>
      <c r="I35" s="122"/>
      <c r="J35" s="123"/>
      <c r="K35" s="56"/>
      <c r="L35" s="72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4"/>
    </row>
    <row r="36" spans="1:24">
      <c r="C36" s="32"/>
      <c r="E36" s="31"/>
      <c r="J36" s="29"/>
      <c r="U36" s="31"/>
    </row>
    <row r="37" spans="1:24" ht="15.75" thickBot="1"/>
    <row r="38" spans="1:24" ht="19.5" customHeight="1" thickBot="1">
      <c r="B38" s="89" t="s">
        <v>26</v>
      </c>
      <c r="C38" s="90"/>
      <c r="D38" s="90"/>
      <c r="E38" s="90"/>
      <c r="F38" s="90"/>
      <c r="G38" s="90"/>
      <c r="H38" s="91"/>
      <c r="K38" s="118" t="s">
        <v>25</v>
      </c>
      <c r="L38" s="119"/>
      <c r="M38" s="119"/>
      <c r="N38" s="119"/>
      <c r="O38" s="119"/>
      <c r="P38" s="119"/>
      <c r="Q38" s="119"/>
      <c r="R38" s="120"/>
    </row>
    <row r="39" spans="1:24" ht="15" customHeight="1">
      <c r="B39" s="92" t="s">
        <v>27</v>
      </c>
      <c r="C39" s="93"/>
      <c r="D39" s="93"/>
      <c r="E39" s="93"/>
      <c r="F39" s="93"/>
      <c r="G39" s="93"/>
      <c r="H39" s="94"/>
      <c r="K39" s="115"/>
      <c r="L39" s="116"/>
      <c r="M39" s="116"/>
      <c r="N39" s="116"/>
      <c r="O39" s="116"/>
      <c r="P39" s="116"/>
      <c r="Q39" s="116"/>
      <c r="R39" s="117"/>
    </row>
    <row r="40" spans="1:24">
      <c r="B40" s="95" t="s">
        <v>50</v>
      </c>
      <c r="C40" s="96"/>
      <c r="D40" s="96"/>
      <c r="E40" s="96"/>
      <c r="F40" s="96"/>
      <c r="G40" s="96"/>
      <c r="H40" s="97"/>
      <c r="K40" s="82"/>
      <c r="L40" s="83"/>
      <c r="M40" s="83"/>
      <c r="N40" s="83"/>
      <c r="O40" s="83"/>
      <c r="P40" s="83"/>
      <c r="Q40" s="83"/>
      <c r="R40" s="84"/>
    </row>
    <row r="41" spans="1:24" ht="15.75" thickBot="1">
      <c r="B41" s="98"/>
      <c r="C41" s="99"/>
      <c r="D41" s="99"/>
      <c r="E41" s="99"/>
      <c r="F41" s="99"/>
      <c r="G41" s="99"/>
      <c r="H41" s="100"/>
      <c r="K41" s="112"/>
      <c r="L41" s="113"/>
      <c r="M41" s="113"/>
      <c r="N41" s="113"/>
      <c r="O41" s="113"/>
      <c r="P41" s="113"/>
      <c r="Q41" s="113"/>
      <c r="R41" s="114"/>
    </row>
    <row r="42" spans="1:24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24" ht="15.75" thickBot="1"/>
    <row r="44" spans="1:24" ht="33" customHeight="1">
      <c r="B44" s="87" t="s">
        <v>10</v>
      </c>
      <c r="C44" s="88"/>
      <c r="D44" s="88"/>
      <c r="E44" s="88"/>
      <c r="F44" s="88"/>
      <c r="G44" s="88"/>
      <c r="H44" s="8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4" s="1" customFormat="1" ht="15.75">
      <c r="B45" s="85" t="s">
        <v>11</v>
      </c>
      <c r="C45" s="15">
        <v>1</v>
      </c>
      <c r="D45" s="15">
        <v>2</v>
      </c>
      <c r="E45" s="15">
        <v>3</v>
      </c>
      <c r="F45" s="15">
        <v>4</v>
      </c>
      <c r="G45" s="15">
        <v>5</v>
      </c>
      <c r="H45" s="27">
        <v>6</v>
      </c>
      <c r="I45" s="75" t="s">
        <v>43</v>
      </c>
      <c r="J45" s="75"/>
      <c r="K45" s="75"/>
      <c r="L45" s="75"/>
      <c r="M45" s="11"/>
      <c r="N45" s="11"/>
      <c r="O45" s="9"/>
      <c r="P45" s="9"/>
      <c r="Q45" s="9"/>
      <c r="R45" s="9"/>
      <c r="S45" s="9"/>
      <c r="T45" s="9"/>
      <c r="U45" s="10"/>
      <c r="V45" s="10"/>
      <c r="W45"/>
      <c r="X45"/>
    </row>
    <row r="46" spans="1:24" s="1" customFormat="1">
      <c r="B46" s="86"/>
      <c r="C46" s="50">
        <v>43910</v>
      </c>
      <c r="D46" s="50">
        <v>43966</v>
      </c>
      <c r="E46" s="50">
        <v>43980</v>
      </c>
      <c r="F46" s="50">
        <v>43994</v>
      </c>
      <c r="G46" s="50">
        <v>44008</v>
      </c>
      <c r="H46" s="50">
        <v>44022</v>
      </c>
      <c r="I46" s="11"/>
      <c r="J46" s="11"/>
      <c r="K46" s="11"/>
      <c r="L46" s="11"/>
      <c r="M46" s="11"/>
      <c r="N46" s="11"/>
      <c r="O46" s="9"/>
      <c r="P46" s="9"/>
      <c r="Q46" s="9"/>
      <c r="R46" s="9"/>
      <c r="S46" s="9"/>
      <c r="T46" s="9"/>
      <c r="U46" s="9"/>
      <c r="V46" s="9"/>
    </row>
    <row r="47" spans="1:24">
      <c r="B47" s="8" t="s">
        <v>12</v>
      </c>
      <c r="C47" s="13">
        <v>10</v>
      </c>
      <c r="D47" s="26">
        <f>C47</f>
        <v>10</v>
      </c>
      <c r="E47" s="26">
        <f>D47</f>
        <v>10</v>
      </c>
      <c r="F47" s="26">
        <f t="shared" ref="F47:H47" si="0">E47</f>
        <v>10</v>
      </c>
      <c r="G47" s="26">
        <f t="shared" si="0"/>
        <v>10</v>
      </c>
      <c r="H47" s="26">
        <f t="shared" si="0"/>
        <v>10</v>
      </c>
      <c r="I47" s="12"/>
      <c r="J47" s="12"/>
      <c r="K47" s="12"/>
      <c r="L47" s="12"/>
      <c r="M47" s="12"/>
      <c r="N47" s="12"/>
      <c r="O47" s="4"/>
      <c r="P47" s="4"/>
      <c r="Q47" s="4"/>
      <c r="R47" s="4"/>
      <c r="S47" s="4"/>
      <c r="T47" s="4"/>
      <c r="U47" s="9"/>
      <c r="V47" s="9"/>
      <c r="W47" s="1"/>
      <c r="X47" s="1"/>
    </row>
    <row r="48" spans="1:24">
      <c r="B48" s="8" t="s">
        <v>13</v>
      </c>
      <c r="C48" s="13">
        <v>1</v>
      </c>
      <c r="D48" s="13">
        <v>4</v>
      </c>
      <c r="E48" s="13"/>
      <c r="F48" s="13"/>
      <c r="G48" s="13"/>
      <c r="H48" s="13"/>
      <c r="I48" s="12"/>
      <c r="J48" s="12"/>
      <c r="K48" s="12"/>
      <c r="L48" s="12"/>
      <c r="M48" s="12"/>
      <c r="N48" s="12"/>
      <c r="O48" s="4"/>
      <c r="P48" s="4"/>
      <c r="Q48" s="4"/>
      <c r="R48" s="4"/>
      <c r="S48" s="4"/>
      <c r="T48" s="4"/>
      <c r="U48" s="4"/>
      <c r="V48" s="4"/>
    </row>
    <row r="49" spans="2:22" ht="19.5" customHeight="1">
      <c r="B49" s="8" t="s">
        <v>2</v>
      </c>
      <c r="C49" s="13">
        <f t="shared" ref="C49:H49" si="1">ROUND(LARGE($C$47:$H$47,1)*C45/$H$45,0)</f>
        <v>2</v>
      </c>
      <c r="D49" s="26">
        <f t="shared" si="1"/>
        <v>3</v>
      </c>
      <c r="E49" s="26">
        <f t="shared" si="1"/>
        <v>5</v>
      </c>
      <c r="F49" s="26">
        <f t="shared" si="1"/>
        <v>7</v>
      </c>
      <c r="G49" s="26">
        <f t="shared" si="1"/>
        <v>8</v>
      </c>
      <c r="H49" s="26">
        <f t="shared" si="1"/>
        <v>10</v>
      </c>
      <c r="I49" s="12"/>
      <c r="J49" s="12"/>
      <c r="K49" s="12"/>
      <c r="L49" s="12"/>
      <c r="M49" s="12"/>
      <c r="N49" s="12"/>
      <c r="O49" s="4"/>
      <c r="P49" s="4"/>
      <c r="Q49" s="4"/>
      <c r="R49" s="4"/>
      <c r="S49" s="4"/>
      <c r="T49" s="4"/>
      <c r="U49" s="4"/>
      <c r="V49" s="4"/>
    </row>
    <row r="50" spans="2:22">
      <c r="U50" s="4"/>
      <c r="V50" s="4"/>
    </row>
    <row r="55" spans="2:22">
      <c r="C55" s="16"/>
      <c r="D55" s="16"/>
      <c r="E55" s="16"/>
    </row>
  </sheetData>
  <sortState ref="B16:E33">
    <sortCondition ref="B16"/>
  </sortState>
  <mergeCells count="83">
    <mergeCell ref="L18:X18"/>
    <mergeCell ref="L19:X19"/>
    <mergeCell ref="G28:J28"/>
    <mergeCell ref="G29:J29"/>
    <mergeCell ref="K41:R41"/>
    <mergeCell ref="K39:R39"/>
    <mergeCell ref="K38:R38"/>
    <mergeCell ref="G35:J35"/>
    <mergeCell ref="L35:X35"/>
    <mergeCell ref="G30:J30"/>
    <mergeCell ref="G31:J31"/>
    <mergeCell ref="G32:J32"/>
    <mergeCell ref="G34:J34"/>
    <mergeCell ref="G33:J33"/>
    <mergeCell ref="L26:X26"/>
    <mergeCell ref="L27:X27"/>
    <mergeCell ref="C8:T8"/>
    <mergeCell ref="C9:T9"/>
    <mergeCell ref="L15:X15"/>
    <mergeCell ref="L16:X16"/>
    <mergeCell ref="C15:F15"/>
    <mergeCell ref="C16:F16"/>
    <mergeCell ref="B2:T2"/>
    <mergeCell ref="C4:T4"/>
    <mergeCell ref="C5:T5"/>
    <mergeCell ref="C6:T6"/>
    <mergeCell ref="C7:T7"/>
    <mergeCell ref="B45:B46"/>
    <mergeCell ref="B44:H44"/>
    <mergeCell ref="B38:H38"/>
    <mergeCell ref="B39:H39"/>
    <mergeCell ref="B40:H40"/>
    <mergeCell ref="B41:H41"/>
    <mergeCell ref="I45:L45"/>
    <mergeCell ref="C10:T11"/>
    <mergeCell ref="G15:J15"/>
    <mergeCell ref="G16:J16"/>
    <mergeCell ref="G17:J17"/>
    <mergeCell ref="G18:J18"/>
    <mergeCell ref="G19:J19"/>
    <mergeCell ref="G21:J21"/>
    <mergeCell ref="G22:J22"/>
    <mergeCell ref="G25:J25"/>
    <mergeCell ref="G23:J23"/>
    <mergeCell ref="G24:J24"/>
    <mergeCell ref="G26:J26"/>
    <mergeCell ref="G27:J27"/>
    <mergeCell ref="K40:R40"/>
    <mergeCell ref="L17:X17"/>
    <mergeCell ref="L28:X28"/>
    <mergeCell ref="L29:X29"/>
    <mergeCell ref="L21:X21"/>
    <mergeCell ref="L22:X22"/>
    <mergeCell ref="L25:X25"/>
    <mergeCell ref="L23:X23"/>
    <mergeCell ref="L24:X24"/>
    <mergeCell ref="L30:X30"/>
    <mergeCell ref="L31:X31"/>
    <mergeCell ref="L32:X32"/>
    <mergeCell ref="L33:X33"/>
    <mergeCell ref="L34:X34"/>
    <mergeCell ref="C27:F27"/>
    <mergeCell ref="C17:F17"/>
    <mergeCell ref="C18:F18"/>
    <mergeCell ref="C19:F19"/>
    <mergeCell ref="C21:F21"/>
    <mergeCell ref="C22:F22"/>
    <mergeCell ref="C33:F33"/>
    <mergeCell ref="C34:F34"/>
    <mergeCell ref="C35:F35"/>
    <mergeCell ref="B14:X14"/>
    <mergeCell ref="C20:F20"/>
    <mergeCell ref="G20:J20"/>
    <mergeCell ref="L20:X20"/>
    <mergeCell ref="C28:F28"/>
    <mergeCell ref="C29:F29"/>
    <mergeCell ref="C30:F30"/>
    <mergeCell ref="C31:F31"/>
    <mergeCell ref="C32:F32"/>
    <mergeCell ref="C23:F23"/>
    <mergeCell ref="C24:F24"/>
    <mergeCell ref="C25:F25"/>
    <mergeCell ref="C26:F2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10" sqref="B10"/>
    </sheetView>
  </sheetViews>
  <sheetFormatPr defaultRowHeight="15"/>
  <cols>
    <col min="1" max="1" width="4.7109375" customWidth="1"/>
    <col min="2" max="2" width="82.140625" customWidth="1"/>
    <col min="3" max="3" width="37.5703125" bestFit="1" customWidth="1"/>
    <col min="4" max="4" width="59" customWidth="1"/>
  </cols>
  <sheetData>
    <row r="1" spans="1:4" ht="15.75" thickBot="1"/>
    <row r="2" spans="1:4" ht="19.5" thickBot="1">
      <c r="B2" s="89" t="s">
        <v>0</v>
      </c>
      <c r="C2" s="90"/>
      <c r="D2" s="91"/>
    </row>
    <row r="3" spans="1:4" ht="18" thickBot="1">
      <c r="A3" s="17" t="s">
        <v>30</v>
      </c>
      <c r="B3" s="17" t="s">
        <v>14</v>
      </c>
      <c r="C3" s="127" t="s">
        <v>15</v>
      </c>
      <c r="D3" s="128"/>
    </row>
    <row r="4" spans="1:4" ht="15.75" customHeight="1">
      <c r="A4" s="140" t="s">
        <v>28</v>
      </c>
      <c r="B4" s="37" t="s">
        <v>85</v>
      </c>
      <c r="C4" s="135" t="s">
        <v>83</v>
      </c>
      <c r="D4" s="136"/>
    </row>
    <row r="5" spans="1:4" ht="15" customHeight="1">
      <c r="A5" s="141"/>
      <c r="B5" s="38"/>
      <c r="C5" s="131" t="s">
        <v>84</v>
      </c>
      <c r="D5" s="132"/>
    </row>
    <row r="6" spans="1:4" ht="15.75" customHeight="1">
      <c r="A6" s="141"/>
      <c r="B6" s="38"/>
      <c r="C6" s="131"/>
      <c r="D6" s="132"/>
    </row>
    <row r="7" spans="1:4" ht="15.75">
      <c r="A7" s="141"/>
      <c r="B7" s="38"/>
      <c r="C7" s="131"/>
      <c r="D7" s="132"/>
    </row>
    <row r="8" spans="1:4" ht="15.75">
      <c r="A8" s="141"/>
      <c r="B8" s="39"/>
      <c r="C8" s="131"/>
      <c r="D8" s="132"/>
    </row>
    <row r="9" spans="1:4" ht="17.25" customHeight="1" thickBot="1">
      <c r="A9" s="142"/>
      <c r="B9" s="42"/>
      <c r="C9" s="48"/>
      <c r="D9" s="49"/>
    </row>
    <row r="10" spans="1:4" ht="18" customHeight="1">
      <c r="A10" s="137" t="s">
        <v>29</v>
      </c>
      <c r="B10" s="43"/>
      <c r="C10" s="129"/>
      <c r="D10" s="130"/>
    </row>
    <row r="11" spans="1:4" ht="18" customHeight="1">
      <c r="A11" s="138"/>
      <c r="B11" s="30"/>
      <c r="C11" s="131"/>
      <c r="D11" s="132"/>
    </row>
    <row r="12" spans="1:4" ht="18" customHeight="1" thickBot="1">
      <c r="A12" s="139"/>
      <c r="B12" s="33"/>
      <c r="C12" s="133"/>
      <c r="D12" s="134"/>
    </row>
    <row r="13" spans="1:4" ht="18" customHeight="1">
      <c r="A13" s="140" t="s">
        <v>31</v>
      </c>
      <c r="B13" s="37"/>
      <c r="C13" s="129"/>
      <c r="D13" s="130"/>
    </row>
    <row r="14" spans="1:4" ht="15.75">
      <c r="A14" s="141"/>
      <c r="B14" s="38"/>
      <c r="C14" s="131"/>
      <c r="D14" s="132"/>
    </row>
    <row r="15" spans="1:4" ht="15.75">
      <c r="A15" s="141"/>
      <c r="B15" s="38"/>
      <c r="C15" s="131"/>
      <c r="D15" s="132"/>
    </row>
    <row r="16" spans="1:4" ht="16.5" thickBot="1">
      <c r="A16" s="142"/>
      <c r="B16" s="41"/>
      <c r="C16" s="133"/>
      <c r="D16" s="134"/>
    </row>
    <row r="17" spans="1:4">
      <c r="A17" s="40"/>
    </row>
    <row r="18" spans="1:4">
      <c r="B18" s="25"/>
      <c r="C18" s="25"/>
    </row>
    <row r="19" spans="1:4" ht="15.75" thickBot="1">
      <c r="A19" s="25"/>
    </row>
    <row r="20" spans="1:4" ht="19.5" thickBot="1">
      <c r="B20" s="124" t="s">
        <v>1</v>
      </c>
      <c r="C20" s="125"/>
      <c r="D20" s="126"/>
    </row>
    <row r="21" spans="1:4" ht="18" thickBot="1">
      <c r="A21" s="17" t="s">
        <v>30</v>
      </c>
      <c r="B21" s="18" t="s">
        <v>16</v>
      </c>
      <c r="C21" s="19" t="s">
        <v>17</v>
      </c>
      <c r="D21" s="19" t="s">
        <v>18</v>
      </c>
    </row>
    <row r="22" spans="1:4" ht="15.75">
      <c r="A22" s="140" t="s">
        <v>28</v>
      </c>
      <c r="B22" s="43"/>
      <c r="C22" s="43"/>
      <c r="D22" s="44"/>
    </row>
    <row r="23" spans="1:4" ht="15.75">
      <c r="A23" s="141"/>
      <c r="B23" s="30"/>
      <c r="C23" s="35"/>
      <c r="D23" s="36"/>
    </row>
    <row r="24" spans="1:4" ht="16.5" thickBot="1">
      <c r="A24" s="142"/>
      <c r="B24" s="45"/>
      <c r="C24" s="45"/>
      <c r="D24" s="46"/>
    </row>
    <row r="25" spans="1:4" ht="15.75">
      <c r="A25" s="137" t="s">
        <v>29</v>
      </c>
      <c r="B25" s="30"/>
      <c r="C25" s="35"/>
      <c r="D25" s="35"/>
    </row>
    <row r="26" spans="1:4" ht="15.75" customHeight="1">
      <c r="A26" s="138"/>
      <c r="B26" s="30"/>
      <c r="C26" s="35"/>
      <c r="D26" s="35"/>
    </row>
    <row r="27" spans="1:4" ht="15.75" customHeight="1">
      <c r="A27" s="138"/>
      <c r="B27" s="30"/>
      <c r="C27" s="35"/>
      <c r="D27" s="35"/>
    </row>
    <row r="28" spans="1:4" ht="15.75" customHeight="1" thickBot="1">
      <c r="A28" s="139"/>
      <c r="B28" s="33"/>
      <c r="C28" s="47"/>
      <c r="D28" s="34"/>
    </row>
    <row r="29" spans="1:4" ht="15.75">
      <c r="A29" s="137" t="s">
        <v>31</v>
      </c>
      <c r="B29" s="35"/>
      <c r="C29" s="35"/>
      <c r="D29" s="36"/>
    </row>
    <row r="30" spans="1:4" ht="15.75">
      <c r="A30" s="138"/>
      <c r="B30" s="30"/>
      <c r="C30" s="35"/>
      <c r="D30" s="36"/>
    </row>
    <row r="31" spans="1:4" ht="15.75">
      <c r="A31" s="138"/>
      <c r="B31" s="30"/>
      <c r="C31" s="35"/>
      <c r="D31" s="36"/>
    </row>
    <row r="32" spans="1:4" ht="16.5" thickBot="1">
      <c r="A32" s="139"/>
      <c r="B32" s="30"/>
      <c r="C32" s="35"/>
      <c r="D32" s="36"/>
    </row>
  </sheetData>
  <mergeCells count="21">
    <mergeCell ref="A29:A32"/>
    <mergeCell ref="A25:A28"/>
    <mergeCell ref="A4:A9"/>
    <mergeCell ref="A22:A24"/>
    <mergeCell ref="A10:A12"/>
    <mergeCell ref="A13:A16"/>
    <mergeCell ref="B2:D2"/>
    <mergeCell ref="B20:D20"/>
    <mergeCell ref="C3:D3"/>
    <mergeCell ref="C10:D10"/>
    <mergeCell ref="C11:D11"/>
    <mergeCell ref="C12:D12"/>
    <mergeCell ref="C13:D13"/>
    <mergeCell ref="C14:D14"/>
    <mergeCell ref="C16:D16"/>
    <mergeCell ref="C15:D15"/>
    <mergeCell ref="C4:D4"/>
    <mergeCell ref="C5:D5"/>
    <mergeCell ref="C6:D6"/>
    <mergeCell ref="C7:D7"/>
    <mergeCell ref="C8:D8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Definições Gerais</vt:lpstr>
      <vt:lpstr>Backlog do Produto</vt:lpstr>
      <vt:lpstr>Retrospectiva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2020-05-15T00:35:25Z</dcterms:modified>
</cp:coreProperties>
</file>