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heus\Downloads\"/>
    </mc:Choice>
  </mc:AlternateContent>
  <xr:revisionPtr revIDLastSave="0" documentId="13_ncr:1_{4DA3E0DA-7E64-49A1-A9EF-F4B57C56315B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Plan1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D30" i="1"/>
  <c r="B44" i="1"/>
  <c r="B47" i="1" s="1"/>
  <c r="B54" i="1" s="1"/>
  <c r="B56" i="1" s="1"/>
  <c r="B60" i="1" s="1"/>
</calcChain>
</file>

<file path=xl/sharedStrings.xml><?xml version="1.0" encoding="utf-8"?>
<sst xmlns="http://schemas.openxmlformats.org/spreadsheetml/2006/main" count="57" uniqueCount="55">
  <si>
    <t>Balanço Patrimonial</t>
  </si>
  <si>
    <t>Levantado em: 31/12/2019</t>
  </si>
  <si>
    <t>Ativo</t>
  </si>
  <si>
    <t>Extraído em: 31/12/2019</t>
  </si>
  <si>
    <t>Passivo</t>
  </si>
  <si>
    <t>Circulante</t>
  </si>
  <si>
    <t>Caixa</t>
  </si>
  <si>
    <t>Duplicatas a Pagar</t>
  </si>
  <si>
    <t>Duplicatas a Receber</t>
  </si>
  <si>
    <t>Não Circulantes</t>
  </si>
  <si>
    <t>Não Circulante</t>
  </si>
  <si>
    <t>Realizável a Longo Prazo</t>
  </si>
  <si>
    <t>Investimentos</t>
  </si>
  <si>
    <t>Exigível Longo Prazo</t>
  </si>
  <si>
    <t>Imobilizados</t>
  </si>
  <si>
    <t>Patrimônio Líquido</t>
  </si>
  <si>
    <t>Veículos</t>
  </si>
  <si>
    <t>Capital</t>
  </si>
  <si>
    <t>Intangível</t>
  </si>
  <si>
    <t>Total Ativo</t>
  </si>
  <si>
    <t>Total Passivo</t>
  </si>
  <si>
    <t>Banco conta movimento</t>
  </si>
  <si>
    <t>Estoque</t>
  </si>
  <si>
    <t>Móveis e Utencílios</t>
  </si>
  <si>
    <t>Financiamento a Longo Prazo</t>
  </si>
  <si>
    <t>Quadros de Arte</t>
  </si>
  <si>
    <t>Reservas</t>
  </si>
  <si>
    <t>Aplicações Financeiras</t>
  </si>
  <si>
    <t>Terrenos</t>
  </si>
  <si>
    <t>Máquinas</t>
  </si>
  <si>
    <t>Duplicatas a Receber a Longo Prazo</t>
  </si>
  <si>
    <t>(Despesas de Organização)</t>
  </si>
  <si>
    <t>Financiamento</t>
  </si>
  <si>
    <t>Impostos a Recolher a Longo Prazo</t>
  </si>
  <si>
    <t>Benfeitorias em Bens Terceiros</t>
  </si>
  <si>
    <t>Demonstração do Resultado do Exercício</t>
  </si>
  <si>
    <t>Empresa: Reta Final Ltda.</t>
  </si>
  <si>
    <t>(+)Receitas Brutas</t>
  </si>
  <si>
    <t>(+)Venda de Mercadorias</t>
  </si>
  <si>
    <t>Detunções de Venda</t>
  </si>
  <si>
    <t>(-)ISS</t>
  </si>
  <si>
    <t>(-)ICMS sobre faturamento</t>
  </si>
  <si>
    <t>(=)Receitas Líquidas</t>
  </si>
  <si>
    <t>(-)C.M.V</t>
  </si>
  <si>
    <t>(-)CSP</t>
  </si>
  <si>
    <t>(=)Lucro Bruto</t>
  </si>
  <si>
    <t>Despesas/Receitas Operacionais</t>
  </si>
  <si>
    <t>(-)Despesas Administrativas</t>
  </si>
  <si>
    <t>(-)Despesas com Vendas</t>
  </si>
  <si>
    <t>(-)Despesas Financeiras</t>
  </si>
  <si>
    <t xml:space="preserve">(=)Prejuízo Operacional </t>
  </si>
  <si>
    <t>(+)Prestação de Serviços</t>
  </si>
  <si>
    <t>(=)Lucro Antes do Imposto de Renda</t>
  </si>
  <si>
    <t>(-)Provisão Imposto Renda</t>
  </si>
  <si>
    <t>(=)Lucro Líquido do Exercício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</si>
</sst>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164" fontId="0" fillId="0" borderId="0" xfId="0" applyNumberFormat="1"/>
    <xf numFmtId="164" fontId="3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64" fontId="3" fillId="0" borderId="3" xfId="0" applyNumberFormat="1" applyFont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164" fontId="2" fillId="0" borderId="9" xfId="0" applyNumberFormat="1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/>
    <xf numFmtId="0" fontId="0" fillId="0" borderId="3" xfId="0" applyBorder="1"/>
    <xf numFmtId="0" fontId="3" fillId="0" borderId="0" xfId="0" applyFont="1" applyBorder="1" applyAlignment="1">
      <alignment horizontal="left" vertical="center" indent="1"/>
    </xf>
    <xf numFmtId="0" fontId="3" fillId="0" borderId="0" xfId="0" applyFont="1" applyFill="1" applyBorder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"/>
  <sheetViews>
    <sheetView showGridLines="0" tabSelected="1" topLeftCell="A26" zoomScale="70" zoomScaleNormal="100" workbookViewId="0">
      <selection sqref="A1:D1"/>
    </sheetView>
  </sheetViews>
  <sheetFormatPr defaultRowHeight="14.4" x14ac:dyDescent="0.3"/>
  <cols>
    <col min="1" max="1" width="36.109375" bestFit="1" customWidth="1"/>
    <col min="2" max="2" width="16" bestFit="1" customWidth="1"/>
    <col min="3" max="3" width="35.33203125" bestFit="1" customWidth="1"/>
    <col min="4" max="4" width="15.33203125" customWidth="1"/>
  </cols>
  <sheetData>
    <row r="1" spans="1:9" ht="15.6" x14ac:dyDescent="0.3">
      <c r="A1" s="38" t="s">
        <v>0</v>
      </c>
      <c r="B1" s="38"/>
      <c r="C1" s="38"/>
      <c r="D1" s="38"/>
    </row>
    <row r="2" spans="1:9" ht="15.6" x14ac:dyDescent="0.3">
      <c r="A2" s="26" t="s">
        <v>36</v>
      </c>
      <c r="B2" s="13"/>
      <c r="C2" s="13" t="s">
        <v>3</v>
      </c>
      <c r="D2" s="10"/>
      <c r="E2" s="1"/>
      <c r="F2" s="1"/>
      <c r="G2" s="1"/>
      <c r="H2" s="1"/>
      <c r="I2" s="1"/>
    </row>
    <row r="3" spans="1:9" ht="15.6" x14ac:dyDescent="0.3">
      <c r="B3" s="7"/>
      <c r="C3" s="7"/>
      <c r="D3" s="8"/>
      <c r="E3" s="1"/>
      <c r="F3" s="1"/>
      <c r="G3" s="1"/>
      <c r="H3" s="1"/>
      <c r="I3" s="1"/>
    </row>
    <row r="4" spans="1:9" ht="15.6" x14ac:dyDescent="0.3">
      <c r="A4" s="36" t="s">
        <v>2</v>
      </c>
      <c r="B4" s="37"/>
      <c r="C4" s="39" t="s">
        <v>4</v>
      </c>
      <c r="D4" s="37"/>
      <c r="E4" s="1"/>
      <c r="F4" s="1"/>
      <c r="G4" s="1"/>
      <c r="H4" s="1"/>
      <c r="I4" s="1"/>
    </row>
    <row r="5" spans="1:9" ht="15.6" x14ac:dyDescent="0.3">
      <c r="A5" s="9" t="s">
        <v>5</v>
      </c>
      <c r="B5" s="10"/>
      <c r="C5" s="11" t="s">
        <v>5</v>
      </c>
      <c r="D5" s="12"/>
      <c r="E5" s="1"/>
      <c r="F5" s="1"/>
      <c r="G5" s="1"/>
      <c r="H5" s="1"/>
      <c r="I5" s="1"/>
    </row>
    <row r="6" spans="1:9" ht="15.6" x14ac:dyDescent="0.3">
      <c r="A6" s="33" t="s">
        <v>6</v>
      </c>
      <c r="B6" s="3">
        <v>27892.639999999999</v>
      </c>
      <c r="C6" s="35" t="s">
        <v>7</v>
      </c>
      <c r="D6" s="15">
        <v>20030.32</v>
      </c>
      <c r="E6" s="1"/>
      <c r="F6" s="1"/>
      <c r="G6" s="1"/>
      <c r="H6" s="1"/>
      <c r="I6" s="1"/>
    </row>
    <row r="7" spans="1:9" ht="15.6" x14ac:dyDescent="0.3">
      <c r="A7" s="34" t="s">
        <v>21</v>
      </c>
      <c r="B7" s="3">
        <v>8227.1</v>
      </c>
      <c r="C7" s="35" t="s">
        <v>32</v>
      </c>
      <c r="D7" s="15">
        <v>3000</v>
      </c>
      <c r="E7" s="1"/>
      <c r="F7" s="1"/>
      <c r="G7" s="1"/>
      <c r="H7" s="1"/>
      <c r="I7" s="1"/>
    </row>
    <row r="8" spans="1:9" ht="15.6" x14ac:dyDescent="0.3">
      <c r="A8" s="34" t="s">
        <v>8</v>
      </c>
      <c r="B8" s="3">
        <v>26004.44</v>
      </c>
      <c r="C8" s="14"/>
      <c r="D8" s="15"/>
      <c r="E8" s="1"/>
      <c r="F8" s="1"/>
      <c r="G8" s="1"/>
      <c r="H8" s="1"/>
      <c r="I8" s="1"/>
    </row>
    <row r="9" spans="1:9" ht="15.6" x14ac:dyDescent="0.3">
      <c r="A9" s="34" t="s">
        <v>22</v>
      </c>
      <c r="B9" s="3">
        <v>12883.73</v>
      </c>
      <c r="C9" s="14"/>
      <c r="D9" s="15"/>
      <c r="E9" s="1"/>
      <c r="F9" s="1"/>
      <c r="G9" s="1"/>
      <c r="H9" s="1"/>
      <c r="I9" s="1"/>
    </row>
    <row r="10" spans="1:9" ht="15.6" x14ac:dyDescent="0.3">
      <c r="A10" s="16"/>
      <c r="B10" s="4"/>
      <c r="C10" s="17"/>
      <c r="D10" s="18"/>
      <c r="E10" s="1"/>
      <c r="F10" s="1"/>
      <c r="G10" s="1"/>
      <c r="H10" s="1"/>
      <c r="I10" s="1"/>
    </row>
    <row r="11" spans="1:9" ht="15.6" x14ac:dyDescent="0.3">
      <c r="A11" s="13"/>
      <c r="B11" s="3"/>
      <c r="C11" s="14"/>
      <c r="D11" s="15"/>
      <c r="E11" s="1"/>
      <c r="F11" s="1"/>
      <c r="G11" s="1"/>
      <c r="H11" s="1"/>
      <c r="I11" s="1"/>
    </row>
    <row r="12" spans="1:9" ht="15.6" x14ac:dyDescent="0.3">
      <c r="A12" s="9" t="s">
        <v>9</v>
      </c>
      <c r="B12" s="3"/>
      <c r="C12" s="17" t="s">
        <v>10</v>
      </c>
      <c r="D12" s="15"/>
      <c r="E12" s="1"/>
      <c r="F12" s="1"/>
      <c r="G12" s="1"/>
      <c r="H12" s="1"/>
      <c r="I12" s="1"/>
    </row>
    <row r="13" spans="1:9" ht="15.6" x14ac:dyDescent="0.3">
      <c r="A13" s="9" t="s">
        <v>11</v>
      </c>
      <c r="B13" s="3"/>
      <c r="C13" s="17" t="s">
        <v>13</v>
      </c>
      <c r="D13" s="15"/>
      <c r="E13" s="1"/>
      <c r="F13" s="1"/>
      <c r="G13" s="1"/>
      <c r="H13" s="1"/>
      <c r="I13" s="1"/>
    </row>
    <row r="14" spans="1:9" ht="15.6" x14ac:dyDescent="0.3">
      <c r="A14" s="33" t="s">
        <v>30</v>
      </c>
      <c r="B14" s="3">
        <v>1946.59</v>
      </c>
      <c r="C14" s="35" t="s">
        <v>24</v>
      </c>
      <c r="D14" s="15">
        <v>51251.44</v>
      </c>
      <c r="E14" s="1"/>
      <c r="F14" s="1"/>
      <c r="G14" s="1"/>
      <c r="H14" s="1"/>
      <c r="I14" s="1"/>
    </row>
    <row r="15" spans="1:9" ht="15.6" x14ac:dyDescent="0.3">
      <c r="A15" s="13"/>
      <c r="B15" s="3"/>
      <c r="C15" s="35" t="s">
        <v>33</v>
      </c>
      <c r="D15" s="15">
        <v>4012.65</v>
      </c>
      <c r="E15" s="1"/>
      <c r="F15" s="1"/>
      <c r="G15" s="1"/>
      <c r="H15" s="1"/>
      <c r="I15" s="1"/>
    </row>
    <row r="16" spans="1:9" ht="15.6" x14ac:dyDescent="0.3">
      <c r="A16" s="9" t="s">
        <v>12</v>
      </c>
      <c r="B16" s="3"/>
      <c r="C16" s="14"/>
      <c r="D16" s="15"/>
      <c r="E16" s="1"/>
      <c r="F16" s="1"/>
      <c r="G16" s="1"/>
      <c r="H16" s="1"/>
      <c r="I16" s="1"/>
    </row>
    <row r="17" spans="1:9" ht="15.6" x14ac:dyDescent="0.3">
      <c r="A17" s="34" t="s">
        <v>27</v>
      </c>
      <c r="B17" s="3">
        <v>1000</v>
      </c>
      <c r="C17" s="14"/>
      <c r="D17" s="15"/>
      <c r="E17" s="1"/>
      <c r="F17" s="1"/>
      <c r="G17" s="1"/>
      <c r="H17" s="1"/>
      <c r="I17" s="1"/>
    </row>
    <row r="18" spans="1:9" ht="15.6" x14ac:dyDescent="0.3">
      <c r="A18" s="34" t="s">
        <v>28</v>
      </c>
      <c r="B18" s="3">
        <v>2000</v>
      </c>
      <c r="C18" s="14"/>
      <c r="D18" s="15"/>
      <c r="E18" s="1"/>
      <c r="F18" s="1"/>
      <c r="G18" s="1"/>
      <c r="H18" s="1"/>
      <c r="I18" s="1"/>
    </row>
    <row r="19" spans="1:9" ht="15.6" x14ac:dyDescent="0.3">
      <c r="A19" s="13"/>
      <c r="B19" s="3"/>
      <c r="C19" s="14"/>
      <c r="D19" s="15"/>
      <c r="E19" s="1"/>
      <c r="F19" s="1"/>
      <c r="G19" s="1"/>
      <c r="H19" s="1"/>
      <c r="I19" s="1"/>
    </row>
    <row r="20" spans="1:9" ht="15.6" x14ac:dyDescent="0.3">
      <c r="A20" s="9" t="s">
        <v>14</v>
      </c>
      <c r="B20" s="3"/>
      <c r="C20" s="17" t="s">
        <v>15</v>
      </c>
      <c r="D20" s="15"/>
      <c r="E20" s="1"/>
      <c r="F20" s="1"/>
      <c r="G20" s="1"/>
      <c r="H20" s="1"/>
      <c r="I20" s="1"/>
    </row>
    <row r="21" spans="1:9" ht="15.6" x14ac:dyDescent="0.3">
      <c r="A21" s="33" t="s">
        <v>23</v>
      </c>
      <c r="B21" s="3">
        <v>1000</v>
      </c>
      <c r="C21" s="35" t="s">
        <v>17</v>
      </c>
      <c r="D21" s="15">
        <v>40251.300000000003</v>
      </c>
      <c r="E21" s="1"/>
      <c r="F21" s="1"/>
      <c r="G21" s="1"/>
      <c r="H21" s="1"/>
      <c r="I21" s="1"/>
    </row>
    <row r="22" spans="1:9" ht="15.6" x14ac:dyDescent="0.3">
      <c r="A22" s="33" t="s">
        <v>25</v>
      </c>
      <c r="B22" s="3">
        <v>5000.5</v>
      </c>
      <c r="C22" s="35" t="s">
        <v>26</v>
      </c>
      <c r="D22" s="15">
        <v>1000</v>
      </c>
      <c r="E22" s="1"/>
      <c r="F22" s="1"/>
      <c r="G22" s="1"/>
      <c r="H22" s="1"/>
      <c r="I22" s="1"/>
    </row>
    <row r="23" spans="1:9" ht="15.6" x14ac:dyDescent="0.3">
      <c r="A23" s="34" t="s">
        <v>16</v>
      </c>
      <c r="B23" s="3">
        <v>5122.8</v>
      </c>
      <c r="C23" s="14"/>
      <c r="D23" s="15"/>
      <c r="E23" s="1"/>
      <c r="F23" s="1"/>
      <c r="G23" s="1"/>
      <c r="H23" s="1"/>
      <c r="I23" s="1"/>
    </row>
    <row r="24" spans="1:9" ht="15.6" x14ac:dyDescent="0.3">
      <c r="A24" s="34" t="s">
        <v>29</v>
      </c>
      <c r="B24" s="3">
        <v>20155.22</v>
      </c>
      <c r="C24" s="14"/>
      <c r="D24" s="15"/>
      <c r="E24" s="1"/>
      <c r="F24" s="1"/>
      <c r="G24" s="1"/>
      <c r="H24" s="1"/>
      <c r="I24" s="1"/>
    </row>
    <row r="25" spans="1:9" ht="15.6" x14ac:dyDescent="0.3">
      <c r="A25" s="34" t="s">
        <v>34</v>
      </c>
      <c r="B25" s="3">
        <v>6144.25</v>
      </c>
      <c r="C25" s="14"/>
      <c r="D25" s="15"/>
      <c r="E25" s="1"/>
      <c r="F25" s="1"/>
      <c r="G25" s="1"/>
      <c r="H25" s="1"/>
      <c r="I25" s="1"/>
    </row>
    <row r="26" spans="1:9" ht="15.6" x14ac:dyDescent="0.3">
      <c r="A26" s="13"/>
      <c r="B26" s="3"/>
      <c r="C26" s="14"/>
      <c r="D26" s="15"/>
      <c r="E26" s="1"/>
      <c r="F26" s="1"/>
      <c r="G26" s="1"/>
      <c r="H26" s="1"/>
      <c r="I26" s="1"/>
    </row>
    <row r="27" spans="1:9" ht="15.6" x14ac:dyDescent="0.3">
      <c r="A27" s="9" t="s">
        <v>18</v>
      </c>
      <c r="B27" s="3"/>
      <c r="C27" s="14"/>
      <c r="D27" s="15"/>
    </row>
    <row r="28" spans="1:9" ht="15.6" x14ac:dyDescent="0.3">
      <c r="A28" s="34" t="s">
        <v>31</v>
      </c>
      <c r="B28" s="3">
        <v>2168.44</v>
      </c>
      <c r="C28" s="14"/>
      <c r="D28" s="15"/>
    </row>
    <row r="29" spans="1:9" ht="15.6" x14ac:dyDescent="0.3">
      <c r="A29" s="19"/>
      <c r="B29" s="20"/>
      <c r="C29" s="7"/>
      <c r="D29" s="20"/>
    </row>
    <row r="30" spans="1:9" ht="15.6" x14ac:dyDescent="0.3">
      <c r="A30" s="21" t="s">
        <v>19</v>
      </c>
      <c r="B30" s="22">
        <f>SUM(B6:B29)</f>
        <v>119545.70999999999</v>
      </c>
      <c r="C30" s="23" t="s">
        <v>20</v>
      </c>
      <c r="D30" s="22">
        <f>SUM(D6:D29)</f>
        <v>119545.71</v>
      </c>
    </row>
    <row r="31" spans="1:9" x14ac:dyDescent="0.3">
      <c r="A31" s="24"/>
      <c r="B31" s="24"/>
      <c r="C31" s="24"/>
      <c r="D31" s="24"/>
    </row>
    <row r="32" spans="1:9" x14ac:dyDescent="0.3">
      <c r="A32" s="24"/>
      <c r="B32" s="24"/>
      <c r="C32" s="24"/>
      <c r="D32" s="24"/>
    </row>
    <row r="33" spans="1:4" x14ac:dyDescent="0.3">
      <c r="A33" s="24"/>
      <c r="B33" s="24"/>
      <c r="C33" s="24"/>
      <c r="D33" s="24"/>
    </row>
    <row r="34" spans="1:4" ht="15.6" x14ac:dyDescent="0.3">
      <c r="A34" s="38" t="s">
        <v>35</v>
      </c>
      <c r="B34" s="38"/>
      <c r="C34" s="25"/>
      <c r="D34" s="24"/>
    </row>
    <row r="35" spans="1:4" ht="15.6" x14ac:dyDescent="0.3">
      <c r="A35" s="5" t="s">
        <v>36</v>
      </c>
      <c r="B35" s="6"/>
      <c r="C35" s="24"/>
      <c r="D35" s="24"/>
    </row>
    <row r="36" spans="1:4" ht="15.6" x14ac:dyDescent="0.3">
      <c r="A36" s="26" t="s">
        <v>1</v>
      </c>
      <c r="B36" s="10"/>
      <c r="C36" s="24"/>
      <c r="D36" s="24"/>
    </row>
    <row r="37" spans="1:4" ht="15.6" x14ac:dyDescent="0.3">
      <c r="A37" s="27" t="s">
        <v>37</v>
      </c>
      <c r="B37" s="10"/>
      <c r="C37" s="24"/>
      <c r="D37" s="24"/>
    </row>
    <row r="38" spans="1:4" ht="15.6" x14ac:dyDescent="0.3">
      <c r="A38" s="26" t="s">
        <v>38</v>
      </c>
      <c r="B38" s="15">
        <v>1650000</v>
      </c>
      <c r="C38" s="24"/>
      <c r="D38" s="24"/>
    </row>
    <row r="39" spans="1:4" ht="15.6" x14ac:dyDescent="0.3">
      <c r="A39" s="26" t="s">
        <v>51</v>
      </c>
      <c r="B39" s="15">
        <v>495000</v>
      </c>
      <c r="C39" s="24"/>
      <c r="D39" s="24"/>
    </row>
    <row r="40" spans="1:4" x14ac:dyDescent="0.3">
      <c r="A40" s="29"/>
      <c r="B40" s="30"/>
      <c r="C40" s="24"/>
      <c r="D40" s="24"/>
    </row>
    <row r="41" spans="1:4" ht="15.6" x14ac:dyDescent="0.3">
      <c r="A41" s="27" t="s">
        <v>39</v>
      </c>
      <c r="B41" s="15"/>
      <c r="C41" s="24"/>
      <c r="D41" s="24"/>
    </row>
    <row r="42" spans="1:4" ht="15.6" x14ac:dyDescent="0.3">
      <c r="A42" s="26" t="s">
        <v>40</v>
      </c>
      <c r="B42" s="15">
        <v>-24750</v>
      </c>
      <c r="C42" s="24"/>
      <c r="D42" s="24"/>
    </row>
    <row r="43" spans="1:4" ht="15.6" x14ac:dyDescent="0.3">
      <c r="A43" s="26" t="s">
        <v>41</v>
      </c>
      <c r="B43" s="15">
        <v>-297000</v>
      </c>
      <c r="C43" s="24"/>
      <c r="D43" s="24"/>
    </row>
    <row r="44" spans="1:4" ht="15.6" x14ac:dyDescent="0.3">
      <c r="A44" s="27" t="s">
        <v>42</v>
      </c>
      <c r="B44" s="18">
        <f>SUM(B38:B43)</f>
        <v>1823250</v>
      </c>
      <c r="C44" s="24"/>
      <c r="D44" s="24"/>
    </row>
    <row r="45" spans="1:4" ht="15.6" x14ac:dyDescent="0.3">
      <c r="A45" s="26" t="s">
        <v>43</v>
      </c>
      <c r="B45" s="15">
        <v>-825000</v>
      </c>
      <c r="C45" s="24"/>
      <c r="D45" s="24"/>
    </row>
    <row r="46" spans="1:4" ht="15.6" x14ac:dyDescent="0.3">
      <c r="A46" s="26" t="s">
        <v>44</v>
      </c>
      <c r="B46" s="15">
        <v>-165000</v>
      </c>
      <c r="C46" s="24"/>
      <c r="D46" s="24"/>
    </row>
    <row r="47" spans="1:4" ht="15.6" x14ac:dyDescent="0.3">
      <c r="A47" s="27" t="s">
        <v>45</v>
      </c>
      <c r="B47" s="18">
        <f>SUM(B44:B46)</f>
        <v>833250</v>
      </c>
      <c r="C47" s="24"/>
      <c r="D47" s="24"/>
    </row>
    <row r="48" spans="1:4" ht="15.6" x14ac:dyDescent="0.3">
      <c r="A48" s="27"/>
      <c r="B48" s="18"/>
      <c r="C48" s="24"/>
      <c r="D48" s="24"/>
    </row>
    <row r="49" spans="1:4" ht="15.6" x14ac:dyDescent="0.3">
      <c r="A49" s="27" t="s">
        <v>46</v>
      </c>
      <c r="B49" s="15"/>
      <c r="C49" s="24"/>
      <c r="D49" s="24"/>
    </row>
    <row r="50" spans="1:4" ht="15.6" x14ac:dyDescent="0.3">
      <c r="A50" s="26" t="s">
        <v>47</v>
      </c>
      <c r="B50" s="15">
        <v>-182000</v>
      </c>
      <c r="C50" s="24"/>
      <c r="D50" s="24"/>
    </row>
    <row r="51" spans="1:4" ht="15.6" x14ac:dyDescent="0.3">
      <c r="A51" s="26" t="s">
        <v>48</v>
      </c>
      <c r="B51" s="15">
        <v>-210000</v>
      </c>
      <c r="C51" s="24"/>
      <c r="D51" s="24"/>
    </row>
    <row r="52" spans="1:4" ht="15.6" x14ac:dyDescent="0.3">
      <c r="A52" s="26" t="s">
        <v>49</v>
      </c>
      <c r="B52" s="15">
        <v>-5000</v>
      </c>
      <c r="C52" s="24"/>
      <c r="D52" s="24"/>
    </row>
    <row r="53" spans="1:4" ht="15.6" x14ac:dyDescent="0.3">
      <c r="A53" s="26"/>
      <c r="B53" s="15"/>
      <c r="C53" s="24"/>
      <c r="D53" s="24"/>
    </row>
    <row r="54" spans="1:4" ht="15.6" x14ac:dyDescent="0.3">
      <c r="A54" s="27" t="s">
        <v>50</v>
      </c>
      <c r="B54" s="18">
        <f>SUM(B47:B53)</f>
        <v>436250</v>
      </c>
      <c r="C54" s="24"/>
      <c r="D54" s="24"/>
    </row>
    <row r="55" spans="1:4" x14ac:dyDescent="0.3">
      <c r="A55" s="29"/>
      <c r="B55" s="30"/>
      <c r="C55" s="24"/>
      <c r="D55" s="24"/>
    </row>
    <row r="56" spans="1:4" ht="15.6" x14ac:dyDescent="0.3">
      <c r="A56" s="27" t="s">
        <v>52</v>
      </c>
      <c r="B56" s="18">
        <f>SUM(B54:B55)</f>
        <v>436250</v>
      </c>
      <c r="C56" s="24"/>
      <c r="D56" s="24"/>
    </row>
    <row r="57" spans="1:4" ht="15.6" x14ac:dyDescent="0.3">
      <c r="A57" s="27"/>
      <c r="B57" s="18"/>
      <c r="C57" s="24"/>
      <c r="D57" s="24"/>
    </row>
    <row r="58" spans="1:4" ht="15.6" x14ac:dyDescent="0.3">
      <c r="A58" s="26" t="s">
        <v>53</v>
      </c>
      <c r="B58" s="15">
        <v>-66000</v>
      </c>
      <c r="C58" s="24"/>
      <c r="D58" s="24"/>
    </row>
    <row r="59" spans="1:4" x14ac:dyDescent="0.3">
      <c r="A59" s="31"/>
      <c r="B59" s="32"/>
      <c r="C59" s="24"/>
      <c r="D59" s="24"/>
    </row>
    <row r="60" spans="1:4" ht="15.6" x14ac:dyDescent="0.3">
      <c r="A60" s="28" t="s">
        <v>54</v>
      </c>
      <c r="B60" s="22">
        <f>SUM(B56:B58)</f>
        <v>370250</v>
      </c>
      <c r="C60" s="24"/>
      <c r="D60" s="24"/>
    </row>
    <row r="61" spans="1:4" x14ac:dyDescent="0.3">
      <c r="B61" s="2"/>
    </row>
  </sheetData>
  <mergeCells count="4">
    <mergeCell ref="A4:B4"/>
    <mergeCell ref="A1:D1"/>
    <mergeCell ref="C4:D4"/>
    <mergeCell ref="A34:B34"/>
  </mergeCells>
  <pageMargins left="0.511811024" right="0.511811024" top="0.78740157499999996" bottom="0.78740157499999996" header="0.31496062000000002" footer="0.31496062000000002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Campos</dc:creator>
  <cp:lastModifiedBy>Matheus</cp:lastModifiedBy>
  <cp:lastPrinted>2020-07-11T18:21:13Z</cp:lastPrinted>
  <dcterms:created xsi:type="dcterms:W3CDTF">2020-07-10T13:34:48Z</dcterms:created>
  <dcterms:modified xsi:type="dcterms:W3CDTF">2020-07-11T18:21:17Z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1ddaa56f-0a34-4945-88bf-43ff20c5c189</vt:lpwstr>
  </property>
</Properties>
</file>