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DELL\Desktop\SRAN 2018\2-DATA BASE\"/>
    </mc:Choice>
  </mc:AlternateContent>
  <xr:revisionPtr revIDLastSave="0" documentId="13_ncr:1_{7D796B12-D1DC-43D1-9AAA-61B5AC80C831}" xr6:coauthVersionLast="47" xr6:coauthVersionMax="47" xr10:uidLastSave="{00000000-0000-0000-0000-000000000000}"/>
  <bookViews>
    <workbookView xWindow="-120" yWindow="-120" windowWidth="29040" windowHeight="15840" activeTab="2" xr2:uid="{C182A822-2B13-44C5-A5A3-68FCE2DF73E6}"/>
  </bookViews>
  <sheets>
    <sheet name="A_WBTS" sheetId="1" r:id="rId1"/>
    <sheet name="A_WCELL" sheetId="2" state="hidden" r:id="rId2"/>
    <sheet name="A WCELL" sheetId="3" r:id="rId3"/>
  </sheets>
  <externalReferences>
    <externalReference r:id="rId4"/>
    <externalReference r:id="rId5"/>
  </externalReferences>
  <definedNames>
    <definedName name="_xlnm._FilterDatabase" localSheetId="2" hidden="1">'A WCELL'!$A$1:$O$448</definedName>
    <definedName name="_xlnm._FilterDatabase" localSheetId="1" hidden="1">A_WCELL!$A$1:$H$448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3" i="3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8" i="1"/>
  <c r="E13" i="3" l="1"/>
  <c r="G13" i="3" s="1"/>
  <c r="F13" i="3"/>
  <c r="H13" i="3" s="1"/>
  <c r="E14" i="3"/>
  <c r="G14" i="3" s="1"/>
  <c r="F14" i="3"/>
  <c r="H14" i="3" s="1"/>
  <c r="E15" i="3"/>
  <c r="G15" i="3" s="1"/>
  <c r="F15" i="3"/>
  <c r="H15" i="3" s="1"/>
  <c r="E17" i="3"/>
  <c r="G17" i="3" s="1"/>
  <c r="F17" i="3"/>
  <c r="H17" i="3" s="1"/>
  <c r="E18" i="3"/>
  <c r="G18" i="3" s="1"/>
  <c r="F18" i="3"/>
  <c r="H18" i="3" s="1"/>
  <c r="E19" i="3"/>
  <c r="G19" i="3" s="1"/>
  <c r="F19" i="3"/>
  <c r="H19" i="3" s="1"/>
  <c r="E20" i="3"/>
  <c r="G20" i="3" s="1"/>
  <c r="F20" i="3"/>
  <c r="H20" i="3" s="1"/>
  <c r="E21" i="3"/>
  <c r="G21" i="3" s="1"/>
  <c r="F21" i="3"/>
  <c r="H21" i="3" s="1"/>
  <c r="E24" i="3"/>
  <c r="G24" i="3" s="1"/>
  <c r="F24" i="3"/>
  <c r="H24" i="3" s="1"/>
  <c r="E25" i="3"/>
  <c r="G25" i="3" s="1"/>
  <c r="F25" i="3"/>
  <c r="H25" i="3" s="1"/>
  <c r="E27" i="3"/>
  <c r="F27" i="3"/>
  <c r="E29" i="3"/>
  <c r="G29" i="3" s="1"/>
  <c r="F29" i="3"/>
  <c r="H29" i="3" s="1"/>
  <c r="E30" i="3"/>
  <c r="G30" i="3" s="1"/>
  <c r="F30" i="3"/>
  <c r="H30" i="3" s="1"/>
  <c r="E31" i="3"/>
  <c r="G31" i="3" s="1"/>
  <c r="F31" i="3"/>
  <c r="H31" i="3" s="1"/>
  <c r="E32" i="3"/>
  <c r="G32" i="3" s="1"/>
  <c r="F32" i="3"/>
  <c r="H32" i="3" s="1"/>
  <c r="E33" i="3"/>
  <c r="G33" i="3" s="1"/>
  <c r="F33" i="3"/>
  <c r="H33" i="3" s="1"/>
  <c r="E35" i="3"/>
  <c r="G35" i="3" s="1"/>
  <c r="F35" i="3"/>
  <c r="H35" i="3" s="1"/>
  <c r="E36" i="3"/>
  <c r="G36" i="3" s="1"/>
  <c r="F36" i="3"/>
  <c r="H36" i="3" s="1"/>
  <c r="E37" i="3"/>
  <c r="G37" i="3" s="1"/>
  <c r="F37" i="3"/>
  <c r="H37" i="3" s="1"/>
  <c r="E38" i="3"/>
  <c r="G38" i="3" s="1"/>
  <c r="F38" i="3"/>
  <c r="H38" i="3" s="1"/>
  <c r="E39" i="3"/>
  <c r="G39" i="3" s="1"/>
  <c r="F39" i="3"/>
  <c r="H39" i="3" s="1"/>
  <c r="E40" i="3"/>
  <c r="G40" i="3" s="1"/>
  <c r="F40" i="3"/>
  <c r="H40" i="3" s="1"/>
  <c r="E41" i="3"/>
  <c r="F41" i="3"/>
  <c r="E42" i="3"/>
  <c r="G42" i="3" s="1"/>
  <c r="F42" i="3"/>
  <c r="H42" i="3" s="1"/>
  <c r="E43" i="3"/>
  <c r="G43" i="3" s="1"/>
  <c r="F43" i="3"/>
  <c r="H43" i="3" s="1"/>
  <c r="E44" i="3"/>
  <c r="G44" i="3" s="1"/>
  <c r="F44" i="3"/>
  <c r="H44" i="3" s="1"/>
  <c r="E45" i="3"/>
  <c r="G45" i="3" s="1"/>
  <c r="F45" i="3"/>
  <c r="H45" i="3" s="1"/>
  <c r="E46" i="3"/>
  <c r="G46" i="3" s="1"/>
  <c r="F46" i="3"/>
  <c r="H46" i="3" s="1"/>
  <c r="E47" i="3"/>
  <c r="G47" i="3" s="1"/>
  <c r="F47" i="3"/>
  <c r="H47" i="3" s="1"/>
  <c r="E48" i="3"/>
  <c r="G48" i="3" s="1"/>
  <c r="F48" i="3"/>
  <c r="H48" i="3" s="1"/>
  <c r="E58" i="3"/>
  <c r="G58" i="3" s="1"/>
  <c r="F58" i="3"/>
  <c r="H58" i="3" s="1"/>
  <c r="E59" i="3"/>
  <c r="G59" i="3" s="1"/>
  <c r="F59" i="3"/>
  <c r="H59" i="3" s="1"/>
  <c r="E60" i="3"/>
  <c r="G60" i="3" s="1"/>
  <c r="F60" i="3"/>
  <c r="H60" i="3" s="1"/>
  <c r="E61" i="3"/>
  <c r="G61" i="3" s="1"/>
  <c r="F61" i="3"/>
  <c r="H61" i="3" s="1"/>
  <c r="E62" i="3"/>
  <c r="G62" i="3" s="1"/>
  <c r="F62" i="3"/>
  <c r="H62" i="3" s="1"/>
  <c r="E63" i="3"/>
  <c r="G63" i="3" s="1"/>
  <c r="F63" i="3"/>
  <c r="H63" i="3" s="1"/>
  <c r="E64" i="3"/>
  <c r="G64" i="3" s="1"/>
  <c r="F64" i="3"/>
  <c r="H64" i="3" s="1"/>
  <c r="E65" i="3"/>
  <c r="G65" i="3" s="1"/>
  <c r="F65" i="3"/>
  <c r="H65" i="3" s="1"/>
  <c r="E66" i="3"/>
  <c r="G66" i="3" s="1"/>
  <c r="F66" i="3"/>
  <c r="H66" i="3" s="1"/>
  <c r="E67" i="3"/>
  <c r="G67" i="3" s="1"/>
  <c r="F67" i="3"/>
  <c r="H67" i="3" s="1"/>
  <c r="E68" i="3"/>
  <c r="G68" i="3" s="1"/>
  <c r="F68" i="3"/>
  <c r="H68" i="3" s="1"/>
  <c r="E69" i="3"/>
  <c r="G69" i="3" s="1"/>
  <c r="F69" i="3"/>
  <c r="H69" i="3" s="1"/>
  <c r="E70" i="3"/>
  <c r="G70" i="3" s="1"/>
  <c r="F70" i="3"/>
  <c r="H70" i="3" s="1"/>
  <c r="E71" i="3"/>
  <c r="G71" i="3" s="1"/>
  <c r="F71" i="3"/>
  <c r="H71" i="3" s="1"/>
  <c r="E72" i="3"/>
  <c r="G72" i="3" s="1"/>
  <c r="F72" i="3"/>
  <c r="H72" i="3" s="1"/>
  <c r="E73" i="3"/>
  <c r="G73" i="3" s="1"/>
  <c r="F73" i="3"/>
  <c r="H73" i="3" s="1"/>
  <c r="E74" i="3"/>
  <c r="G74" i="3" s="1"/>
  <c r="F74" i="3"/>
  <c r="H74" i="3" s="1"/>
  <c r="E76" i="3"/>
  <c r="G76" i="3" s="1"/>
  <c r="F76" i="3"/>
  <c r="H76" i="3" s="1"/>
  <c r="E77" i="3"/>
  <c r="G77" i="3" s="1"/>
  <c r="F77" i="3"/>
  <c r="H77" i="3" s="1"/>
  <c r="E78" i="3"/>
  <c r="G78" i="3" s="1"/>
  <c r="F78" i="3"/>
  <c r="H78" i="3" s="1"/>
  <c r="E79" i="3"/>
  <c r="G79" i="3" s="1"/>
  <c r="F79" i="3"/>
  <c r="H79" i="3" s="1"/>
  <c r="E80" i="3"/>
  <c r="G80" i="3" s="1"/>
  <c r="F80" i="3"/>
  <c r="H80" i="3" s="1"/>
  <c r="E81" i="3"/>
  <c r="G81" i="3" s="1"/>
  <c r="F81" i="3"/>
  <c r="H81" i="3" s="1"/>
  <c r="E82" i="3"/>
  <c r="G82" i="3" s="1"/>
  <c r="F82" i="3"/>
  <c r="H82" i="3" s="1"/>
  <c r="E83" i="3"/>
  <c r="G83" i="3" s="1"/>
  <c r="F83" i="3"/>
  <c r="H83" i="3" s="1"/>
  <c r="E84" i="3"/>
  <c r="G84" i="3" s="1"/>
  <c r="F84" i="3"/>
  <c r="H84" i="3" s="1"/>
  <c r="E85" i="3"/>
  <c r="G85" i="3" s="1"/>
  <c r="F85" i="3"/>
  <c r="H85" i="3" s="1"/>
  <c r="E86" i="3"/>
  <c r="G86" i="3" s="1"/>
  <c r="F86" i="3"/>
  <c r="H86" i="3" s="1"/>
  <c r="E87" i="3"/>
  <c r="G87" i="3" s="1"/>
  <c r="F87" i="3"/>
  <c r="H87" i="3" s="1"/>
  <c r="E88" i="3"/>
  <c r="G88" i="3" s="1"/>
  <c r="F88" i="3"/>
  <c r="H88" i="3" s="1"/>
  <c r="E89" i="3"/>
  <c r="G89" i="3" s="1"/>
  <c r="F89" i="3"/>
  <c r="H89" i="3" s="1"/>
  <c r="E90" i="3"/>
  <c r="G90" i="3" s="1"/>
  <c r="F90" i="3"/>
  <c r="H90" i="3" s="1"/>
  <c r="E91" i="3"/>
  <c r="G91" i="3" s="1"/>
  <c r="F91" i="3"/>
  <c r="H91" i="3" s="1"/>
  <c r="E92" i="3"/>
  <c r="G92" i="3" s="1"/>
  <c r="F92" i="3"/>
  <c r="O92" i="3" s="1"/>
  <c r="E93" i="3"/>
  <c r="G93" i="3" s="1"/>
  <c r="F93" i="3"/>
  <c r="H93" i="3" s="1"/>
  <c r="E94" i="3"/>
  <c r="G94" i="3" s="1"/>
  <c r="F94" i="3"/>
  <c r="H94" i="3" s="1"/>
  <c r="E95" i="3"/>
  <c r="G95" i="3" s="1"/>
  <c r="F95" i="3"/>
  <c r="H95" i="3" s="1"/>
  <c r="E96" i="3"/>
  <c r="G96" i="3" s="1"/>
  <c r="F96" i="3"/>
  <c r="H96" i="3" s="1"/>
  <c r="E97" i="3"/>
  <c r="G97" i="3" s="1"/>
  <c r="F97" i="3"/>
  <c r="H97" i="3" s="1"/>
  <c r="E98" i="3"/>
  <c r="G98" i="3" s="1"/>
  <c r="F98" i="3"/>
  <c r="H98" i="3" s="1"/>
  <c r="E99" i="3"/>
  <c r="G99" i="3" s="1"/>
  <c r="F99" i="3"/>
  <c r="H99" i="3" s="1"/>
  <c r="E100" i="3"/>
  <c r="G100" i="3" s="1"/>
  <c r="F100" i="3"/>
  <c r="H100" i="3" s="1"/>
  <c r="E101" i="3"/>
  <c r="G101" i="3" s="1"/>
  <c r="F101" i="3"/>
  <c r="H101" i="3" s="1"/>
  <c r="E102" i="3"/>
  <c r="G102" i="3" s="1"/>
  <c r="F102" i="3"/>
  <c r="H102" i="3" s="1"/>
  <c r="E103" i="3"/>
  <c r="G103" i="3" s="1"/>
  <c r="F103" i="3"/>
  <c r="H103" i="3" s="1"/>
  <c r="E104" i="3"/>
  <c r="G104" i="3" s="1"/>
  <c r="F104" i="3"/>
  <c r="H104" i="3" s="1"/>
  <c r="E105" i="3"/>
  <c r="G105" i="3" s="1"/>
  <c r="F105" i="3"/>
  <c r="H105" i="3" s="1"/>
  <c r="E106" i="3"/>
  <c r="G106" i="3" s="1"/>
  <c r="F106" i="3"/>
  <c r="H106" i="3" s="1"/>
  <c r="E107" i="3"/>
  <c r="G107" i="3" s="1"/>
  <c r="F107" i="3"/>
  <c r="H107" i="3" s="1"/>
  <c r="E108" i="3"/>
  <c r="G108" i="3" s="1"/>
  <c r="F108" i="3"/>
  <c r="H108" i="3" s="1"/>
  <c r="E109" i="3"/>
  <c r="G109" i="3" s="1"/>
  <c r="F109" i="3"/>
  <c r="H109" i="3" s="1"/>
  <c r="E110" i="3"/>
  <c r="G110" i="3" s="1"/>
  <c r="F110" i="3"/>
  <c r="H110" i="3" s="1"/>
  <c r="E111" i="3"/>
  <c r="G111" i="3" s="1"/>
  <c r="F111" i="3"/>
  <c r="H111" i="3" s="1"/>
  <c r="E112" i="3"/>
  <c r="G112" i="3" s="1"/>
  <c r="F112" i="3"/>
  <c r="O112" i="3" s="1"/>
  <c r="E113" i="3"/>
  <c r="G113" i="3" s="1"/>
  <c r="F113" i="3"/>
  <c r="H113" i="3" s="1"/>
  <c r="E114" i="3"/>
  <c r="G114" i="3" s="1"/>
  <c r="F114" i="3"/>
  <c r="H114" i="3" s="1"/>
  <c r="E115" i="3"/>
  <c r="G115" i="3" s="1"/>
  <c r="F115" i="3"/>
  <c r="H115" i="3" s="1"/>
  <c r="E116" i="3"/>
  <c r="G116" i="3" s="1"/>
  <c r="F116" i="3"/>
  <c r="H116" i="3" s="1"/>
  <c r="E117" i="3"/>
  <c r="G117" i="3" s="1"/>
  <c r="F117" i="3"/>
  <c r="H117" i="3" s="1"/>
  <c r="E118" i="3"/>
  <c r="G118" i="3" s="1"/>
  <c r="F118" i="3"/>
  <c r="H118" i="3" s="1"/>
  <c r="E119" i="3"/>
  <c r="G119" i="3" s="1"/>
  <c r="F119" i="3"/>
  <c r="H119" i="3" s="1"/>
  <c r="E120" i="3"/>
  <c r="G120" i="3" s="1"/>
  <c r="F120" i="3"/>
  <c r="H120" i="3" s="1"/>
  <c r="E121" i="3"/>
  <c r="G121" i="3" s="1"/>
  <c r="F121" i="3"/>
  <c r="H121" i="3" s="1"/>
  <c r="E122" i="3"/>
  <c r="G122" i="3" s="1"/>
  <c r="F122" i="3"/>
  <c r="H122" i="3" s="1"/>
  <c r="E123" i="3"/>
  <c r="G123" i="3" s="1"/>
  <c r="F123" i="3"/>
  <c r="H123" i="3" s="1"/>
  <c r="E124" i="3"/>
  <c r="F124" i="3"/>
  <c r="E125" i="3"/>
  <c r="G125" i="3" s="1"/>
  <c r="F125" i="3"/>
  <c r="H125" i="3" s="1"/>
  <c r="E126" i="3"/>
  <c r="F126" i="3"/>
  <c r="E127" i="3"/>
  <c r="G127" i="3" s="1"/>
  <c r="F127" i="3"/>
  <c r="H127" i="3" s="1"/>
  <c r="E128" i="3"/>
  <c r="G128" i="3" s="1"/>
  <c r="F128" i="3"/>
  <c r="H128" i="3" s="1"/>
  <c r="E138" i="3"/>
  <c r="G138" i="3" s="1"/>
  <c r="F138" i="3"/>
  <c r="H138" i="3" s="1"/>
  <c r="E139" i="3"/>
  <c r="G139" i="3" s="1"/>
  <c r="F139" i="3"/>
  <c r="H139" i="3" s="1"/>
  <c r="E140" i="3"/>
  <c r="G140" i="3" s="1"/>
  <c r="F140" i="3"/>
  <c r="H140" i="3" s="1"/>
  <c r="E141" i="3"/>
  <c r="G141" i="3" s="1"/>
  <c r="F141" i="3"/>
  <c r="H141" i="3" s="1"/>
  <c r="E142" i="3"/>
  <c r="G142" i="3" s="1"/>
  <c r="F142" i="3"/>
  <c r="H142" i="3" s="1"/>
  <c r="E143" i="3"/>
  <c r="G143" i="3" s="1"/>
  <c r="F143" i="3"/>
  <c r="H143" i="3" s="1"/>
  <c r="E144" i="3"/>
  <c r="G144" i="3" s="1"/>
  <c r="F144" i="3"/>
  <c r="H144" i="3" s="1"/>
  <c r="E145" i="3"/>
  <c r="G145" i="3" s="1"/>
  <c r="F145" i="3"/>
  <c r="H145" i="3" s="1"/>
  <c r="E146" i="3"/>
  <c r="G146" i="3" s="1"/>
  <c r="F146" i="3"/>
  <c r="H146" i="3" s="1"/>
  <c r="E147" i="3"/>
  <c r="G147" i="3" s="1"/>
  <c r="F147" i="3"/>
  <c r="H147" i="3" s="1"/>
  <c r="E148" i="3"/>
  <c r="G148" i="3" s="1"/>
  <c r="F148" i="3"/>
  <c r="H148" i="3" s="1"/>
  <c r="E149" i="3"/>
  <c r="G149" i="3" s="1"/>
  <c r="F149" i="3"/>
  <c r="H149" i="3" s="1"/>
  <c r="E150" i="3"/>
  <c r="G150" i="3" s="1"/>
  <c r="F150" i="3"/>
  <c r="H150" i="3" s="1"/>
  <c r="E151" i="3"/>
  <c r="G151" i="3" s="1"/>
  <c r="F151" i="3"/>
  <c r="H151" i="3" s="1"/>
  <c r="E152" i="3"/>
  <c r="G152" i="3" s="1"/>
  <c r="F152" i="3"/>
  <c r="H152" i="3" s="1"/>
  <c r="E153" i="3"/>
  <c r="G153" i="3" s="1"/>
  <c r="F153" i="3"/>
  <c r="H153" i="3" s="1"/>
  <c r="E154" i="3"/>
  <c r="G154" i="3" s="1"/>
  <c r="F154" i="3"/>
  <c r="H154" i="3" s="1"/>
  <c r="E155" i="3"/>
  <c r="G155" i="3" s="1"/>
  <c r="F155" i="3"/>
  <c r="H155" i="3" s="1"/>
  <c r="E156" i="3"/>
  <c r="G156" i="3" s="1"/>
  <c r="F156" i="3"/>
  <c r="H156" i="3" s="1"/>
  <c r="E157" i="3"/>
  <c r="G157" i="3" s="1"/>
  <c r="F157" i="3"/>
  <c r="H157" i="3" s="1"/>
  <c r="E158" i="3"/>
  <c r="G158" i="3" s="1"/>
  <c r="F158" i="3"/>
  <c r="H158" i="3" s="1"/>
  <c r="E159" i="3"/>
  <c r="G159" i="3" s="1"/>
  <c r="F159" i="3"/>
  <c r="H159" i="3" s="1"/>
  <c r="E160" i="3"/>
  <c r="G160" i="3" s="1"/>
  <c r="F160" i="3"/>
  <c r="O160" i="3" s="1"/>
  <c r="E161" i="3"/>
  <c r="G161" i="3" s="1"/>
  <c r="F161" i="3"/>
  <c r="H161" i="3" s="1"/>
  <c r="E162" i="3"/>
  <c r="G162" i="3" s="1"/>
  <c r="F162" i="3"/>
  <c r="H162" i="3" s="1"/>
  <c r="E163" i="3"/>
  <c r="G163" i="3" s="1"/>
  <c r="F163" i="3"/>
  <c r="H163" i="3" s="1"/>
  <c r="E164" i="3"/>
  <c r="G164" i="3" s="1"/>
  <c r="F164" i="3"/>
  <c r="H164" i="3" s="1"/>
  <c r="E165" i="3"/>
  <c r="G165" i="3" s="1"/>
  <c r="F165" i="3"/>
  <c r="H165" i="3" s="1"/>
  <c r="E166" i="3"/>
  <c r="G166" i="3" s="1"/>
  <c r="F166" i="3"/>
  <c r="H166" i="3" s="1"/>
  <c r="E167" i="3"/>
  <c r="G167" i="3" s="1"/>
  <c r="F167" i="3"/>
  <c r="H167" i="3" s="1"/>
  <c r="E168" i="3"/>
  <c r="G168" i="3" s="1"/>
  <c r="F168" i="3"/>
  <c r="H168" i="3" s="1"/>
  <c r="E169" i="3"/>
  <c r="G169" i="3" s="1"/>
  <c r="F169" i="3"/>
  <c r="H169" i="3" s="1"/>
  <c r="E170" i="3"/>
  <c r="G170" i="3" s="1"/>
  <c r="F170" i="3"/>
  <c r="H170" i="3" s="1"/>
  <c r="E171" i="3"/>
  <c r="G171" i="3" s="1"/>
  <c r="F171" i="3"/>
  <c r="H171" i="3" s="1"/>
  <c r="E172" i="3"/>
  <c r="G172" i="3" s="1"/>
  <c r="F172" i="3"/>
  <c r="H172" i="3" s="1"/>
  <c r="E173" i="3"/>
  <c r="G173" i="3" s="1"/>
  <c r="F173" i="3"/>
  <c r="H173" i="3" s="1"/>
  <c r="E174" i="3"/>
  <c r="G174" i="3" s="1"/>
  <c r="F174" i="3"/>
  <c r="H174" i="3" s="1"/>
  <c r="E175" i="3"/>
  <c r="G175" i="3" s="1"/>
  <c r="F175" i="3"/>
  <c r="H175" i="3" s="1"/>
  <c r="E176" i="3"/>
  <c r="G176" i="3" s="1"/>
  <c r="F176" i="3"/>
  <c r="H176" i="3" s="1"/>
  <c r="E177" i="3"/>
  <c r="G177" i="3" s="1"/>
  <c r="F177" i="3"/>
  <c r="H177" i="3" s="1"/>
  <c r="E178" i="3"/>
  <c r="G178" i="3" s="1"/>
  <c r="F178" i="3"/>
  <c r="H178" i="3" s="1"/>
  <c r="E179" i="3"/>
  <c r="G179" i="3" s="1"/>
  <c r="F179" i="3"/>
  <c r="H179" i="3" s="1"/>
  <c r="E180" i="3"/>
  <c r="G180" i="3" s="1"/>
  <c r="F180" i="3"/>
  <c r="H180" i="3" s="1"/>
  <c r="E181" i="3"/>
  <c r="G181" i="3" s="1"/>
  <c r="F181" i="3"/>
  <c r="H181" i="3" s="1"/>
  <c r="E182" i="3"/>
  <c r="G182" i="3" s="1"/>
  <c r="F182" i="3"/>
  <c r="H182" i="3" s="1"/>
  <c r="E183" i="3"/>
  <c r="G183" i="3" s="1"/>
  <c r="F183" i="3"/>
  <c r="H183" i="3" s="1"/>
  <c r="E184" i="3"/>
  <c r="G184" i="3" s="1"/>
  <c r="F184" i="3"/>
  <c r="H184" i="3" s="1"/>
  <c r="E185" i="3"/>
  <c r="G185" i="3" s="1"/>
  <c r="F185" i="3"/>
  <c r="H185" i="3" s="1"/>
  <c r="E186" i="3"/>
  <c r="G186" i="3" s="1"/>
  <c r="F186" i="3"/>
  <c r="H186" i="3" s="1"/>
  <c r="E187" i="3"/>
  <c r="G187" i="3" s="1"/>
  <c r="F187" i="3"/>
  <c r="H187" i="3" s="1"/>
  <c r="E188" i="3"/>
  <c r="G188" i="3" s="1"/>
  <c r="F188" i="3"/>
  <c r="H188" i="3" s="1"/>
  <c r="E189" i="3"/>
  <c r="G189" i="3" s="1"/>
  <c r="F189" i="3"/>
  <c r="H189" i="3" s="1"/>
  <c r="E190" i="3"/>
  <c r="G190" i="3" s="1"/>
  <c r="F190" i="3"/>
  <c r="H190" i="3" s="1"/>
  <c r="E191" i="3"/>
  <c r="G191" i="3" s="1"/>
  <c r="F191" i="3"/>
  <c r="H191" i="3" s="1"/>
  <c r="E192" i="3"/>
  <c r="G192" i="3" s="1"/>
  <c r="F192" i="3"/>
  <c r="H192" i="3" s="1"/>
  <c r="E193" i="3"/>
  <c r="G193" i="3" s="1"/>
  <c r="F193" i="3"/>
  <c r="H193" i="3" s="1"/>
  <c r="E194" i="3"/>
  <c r="G194" i="3" s="1"/>
  <c r="F194" i="3"/>
  <c r="H194" i="3" s="1"/>
  <c r="E195" i="3"/>
  <c r="G195" i="3" s="1"/>
  <c r="F195" i="3"/>
  <c r="O195" i="3" s="1"/>
  <c r="E196" i="3"/>
  <c r="G196" i="3" s="1"/>
  <c r="F196" i="3"/>
  <c r="H196" i="3" s="1"/>
  <c r="E197" i="3"/>
  <c r="G197" i="3" s="1"/>
  <c r="F197" i="3"/>
  <c r="H197" i="3" s="1"/>
  <c r="E198" i="3"/>
  <c r="G198" i="3" s="1"/>
  <c r="F198" i="3"/>
  <c r="H198" i="3" s="1"/>
  <c r="E199" i="3"/>
  <c r="G199" i="3" s="1"/>
  <c r="F199" i="3"/>
  <c r="H199" i="3" s="1"/>
  <c r="E200" i="3"/>
  <c r="G200" i="3" s="1"/>
  <c r="F200" i="3"/>
  <c r="H200" i="3" s="1"/>
  <c r="E201" i="3"/>
  <c r="F201" i="3"/>
  <c r="E202" i="3"/>
  <c r="F202" i="3"/>
  <c r="E203" i="3"/>
  <c r="G203" i="3" s="1"/>
  <c r="F203" i="3"/>
  <c r="O203" i="3" s="1"/>
  <c r="E213" i="3"/>
  <c r="G213" i="3" s="1"/>
  <c r="F213" i="3"/>
  <c r="H213" i="3" s="1"/>
  <c r="E214" i="3"/>
  <c r="G214" i="3" s="1"/>
  <c r="F214" i="3"/>
  <c r="H214" i="3" s="1"/>
  <c r="E215" i="3"/>
  <c r="G215" i="3" s="1"/>
  <c r="F215" i="3"/>
  <c r="H215" i="3" s="1"/>
  <c r="E216" i="3"/>
  <c r="G216" i="3" s="1"/>
  <c r="F216" i="3"/>
  <c r="H216" i="3" s="1"/>
  <c r="E217" i="3"/>
  <c r="G217" i="3" s="1"/>
  <c r="F217" i="3"/>
  <c r="H217" i="3" s="1"/>
  <c r="E218" i="3"/>
  <c r="G218" i="3" s="1"/>
  <c r="F218" i="3"/>
  <c r="H218" i="3" s="1"/>
  <c r="E219" i="3"/>
  <c r="G219" i="3" s="1"/>
  <c r="F219" i="3"/>
  <c r="H219" i="3" s="1"/>
  <c r="E220" i="3"/>
  <c r="G220" i="3" s="1"/>
  <c r="F220" i="3"/>
  <c r="H220" i="3" s="1"/>
  <c r="E221" i="3"/>
  <c r="G221" i="3" s="1"/>
  <c r="F221" i="3"/>
  <c r="H221" i="3" s="1"/>
  <c r="E222" i="3"/>
  <c r="G222" i="3" s="1"/>
  <c r="F222" i="3"/>
  <c r="H222" i="3" s="1"/>
  <c r="E223" i="3"/>
  <c r="G223" i="3" s="1"/>
  <c r="F223" i="3"/>
  <c r="H223" i="3" s="1"/>
  <c r="E224" i="3"/>
  <c r="G224" i="3" s="1"/>
  <c r="F224" i="3"/>
  <c r="H224" i="3" s="1"/>
  <c r="E225" i="3"/>
  <c r="G225" i="3" s="1"/>
  <c r="F225" i="3"/>
  <c r="H225" i="3" s="1"/>
  <c r="E226" i="3"/>
  <c r="G226" i="3" s="1"/>
  <c r="F226" i="3"/>
  <c r="H226" i="3" s="1"/>
  <c r="E227" i="3"/>
  <c r="G227" i="3" s="1"/>
  <c r="F227" i="3"/>
  <c r="H227" i="3" s="1"/>
  <c r="E228" i="3"/>
  <c r="G228" i="3" s="1"/>
  <c r="F228" i="3"/>
  <c r="H228" i="3" s="1"/>
  <c r="E229" i="3"/>
  <c r="G229" i="3" s="1"/>
  <c r="F229" i="3"/>
  <c r="H229" i="3" s="1"/>
  <c r="E230" i="3"/>
  <c r="G230" i="3" s="1"/>
  <c r="F230" i="3"/>
  <c r="H230" i="3" s="1"/>
  <c r="E231" i="3"/>
  <c r="G231" i="3" s="1"/>
  <c r="F231" i="3"/>
  <c r="H231" i="3" s="1"/>
  <c r="E232" i="3"/>
  <c r="G232" i="3" s="1"/>
  <c r="F232" i="3"/>
  <c r="H232" i="3" s="1"/>
  <c r="E233" i="3"/>
  <c r="G233" i="3" s="1"/>
  <c r="F233" i="3"/>
  <c r="H233" i="3" s="1"/>
  <c r="E234" i="3"/>
  <c r="G234" i="3" s="1"/>
  <c r="F234" i="3"/>
  <c r="H234" i="3" s="1"/>
  <c r="E235" i="3"/>
  <c r="G235" i="3" s="1"/>
  <c r="F235" i="3"/>
  <c r="H235" i="3" s="1"/>
  <c r="E236" i="3"/>
  <c r="G236" i="3" s="1"/>
  <c r="F236" i="3"/>
  <c r="H236" i="3" s="1"/>
  <c r="E237" i="3"/>
  <c r="G237" i="3" s="1"/>
  <c r="F237" i="3"/>
  <c r="H237" i="3" s="1"/>
  <c r="E238" i="3"/>
  <c r="G238" i="3" s="1"/>
  <c r="F238" i="3"/>
  <c r="H238" i="3" s="1"/>
  <c r="E239" i="3"/>
  <c r="G239" i="3" s="1"/>
  <c r="F239" i="3"/>
  <c r="H239" i="3" s="1"/>
  <c r="E240" i="3"/>
  <c r="G240" i="3" s="1"/>
  <c r="F240" i="3"/>
  <c r="H240" i="3" s="1"/>
  <c r="E241" i="3"/>
  <c r="G241" i="3" s="1"/>
  <c r="F241" i="3"/>
  <c r="H241" i="3" s="1"/>
  <c r="E242" i="3"/>
  <c r="G242" i="3" s="1"/>
  <c r="F242" i="3"/>
  <c r="H242" i="3" s="1"/>
  <c r="E243" i="3"/>
  <c r="G243" i="3" s="1"/>
  <c r="F243" i="3"/>
  <c r="H243" i="3" s="1"/>
  <c r="E244" i="3"/>
  <c r="G244" i="3" s="1"/>
  <c r="F244" i="3"/>
  <c r="H244" i="3" s="1"/>
  <c r="E245" i="3"/>
  <c r="G245" i="3" s="1"/>
  <c r="F245" i="3"/>
  <c r="H245" i="3" s="1"/>
  <c r="E246" i="3"/>
  <c r="G246" i="3" s="1"/>
  <c r="F246" i="3"/>
  <c r="H246" i="3" s="1"/>
  <c r="E247" i="3"/>
  <c r="G247" i="3" s="1"/>
  <c r="F247" i="3"/>
  <c r="H247" i="3" s="1"/>
  <c r="E248" i="3"/>
  <c r="G248" i="3" s="1"/>
  <c r="F248" i="3"/>
  <c r="H248" i="3" s="1"/>
  <c r="E249" i="3"/>
  <c r="G249" i="3" s="1"/>
  <c r="F249" i="3"/>
  <c r="H249" i="3" s="1"/>
  <c r="E250" i="3"/>
  <c r="G250" i="3" s="1"/>
  <c r="F250" i="3"/>
  <c r="H250" i="3" s="1"/>
  <c r="E251" i="3"/>
  <c r="G251" i="3" s="1"/>
  <c r="F251" i="3"/>
  <c r="H251" i="3" s="1"/>
  <c r="E252" i="3"/>
  <c r="G252" i="3" s="1"/>
  <c r="F252" i="3"/>
  <c r="H252" i="3" s="1"/>
  <c r="E253" i="3"/>
  <c r="G253" i="3" s="1"/>
  <c r="F253" i="3"/>
  <c r="H253" i="3" s="1"/>
  <c r="E254" i="3"/>
  <c r="G254" i="3" s="1"/>
  <c r="F254" i="3"/>
  <c r="H254" i="3" s="1"/>
  <c r="E255" i="3"/>
  <c r="G255" i="3" s="1"/>
  <c r="F255" i="3"/>
  <c r="H255" i="3" s="1"/>
  <c r="E256" i="3"/>
  <c r="G256" i="3" s="1"/>
  <c r="F256" i="3"/>
  <c r="H256" i="3" s="1"/>
  <c r="E257" i="3"/>
  <c r="G257" i="3" s="1"/>
  <c r="F257" i="3"/>
  <c r="H257" i="3" s="1"/>
  <c r="E258" i="3"/>
  <c r="G258" i="3" s="1"/>
  <c r="F258" i="3"/>
  <c r="H258" i="3" s="1"/>
  <c r="E259" i="3"/>
  <c r="G259" i="3" s="1"/>
  <c r="F259" i="3"/>
  <c r="H259" i="3" s="1"/>
  <c r="E260" i="3"/>
  <c r="G260" i="3" s="1"/>
  <c r="F260" i="3"/>
  <c r="H260" i="3" s="1"/>
  <c r="E261" i="3"/>
  <c r="G261" i="3" s="1"/>
  <c r="F261" i="3"/>
  <c r="H261" i="3" s="1"/>
  <c r="E262" i="3"/>
  <c r="G262" i="3" s="1"/>
  <c r="F262" i="3"/>
  <c r="H262" i="3" s="1"/>
  <c r="E263" i="3"/>
  <c r="G263" i="3" s="1"/>
  <c r="F263" i="3"/>
  <c r="H263" i="3" s="1"/>
  <c r="E264" i="3"/>
  <c r="G264" i="3" s="1"/>
  <c r="F264" i="3"/>
  <c r="H264" i="3" s="1"/>
  <c r="E265" i="3"/>
  <c r="G265" i="3" s="1"/>
  <c r="F265" i="3"/>
  <c r="H265" i="3" s="1"/>
  <c r="E266" i="3"/>
  <c r="G266" i="3" s="1"/>
  <c r="F266" i="3"/>
  <c r="H266" i="3" s="1"/>
  <c r="E267" i="3"/>
  <c r="G267" i="3" s="1"/>
  <c r="F267" i="3"/>
  <c r="H267" i="3" s="1"/>
  <c r="E268" i="3"/>
  <c r="G268" i="3" s="1"/>
  <c r="F268" i="3"/>
  <c r="H268" i="3" s="1"/>
  <c r="E269" i="3"/>
  <c r="G269" i="3" s="1"/>
  <c r="F269" i="3"/>
  <c r="H269" i="3" s="1"/>
  <c r="E270" i="3"/>
  <c r="G270" i="3" s="1"/>
  <c r="F270" i="3"/>
  <c r="H270" i="3" s="1"/>
  <c r="E271" i="3"/>
  <c r="G271" i="3" s="1"/>
  <c r="F271" i="3"/>
  <c r="H271" i="3" s="1"/>
  <c r="E272" i="3"/>
  <c r="G272" i="3" s="1"/>
  <c r="F272" i="3"/>
  <c r="H272" i="3" s="1"/>
  <c r="E273" i="3"/>
  <c r="G273" i="3" s="1"/>
  <c r="F273" i="3"/>
  <c r="H273" i="3" s="1"/>
  <c r="E274" i="3"/>
  <c r="G274" i="3" s="1"/>
  <c r="F274" i="3"/>
  <c r="H274" i="3" s="1"/>
  <c r="E275" i="3"/>
  <c r="G275" i="3" s="1"/>
  <c r="F275" i="3"/>
  <c r="H275" i="3" s="1"/>
  <c r="E276" i="3"/>
  <c r="G276" i="3" s="1"/>
  <c r="F276" i="3"/>
  <c r="H276" i="3" s="1"/>
  <c r="E277" i="3"/>
  <c r="G277" i="3" s="1"/>
  <c r="F277" i="3"/>
  <c r="H277" i="3" s="1"/>
  <c r="E278" i="3"/>
  <c r="G278" i="3" s="1"/>
  <c r="F278" i="3"/>
  <c r="H278" i="3" s="1"/>
  <c r="E279" i="3"/>
  <c r="G279" i="3" s="1"/>
  <c r="F279" i="3"/>
  <c r="H279" i="3" s="1"/>
  <c r="E280" i="3"/>
  <c r="G280" i="3" s="1"/>
  <c r="F280" i="3"/>
  <c r="H280" i="3" s="1"/>
  <c r="E281" i="3"/>
  <c r="G281" i="3" s="1"/>
  <c r="F281" i="3"/>
  <c r="H281" i="3" s="1"/>
  <c r="E282" i="3"/>
  <c r="G282" i="3" s="1"/>
  <c r="F282" i="3"/>
  <c r="H282" i="3" s="1"/>
  <c r="E283" i="3"/>
  <c r="G283" i="3" s="1"/>
  <c r="F283" i="3"/>
  <c r="H283" i="3" s="1"/>
  <c r="E284" i="3"/>
  <c r="G284" i="3" s="1"/>
  <c r="F284" i="3"/>
  <c r="H284" i="3" s="1"/>
  <c r="E285" i="3"/>
  <c r="G285" i="3" s="1"/>
  <c r="F285" i="3"/>
  <c r="H285" i="3" s="1"/>
  <c r="E286" i="3"/>
  <c r="G286" i="3" s="1"/>
  <c r="F286" i="3"/>
  <c r="O286" i="3" s="1"/>
  <c r="E296" i="3"/>
  <c r="G296" i="3" s="1"/>
  <c r="F296" i="3"/>
  <c r="H296" i="3" s="1"/>
  <c r="E297" i="3"/>
  <c r="G297" i="3" s="1"/>
  <c r="F297" i="3"/>
  <c r="H297" i="3" s="1"/>
  <c r="E298" i="3"/>
  <c r="G298" i="3" s="1"/>
  <c r="F298" i="3"/>
  <c r="H298" i="3" s="1"/>
  <c r="E299" i="3"/>
  <c r="G299" i="3" s="1"/>
  <c r="F299" i="3"/>
  <c r="H299" i="3" s="1"/>
  <c r="E300" i="3"/>
  <c r="G300" i="3" s="1"/>
  <c r="F300" i="3"/>
  <c r="H300" i="3" s="1"/>
  <c r="E301" i="3"/>
  <c r="G301" i="3" s="1"/>
  <c r="F301" i="3"/>
  <c r="H301" i="3" s="1"/>
  <c r="E302" i="3"/>
  <c r="G302" i="3" s="1"/>
  <c r="F302" i="3"/>
  <c r="H302" i="3" s="1"/>
  <c r="E303" i="3"/>
  <c r="G303" i="3" s="1"/>
  <c r="F303" i="3"/>
  <c r="H303" i="3" s="1"/>
  <c r="E304" i="3"/>
  <c r="G304" i="3" s="1"/>
  <c r="F304" i="3"/>
  <c r="H304" i="3" s="1"/>
  <c r="E305" i="3"/>
  <c r="G305" i="3" s="1"/>
  <c r="F305" i="3"/>
  <c r="H305" i="3" s="1"/>
  <c r="E306" i="3"/>
  <c r="G306" i="3" s="1"/>
  <c r="F306" i="3"/>
  <c r="H306" i="3" s="1"/>
  <c r="E307" i="3"/>
  <c r="G307" i="3" s="1"/>
  <c r="F307" i="3"/>
  <c r="H307" i="3" s="1"/>
  <c r="E308" i="3"/>
  <c r="G308" i="3" s="1"/>
  <c r="F308" i="3"/>
  <c r="H308" i="3" s="1"/>
  <c r="E309" i="3"/>
  <c r="G309" i="3" s="1"/>
  <c r="F309" i="3"/>
  <c r="H309" i="3" s="1"/>
  <c r="F310" i="3"/>
  <c r="F311" i="3"/>
  <c r="F312" i="3"/>
  <c r="E313" i="3"/>
  <c r="G313" i="3" s="1"/>
  <c r="F313" i="3"/>
  <c r="O313" i="3" s="1"/>
  <c r="E314" i="3"/>
  <c r="G314" i="3" s="1"/>
  <c r="F314" i="3"/>
  <c r="O314" i="3" s="1"/>
  <c r="E315" i="3"/>
  <c r="G315" i="3" s="1"/>
  <c r="F315" i="3"/>
  <c r="H315" i="3" s="1"/>
  <c r="E316" i="3"/>
  <c r="G316" i="3" s="1"/>
  <c r="F316" i="3"/>
  <c r="H316" i="3" s="1"/>
  <c r="E317" i="3"/>
  <c r="G317" i="3" s="1"/>
  <c r="F317" i="3"/>
  <c r="H317" i="3" s="1"/>
  <c r="E318" i="3"/>
  <c r="G318" i="3" s="1"/>
  <c r="F318" i="3"/>
  <c r="H318" i="3" s="1"/>
  <c r="E319" i="3"/>
  <c r="G319" i="3" s="1"/>
  <c r="F319" i="3"/>
  <c r="H319" i="3" s="1"/>
  <c r="E320" i="3"/>
  <c r="G320" i="3" s="1"/>
  <c r="F320" i="3"/>
  <c r="O320" i="3" s="1"/>
  <c r="E321" i="3"/>
  <c r="G321" i="3" s="1"/>
  <c r="F321" i="3"/>
  <c r="H321" i="3" s="1"/>
  <c r="E322" i="3"/>
  <c r="G322" i="3" s="1"/>
  <c r="F322" i="3"/>
  <c r="H322" i="3" s="1"/>
  <c r="E323" i="3"/>
  <c r="G323" i="3" s="1"/>
  <c r="F323" i="3"/>
  <c r="H323" i="3" s="1"/>
  <c r="E324" i="3"/>
  <c r="G324" i="3" s="1"/>
  <c r="F324" i="3"/>
  <c r="H324" i="3" s="1"/>
  <c r="E325" i="3"/>
  <c r="G325" i="3" s="1"/>
  <c r="F325" i="3"/>
  <c r="H325" i="3" s="1"/>
  <c r="E326" i="3"/>
  <c r="G326" i="3" s="1"/>
  <c r="F326" i="3"/>
  <c r="H326" i="3" s="1"/>
  <c r="E327" i="3"/>
  <c r="G327" i="3" s="1"/>
  <c r="F327" i="3"/>
  <c r="H327" i="3" s="1"/>
  <c r="E328" i="3"/>
  <c r="G328" i="3" s="1"/>
  <c r="F328" i="3"/>
  <c r="H328" i="3" s="1"/>
  <c r="E329" i="3"/>
  <c r="G329" i="3" s="1"/>
  <c r="F329" i="3"/>
  <c r="H329" i="3" s="1"/>
  <c r="E330" i="3"/>
  <c r="G330" i="3" s="1"/>
  <c r="F330" i="3"/>
  <c r="H330" i="3" s="1"/>
  <c r="E331" i="3"/>
  <c r="G331" i="3" s="1"/>
  <c r="F331" i="3"/>
  <c r="H331" i="3" s="1"/>
  <c r="E332" i="3"/>
  <c r="G332" i="3" s="1"/>
  <c r="F332" i="3"/>
  <c r="H332" i="3" s="1"/>
  <c r="E333" i="3"/>
  <c r="G333" i="3" s="1"/>
  <c r="F333" i="3"/>
  <c r="H333" i="3" s="1"/>
  <c r="E334" i="3"/>
  <c r="G334" i="3" s="1"/>
  <c r="F334" i="3"/>
  <c r="H334" i="3" s="1"/>
  <c r="E335" i="3"/>
  <c r="G335" i="3" s="1"/>
  <c r="F335" i="3"/>
  <c r="H335" i="3" s="1"/>
  <c r="E336" i="3"/>
  <c r="G336" i="3" s="1"/>
  <c r="F336" i="3"/>
  <c r="H336" i="3" s="1"/>
  <c r="E337" i="3"/>
  <c r="G337" i="3" s="1"/>
  <c r="F337" i="3"/>
  <c r="H337" i="3" s="1"/>
  <c r="E338" i="3"/>
  <c r="G338" i="3" s="1"/>
  <c r="F338" i="3"/>
  <c r="H338" i="3" s="1"/>
  <c r="E339" i="3"/>
  <c r="G339" i="3" s="1"/>
  <c r="F339" i="3"/>
  <c r="H339" i="3" s="1"/>
  <c r="E340" i="3"/>
  <c r="G340" i="3" s="1"/>
  <c r="F340" i="3"/>
  <c r="H340" i="3" s="1"/>
  <c r="E341" i="3"/>
  <c r="G341" i="3" s="1"/>
  <c r="F341" i="3"/>
  <c r="H341" i="3" s="1"/>
  <c r="E342" i="3"/>
  <c r="G342" i="3" s="1"/>
  <c r="F342" i="3"/>
  <c r="H342" i="3" s="1"/>
  <c r="E343" i="3"/>
  <c r="G343" i="3" s="1"/>
  <c r="F343" i="3"/>
  <c r="H343" i="3" s="1"/>
  <c r="E344" i="3"/>
  <c r="G344" i="3" s="1"/>
  <c r="F344" i="3"/>
  <c r="H344" i="3" s="1"/>
  <c r="E345" i="3"/>
  <c r="G345" i="3" s="1"/>
  <c r="F345" i="3"/>
  <c r="H345" i="3" s="1"/>
  <c r="E346" i="3"/>
  <c r="G346" i="3" s="1"/>
  <c r="F346" i="3"/>
  <c r="H346" i="3" s="1"/>
  <c r="E347" i="3"/>
  <c r="G347" i="3" s="1"/>
  <c r="F347" i="3"/>
  <c r="H347" i="3" s="1"/>
  <c r="E348" i="3"/>
  <c r="G348" i="3" s="1"/>
  <c r="F348" i="3"/>
  <c r="H348" i="3" s="1"/>
  <c r="E349" i="3"/>
  <c r="G349" i="3" s="1"/>
  <c r="F349" i="3"/>
  <c r="H349" i="3" s="1"/>
  <c r="E350" i="3"/>
  <c r="G350" i="3" s="1"/>
  <c r="F350" i="3"/>
  <c r="H350" i="3" s="1"/>
  <c r="E351" i="3"/>
  <c r="G351" i="3" s="1"/>
  <c r="F351" i="3"/>
  <c r="O351" i="3" s="1"/>
  <c r="E352" i="3"/>
  <c r="G352" i="3" s="1"/>
  <c r="F352" i="3"/>
  <c r="H352" i="3" s="1"/>
  <c r="E353" i="3"/>
  <c r="G353" i="3" s="1"/>
  <c r="F353" i="3"/>
  <c r="H353" i="3" s="1"/>
  <c r="E354" i="3"/>
  <c r="G354" i="3" s="1"/>
  <c r="F354" i="3"/>
  <c r="H354" i="3" s="1"/>
  <c r="E355" i="3"/>
  <c r="G355" i="3" s="1"/>
  <c r="F355" i="3"/>
  <c r="H355" i="3" s="1"/>
  <c r="E356" i="3"/>
  <c r="G356" i="3" s="1"/>
  <c r="F356" i="3"/>
  <c r="H356" i="3" s="1"/>
  <c r="E357" i="3"/>
  <c r="G357" i="3" s="1"/>
  <c r="F357" i="3"/>
  <c r="H357" i="3" s="1"/>
  <c r="E358" i="3"/>
  <c r="G358" i="3" s="1"/>
  <c r="F358" i="3"/>
  <c r="H358" i="3" s="1"/>
  <c r="E359" i="3"/>
  <c r="G359" i="3" s="1"/>
  <c r="F359" i="3"/>
  <c r="H359" i="3" s="1"/>
  <c r="E360" i="3"/>
  <c r="G360" i="3" s="1"/>
  <c r="F360" i="3"/>
  <c r="H360" i="3" s="1"/>
  <c r="E361" i="3"/>
  <c r="G361" i="3" s="1"/>
  <c r="F361" i="3"/>
  <c r="H361" i="3" s="1"/>
  <c r="E362" i="3"/>
  <c r="G362" i="3" s="1"/>
  <c r="F362" i="3"/>
  <c r="H362" i="3" s="1"/>
  <c r="E363" i="3"/>
  <c r="G363" i="3" s="1"/>
  <c r="F363" i="3"/>
  <c r="H363" i="3" s="1"/>
  <c r="E364" i="3"/>
  <c r="G364" i="3" s="1"/>
  <c r="F364" i="3"/>
  <c r="H364" i="3" s="1"/>
  <c r="E365" i="3"/>
  <c r="G365" i="3" s="1"/>
  <c r="F365" i="3"/>
  <c r="H365" i="3" s="1"/>
  <c r="E366" i="3"/>
  <c r="G366" i="3" s="1"/>
  <c r="F366" i="3"/>
  <c r="H366" i="3" s="1"/>
  <c r="E367" i="3"/>
  <c r="G367" i="3" s="1"/>
  <c r="F367" i="3"/>
  <c r="H367" i="3" s="1"/>
  <c r="E368" i="3"/>
  <c r="G368" i="3" s="1"/>
  <c r="F368" i="3"/>
  <c r="H368" i="3" s="1"/>
  <c r="E369" i="3"/>
  <c r="G369" i="3" s="1"/>
  <c r="F369" i="3"/>
  <c r="H369" i="3" s="1"/>
  <c r="E370" i="3"/>
  <c r="G370" i="3" s="1"/>
  <c r="F370" i="3"/>
  <c r="H370" i="3" s="1"/>
  <c r="E371" i="3"/>
  <c r="G371" i="3" s="1"/>
  <c r="F371" i="3"/>
  <c r="O371" i="3" s="1"/>
  <c r="E372" i="3"/>
  <c r="G372" i="3" s="1"/>
  <c r="F372" i="3"/>
  <c r="O372" i="3" s="1"/>
  <c r="E373" i="3"/>
  <c r="G373" i="3" s="1"/>
  <c r="F373" i="3"/>
  <c r="H373" i="3" s="1"/>
  <c r="E374" i="3"/>
  <c r="G374" i="3" s="1"/>
  <c r="F374" i="3"/>
  <c r="H374" i="3" s="1"/>
  <c r="E375" i="3"/>
  <c r="G375" i="3" s="1"/>
  <c r="F375" i="3"/>
  <c r="O375" i="3" s="1"/>
  <c r="E376" i="3"/>
  <c r="G376" i="3" s="1"/>
  <c r="F376" i="3"/>
  <c r="H376" i="3" s="1"/>
  <c r="E377" i="3"/>
  <c r="G377" i="3" s="1"/>
  <c r="F377" i="3"/>
  <c r="H377" i="3" s="1"/>
  <c r="E378" i="3"/>
  <c r="G378" i="3" s="1"/>
  <c r="F378" i="3"/>
  <c r="H378" i="3" s="1"/>
  <c r="E379" i="3"/>
  <c r="G379" i="3" s="1"/>
  <c r="F379" i="3"/>
  <c r="H379" i="3" s="1"/>
  <c r="E380" i="3"/>
  <c r="G380" i="3" s="1"/>
  <c r="F380" i="3"/>
  <c r="H380" i="3" s="1"/>
  <c r="E381" i="3"/>
  <c r="G381" i="3" s="1"/>
  <c r="F381" i="3"/>
  <c r="H381" i="3" s="1"/>
  <c r="E382" i="3"/>
  <c r="G382" i="3" s="1"/>
  <c r="F382" i="3"/>
  <c r="H382" i="3" s="1"/>
  <c r="E383" i="3"/>
  <c r="G383" i="3" s="1"/>
  <c r="F383" i="3"/>
  <c r="H383" i="3" s="1"/>
  <c r="E384" i="3"/>
  <c r="G384" i="3" s="1"/>
  <c r="F384" i="3"/>
  <c r="H384" i="3" s="1"/>
  <c r="E385" i="3"/>
  <c r="G385" i="3" s="1"/>
  <c r="F385" i="3"/>
  <c r="O385" i="3" s="1"/>
  <c r="E386" i="3"/>
  <c r="G386" i="3" s="1"/>
  <c r="F386" i="3"/>
  <c r="H386" i="3" s="1"/>
  <c r="E387" i="3"/>
  <c r="G387" i="3" s="1"/>
  <c r="F387" i="3"/>
  <c r="O387" i="3" s="1"/>
  <c r="E388" i="3"/>
  <c r="G388" i="3" s="1"/>
  <c r="F388" i="3"/>
  <c r="O388" i="3" s="1"/>
  <c r="E389" i="3"/>
  <c r="G389" i="3" s="1"/>
  <c r="F389" i="3"/>
  <c r="O389" i="3" s="1"/>
  <c r="E390" i="3"/>
  <c r="G390" i="3" s="1"/>
  <c r="F390" i="3"/>
  <c r="O390" i="3" s="1"/>
  <c r="E391" i="3"/>
  <c r="G391" i="3" s="1"/>
  <c r="F391" i="3"/>
  <c r="O391" i="3" s="1"/>
  <c r="E392" i="3"/>
  <c r="G392" i="3" s="1"/>
  <c r="F392" i="3"/>
  <c r="O392" i="3" s="1"/>
  <c r="E393" i="3"/>
  <c r="G393" i="3" s="1"/>
  <c r="F393" i="3"/>
  <c r="O393" i="3" s="1"/>
  <c r="E394" i="3"/>
  <c r="G394" i="3" s="1"/>
  <c r="F394" i="3"/>
  <c r="O394" i="3" s="1"/>
  <c r="E395" i="3"/>
  <c r="G395" i="3" s="1"/>
  <c r="F395" i="3"/>
  <c r="O395" i="3" s="1"/>
  <c r="E405" i="3"/>
  <c r="G405" i="3" s="1"/>
  <c r="F405" i="3"/>
  <c r="H405" i="3" s="1"/>
  <c r="E406" i="3"/>
  <c r="G406" i="3" s="1"/>
  <c r="F406" i="3"/>
  <c r="H406" i="3" s="1"/>
  <c r="E407" i="3"/>
  <c r="G407" i="3" s="1"/>
  <c r="F407" i="3"/>
  <c r="H407" i="3" s="1"/>
  <c r="E408" i="3"/>
  <c r="G408" i="3" s="1"/>
  <c r="F408" i="3"/>
  <c r="H408" i="3" s="1"/>
  <c r="E409" i="3"/>
  <c r="G409" i="3" s="1"/>
  <c r="F409" i="3"/>
  <c r="H409" i="3" s="1"/>
  <c r="E410" i="3"/>
  <c r="G410" i="3" s="1"/>
  <c r="F410" i="3"/>
  <c r="H410" i="3" s="1"/>
  <c r="E411" i="3"/>
  <c r="G411" i="3" s="1"/>
  <c r="F411" i="3"/>
  <c r="H411" i="3" s="1"/>
  <c r="E412" i="3"/>
  <c r="G412" i="3" s="1"/>
  <c r="F412" i="3"/>
  <c r="H412" i="3" s="1"/>
  <c r="E413" i="3"/>
  <c r="G413" i="3" s="1"/>
  <c r="F413" i="3"/>
  <c r="H413" i="3" s="1"/>
  <c r="E414" i="3"/>
  <c r="G414" i="3" s="1"/>
  <c r="F414" i="3"/>
  <c r="H414" i="3" s="1"/>
  <c r="E415" i="3"/>
  <c r="G415" i="3" s="1"/>
  <c r="F415" i="3"/>
  <c r="H415" i="3" s="1"/>
  <c r="E416" i="3"/>
  <c r="G416" i="3" s="1"/>
  <c r="F416" i="3"/>
  <c r="H416" i="3" s="1"/>
  <c r="E417" i="3"/>
  <c r="G417" i="3" s="1"/>
  <c r="F417" i="3"/>
  <c r="H417" i="3" s="1"/>
  <c r="E418" i="3"/>
  <c r="G418" i="3" s="1"/>
  <c r="F418" i="3"/>
  <c r="H418" i="3" s="1"/>
  <c r="E419" i="3"/>
  <c r="G419" i="3" s="1"/>
  <c r="F419" i="3"/>
  <c r="H419" i="3" s="1"/>
  <c r="E420" i="3"/>
  <c r="G420" i="3" s="1"/>
  <c r="F420" i="3"/>
  <c r="H420" i="3" s="1"/>
  <c r="E421" i="3"/>
  <c r="G421" i="3" s="1"/>
  <c r="F421" i="3"/>
  <c r="H421" i="3" s="1"/>
  <c r="E422" i="3"/>
  <c r="G422" i="3" s="1"/>
  <c r="F422" i="3"/>
  <c r="H422" i="3" s="1"/>
  <c r="E423" i="3"/>
  <c r="G423" i="3" s="1"/>
  <c r="F423" i="3"/>
  <c r="H423" i="3" s="1"/>
  <c r="E424" i="3"/>
  <c r="G424" i="3" s="1"/>
  <c r="F424" i="3"/>
  <c r="H424" i="3" s="1"/>
  <c r="E425" i="3"/>
  <c r="G425" i="3" s="1"/>
  <c r="F425" i="3"/>
  <c r="H425" i="3" s="1"/>
  <c r="E426" i="3"/>
  <c r="G426" i="3" s="1"/>
  <c r="F426" i="3"/>
  <c r="H426" i="3" s="1"/>
  <c r="E427" i="3"/>
  <c r="G427" i="3" s="1"/>
  <c r="F427" i="3"/>
  <c r="H427" i="3" s="1"/>
  <c r="E437" i="3"/>
  <c r="G437" i="3" s="1"/>
  <c r="F437" i="3"/>
  <c r="H437" i="3" s="1"/>
  <c r="E438" i="3"/>
  <c r="G438" i="3" s="1"/>
  <c r="F438" i="3"/>
  <c r="H438" i="3" s="1"/>
  <c r="E439" i="3"/>
  <c r="G439" i="3" s="1"/>
  <c r="F439" i="3"/>
  <c r="H439" i="3" s="1"/>
  <c r="E440" i="3"/>
  <c r="G440" i="3" s="1"/>
  <c r="F440" i="3"/>
  <c r="H440" i="3" s="1"/>
  <c r="E441" i="3"/>
  <c r="G441" i="3" s="1"/>
  <c r="F441" i="3"/>
  <c r="H441" i="3" s="1"/>
  <c r="E442" i="3"/>
  <c r="G442" i="3" s="1"/>
  <c r="F442" i="3"/>
  <c r="H442" i="3" s="1"/>
  <c r="E443" i="3"/>
  <c r="G443" i="3" s="1"/>
  <c r="F443" i="3"/>
  <c r="H443" i="3" s="1"/>
  <c r="E444" i="3"/>
  <c r="G444" i="3" s="1"/>
  <c r="F444" i="3"/>
  <c r="H444" i="3" s="1"/>
  <c r="E445" i="3"/>
  <c r="G445" i="3" s="1"/>
  <c r="F445" i="3"/>
  <c r="O445" i="3" s="1"/>
  <c r="E446" i="3"/>
  <c r="G446" i="3" s="1"/>
  <c r="F446" i="3"/>
  <c r="H446" i="3" s="1"/>
  <c r="E447" i="3"/>
  <c r="G447" i="3" s="1"/>
  <c r="F447" i="3"/>
  <c r="H447" i="3" s="1"/>
  <c r="E448" i="3"/>
  <c r="F448" i="3"/>
  <c r="H395" i="3" l="1"/>
  <c r="H394" i="3"/>
  <c r="H393" i="3"/>
  <c r="H392" i="3"/>
  <c r="H391" i="3"/>
  <c r="H390" i="3"/>
  <c r="H389" i="3"/>
  <c r="H388" i="3"/>
  <c r="H387" i="3"/>
  <c r="H385" i="3"/>
  <c r="H375" i="3"/>
  <c r="H372" i="3"/>
  <c r="H371" i="3"/>
  <c r="H351" i="3"/>
  <c r="H320" i="3"/>
  <c r="H314" i="3"/>
  <c r="H313" i="3"/>
  <c r="H286" i="3"/>
  <c r="H203" i="3"/>
  <c r="H195" i="3"/>
  <c r="H160" i="3"/>
  <c r="H112" i="3"/>
  <c r="H92" i="3"/>
  <c r="H445" i="3"/>
  <c r="H311" i="3"/>
  <c r="E311" i="3"/>
  <c r="G311" i="3" s="1"/>
  <c r="H312" i="3"/>
  <c r="E312" i="3"/>
  <c r="G312" i="3" s="1"/>
  <c r="H310" i="3"/>
  <c r="E310" i="3"/>
  <c r="G310" i="3" s="1"/>
  <c r="E14" i="2"/>
  <c r="G14" i="2" s="1"/>
  <c r="F14" i="2"/>
  <c r="H14" i="2" s="1"/>
  <c r="E15" i="2"/>
  <c r="G15" i="2" s="1"/>
  <c r="F15" i="2"/>
  <c r="H15" i="2" s="1"/>
  <c r="E17" i="2"/>
  <c r="G17" i="2" s="1"/>
  <c r="F17" i="2"/>
  <c r="H17" i="2" s="1"/>
  <c r="E18" i="2"/>
  <c r="G18" i="2" s="1"/>
  <c r="F18" i="2"/>
  <c r="H18" i="2" s="1"/>
  <c r="E19" i="2"/>
  <c r="G19" i="2" s="1"/>
  <c r="F19" i="2"/>
  <c r="H19" i="2" s="1"/>
  <c r="E20" i="2"/>
  <c r="G20" i="2" s="1"/>
  <c r="F20" i="2"/>
  <c r="H20" i="2" s="1"/>
  <c r="E21" i="2"/>
  <c r="G21" i="2" s="1"/>
  <c r="F21" i="2"/>
  <c r="H21" i="2" s="1"/>
  <c r="E22" i="2"/>
  <c r="G22" i="2" s="1"/>
  <c r="F22" i="2"/>
  <c r="H22" i="2" s="1"/>
  <c r="E23" i="2"/>
  <c r="G23" i="2" s="1"/>
  <c r="F23" i="2"/>
  <c r="H23" i="2" s="1"/>
  <c r="E24" i="2"/>
  <c r="G24" i="2" s="1"/>
  <c r="F24" i="2"/>
  <c r="H24" i="2" s="1"/>
  <c r="E25" i="2"/>
  <c r="G25" i="2" s="1"/>
  <c r="F25" i="2"/>
  <c r="H25" i="2" s="1"/>
  <c r="E26" i="2"/>
  <c r="G26" i="2" s="1"/>
  <c r="F26" i="2"/>
  <c r="H26" i="2" s="1"/>
  <c r="E27" i="2"/>
  <c r="F27" i="2"/>
  <c r="E28" i="2"/>
  <c r="G28" i="2" s="1"/>
  <c r="F28" i="2"/>
  <c r="H28" i="2" s="1"/>
  <c r="E29" i="2"/>
  <c r="G29" i="2" s="1"/>
  <c r="F29" i="2"/>
  <c r="H29" i="2" s="1"/>
  <c r="E30" i="2"/>
  <c r="G30" i="2" s="1"/>
  <c r="F30" i="2"/>
  <c r="H30" i="2" s="1"/>
  <c r="E31" i="2"/>
  <c r="G31" i="2" s="1"/>
  <c r="F31" i="2"/>
  <c r="H31" i="2" s="1"/>
  <c r="E32" i="2"/>
  <c r="G32" i="2" s="1"/>
  <c r="F32" i="2"/>
  <c r="H32" i="2" s="1"/>
  <c r="E33" i="2"/>
  <c r="G33" i="2" s="1"/>
  <c r="F33" i="2"/>
  <c r="H33" i="2" s="1"/>
  <c r="E35" i="2"/>
  <c r="G35" i="2" s="1"/>
  <c r="F35" i="2"/>
  <c r="H35" i="2" s="1"/>
  <c r="E36" i="2"/>
  <c r="G36" i="2" s="1"/>
  <c r="F36" i="2"/>
  <c r="H36" i="2" s="1"/>
  <c r="E37" i="2"/>
  <c r="G37" i="2" s="1"/>
  <c r="F37" i="2"/>
  <c r="H37" i="2" s="1"/>
  <c r="E38" i="2"/>
  <c r="G38" i="2" s="1"/>
  <c r="F38" i="2"/>
  <c r="H38" i="2" s="1"/>
  <c r="E39" i="2"/>
  <c r="G39" i="2" s="1"/>
  <c r="F39" i="2"/>
  <c r="H39" i="2" s="1"/>
  <c r="E40" i="2"/>
  <c r="G40" i="2" s="1"/>
  <c r="F40" i="2"/>
  <c r="H40" i="2" s="1"/>
  <c r="E41" i="2"/>
  <c r="F41" i="2"/>
  <c r="E42" i="2"/>
  <c r="G42" i="2" s="1"/>
  <c r="F42" i="2"/>
  <c r="H42" i="2" s="1"/>
  <c r="E43" i="2"/>
  <c r="G43" i="2" s="1"/>
  <c r="F43" i="2"/>
  <c r="H43" i="2" s="1"/>
  <c r="E44" i="2"/>
  <c r="G44" i="2" s="1"/>
  <c r="F44" i="2"/>
  <c r="H44" i="2" s="1"/>
  <c r="E45" i="2"/>
  <c r="G45" i="2" s="1"/>
  <c r="F45" i="2"/>
  <c r="H45" i="2" s="1"/>
  <c r="E46" i="2"/>
  <c r="G46" i="2" s="1"/>
  <c r="F46" i="2"/>
  <c r="H46" i="2" s="1"/>
  <c r="E47" i="2"/>
  <c r="G47" i="2" s="1"/>
  <c r="F47" i="2"/>
  <c r="H47" i="2" s="1"/>
  <c r="E48" i="2"/>
  <c r="G48" i="2" s="1"/>
  <c r="F48" i="2"/>
  <c r="H48" i="2" s="1"/>
  <c r="E49" i="2"/>
  <c r="G49" i="2" s="1"/>
  <c r="F49" i="2"/>
  <c r="H49" i="2" s="1"/>
  <c r="E50" i="2"/>
  <c r="G50" i="2" s="1"/>
  <c r="F50" i="2"/>
  <c r="H50" i="2" s="1"/>
  <c r="E51" i="2"/>
  <c r="G51" i="2" s="1"/>
  <c r="F51" i="2"/>
  <c r="H51" i="2" s="1"/>
  <c r="E52" i="2"/>
  <c r="G52" i="2" s="1"/>
  <c r="F52" i="2"/>
  <c r="H52" i="2" s="1"/>
  <c r="E55" i="2"/>
  <c r="G55" i="2" s="1"/>
  <c r="F55" i="2"/>
  <c r="H55" i="2" s="1"/>
  <c r="E56" i="2"/>
  <c r="G56" i="2" s="1"/>
  <c r="F56" i="2"/>
  <c r="H56" i="2" s="1"/>
  <c r="E58" i="2"/>
  <c r="G58" i="2" s="1"/>
  <c r="F58" i="2"/>
  <c r="H58" i="2" s="1"/>
  <c r="E59" i="2"/>
  <c r="G59" i="2" s="1"/>
  <c r="F59" i="2"/>
  <c r="H59" i="2" s="1"/>
  <c r="E60" i="2"/>
  <c r="G60" i="2" s="1"/>
  <c r="F60" i="2"/>
  <c r="H60" i="2" s="1"/>
  <c r="E61" i="2"/>
  <c r="G61" i="2" s="1"/>
  <c r="F61" i="2"/>
  <c r="H61" i="2" s="1"/>
  <c r="E62" i="2"/>
  <c r="G62" i="2" s="1"/>
  <c r="F62" i="2"/>
  <c r="H62" i="2" s="1"/>
  <c r="E63" i="2"/>
  <c r="G63" i="2" s="1"/>
  <c r="F63" i="2"/>
  <c r="H63" i="2" s="1"/>
  <c r="E64" i="2"/>
  <c r="G64" i="2" s="1"/>
  <c r="F64" i="2"/>
  <c r="H64" i="2" s="1"/>
  <c r="E65" i="2"/>
  <c r="G65" i="2" s="1"/>
  <c r="F65" i="2"/>
  <c r="H65" i="2" s="1"/>
  <c r="E66" i="2"/>
  <c r="G66" i="2" s="1"/>
  <c r="F66" i="2"/>
  <c r="H66" i="2" s="1"/>
  <c r="E67" i="2"/>
  <c r="G67" i="2" s="1"/>
  <c r="F67" i="2"/>
  <c r="H67" i="2" s="1"/>
  <c r="E68" i="2"/>
  <c r="G68" i="2" s="1"/>
  <c r="F68" i="2"/>
  <c r="H68" i="2" s="1"/>
  <c r="E69" i="2"/>
  <c r="G69" i="2" s="1"/>
  <c r="F69" i="2"/>
  <c r="H69" i="2" s="1"/>
  <c r="E70" i="2"/>
  <c r="G70" i="2" s="1"/>
  <c r="F70" i="2"/>
  <c r="H70" i="2" s="1"/>
  <c r="E71" i="2"/>
  <c r="G71" i="2" s="1"/>
  <c r="F71" i="2"/>
  <c r="H71" i="2" s="1"/>
  <c r="E72" i="2"/>
  <c r="G72" i="2" s="1"/>
  <c r="F72" i="2"/>
  <c r="H72" i="2" s="1"/>
  <c r="E73" i="2"/>
  <c r="G73" i="2" s="1"/>
  <c r="F73" i="2"/>
  <c r="H73" i="2" s="1"/>
  <c r="E74" i="2"/>
  <c r="G74" i="2" s="1"/>
  <c r="F74" i="2"/>
  <c r="H74" i="2" s="1"/>
  <c r="E76" i="2"/>
  <c r="G76" i="2" s="1"/>
  <c r="F76" i="2"/>
  <c r="H76" i="2" s="1"/>
  <c r="E77" i="2"/>
  <c r="G77" i="2" s="1"/>
  <c r="F77" i="2"/>
  <c r="H77" i="2" s="1"/>
  <c r="E78" i="2"/>
  <c r="G78" i="2" s="1"/>
  <c r="F78" i="2"/>
  <c r="H78" i="2" s="1"/>
  <c r="E79" i="2"/>
  <c r="G79" i="2" s="1"/>
  <c r="F79" i="2"/>
  <c r="H79" i="2" s="1"/>
  <c r="E80" i="2"/>
  <c r="G80" i="2" s="1"/>
  <c r="F80" i="2"/>
  <c r="H80" i="2" s="1"/>
  <c r="E81" i="2"/>
  <c r="G81" i="2" s="1"/>
  <c r="F81" i="2"/>
  <c r="H81" i="2" s="1"/>
  <c r="E82" i="2"/>
  <c r="G82" i="2" s="1"/>
  <c r="F82" i="2"/>
  <c r="H82" i="2" s="1"/>
  <c r="E83" i="2"/>
  <c r="G83" i="2" s="1"/>
  <c r="F83" i="2"/>
  <c r="H83" i="2" s="1"/>
  <c r="E84" i="2"/>
  <c r="G84" i="2" s="1"/>
  <c r="F84" i="2"/>
  <c r="H84" i="2" s="1"/>
  <c r="E85" i="2"/>
  <c r="G85" i="2" s="1"/>
  <c r="F85" i="2"/>
  <c r="H85" i="2" s="1"/>
  <c r="E86" i="2"/>
  <c r="G86" i="2" s="1"/>
  <c r="F86" i="2"/>
  <c r="H86" i="2" s="1"/>
  <c r="E87" i="2"/>
  <c r="G87" i="2" s="1"/>
  <c r="F87" i="2"/>
  <c r="H87" i="2" s="1"/>
  <c r="E88" i="2"/>
  <c r="G88" i="2" s="1"/>
  <c r="F88" i="2"/>
  <c r="H88" i="2" s="1"/>
  <c r="E89" i="2"/>
  <c r="G89" i="2" s="1"/>
  <c r="F89" i="2"/>
  <c r="H89" i="2" s="1"/>
  <c r="E90" i="2"/>
  <c r="G90" i="2" s="1"/>
  <c r="F90" i="2"/>
  <c r="H90" i="2" s="1"/>
  <c r="E91" i="2"/>
  <c r="G91" i="2" s="1"/>
  <c r="F91" i="2"/>
  <c r="H91" i="2" s="1"/>
  <c r="E92" i="2"/>
  <c r="G92" i="2" s="1"/>
  <c r="F92" i="2"/>
  <c r="H92" i="2" s="1"/>
  <c r="E93" i="2"/>
  <c r="G93" i="2" s="1"/>
  <c r="F93" i="2"/>
  <c r="H93" i="2" s="1"/>
  <c r="E94" i="2"/>
  <c r="G94" i="2" s="1"/>
  <c r="F94" i="2"/>
  <c r="H94" i="2" s="1"/>
  <c r="E95" i="2"/>
  <c r="G95" i="2" s="1"/>
  <c r="F95" i="2"/>
  <c r="H95" i="2" s="1"/>
  <c r="E96" i="2"/>
  <c r="G96" i="2" s="1"/>
  <c r="F96" i="2"/>
  <c r="H96" i="2" s="1"/>
  <c r="E97" i="2"/>
  <c r="G97" i="2" s="1"/>
  <c r="F97" i="2"/>
  <c r="H97" i="2" s="1"/>
  <c r="E98" i="2"/>
  <c r="G98" i="2" s="1"/>
  <c r="F98" i="2"/>
  <c r="H98" i="2" s="1"/>
  <c r="E99" i="2"/>
  <c r="G99" i="2" s="1"/>
  <c r="F99" i="2"/>
  <c r="H99" i="2" s="1"/>
  <c r="E100" i="2"/>
  <c r="G100" i="2" s="1"/>
  <c r="F100" i="2"/>
  <c r="H100" i="2" s="1"/>
  <c r="E101" i="2"/>
  <c r="G101" i="2" s="1"/>
  <c r="F101" i="2"/>
  <c r="H101" i="2" s="1"/>
  <c r="E102" i="2"/>
  <c r="G102" i="2" s="1"/>
  <c r="F102" i="2"/>
  <c r="H102" i="2" s="1"/>
  <c r="E103" i="2"/>
  <c r="G103" i="2" s="1"/>
  <c r="F103" i="2"/>
  <c r="H103" i="2" s="1"/>
  <c r="E104" i="2"/>
  <c r="G104" i="2" s="1"/>
  <c r="F104" i="2"/>
  <c r="H104" i="2" s="1"/>
  <c r="E105" i="2"/>
  <c r="G105" i="2" s="1"/>
  <c r="F105" i="2"/>
  <c r="H105" i="2" s="1"/>
  <c r="E106" i="2"/>
  <c r="G106" i="2" s="1"/>
  <c r="F106" i="2"/>
  <c r="H106" i="2" s="1"/>
  <c r="E107" i="2"/>
  <c r="G107" i="2" s="1"/>
  <c r="F107" i="2"/>
  <c r="H107" i="2" s="1"/>
  <c r="E108" i="2"/>
  <c r="G108" i="2" s="1"/>
  <c r="F108" i="2"/>
  <c r="H108" i="2" s="1"/>
  <c r="E109" i="2"/>
  <c r="G109" i="2" s="1"/>
  <c r="F109" i="2"/>
  <c r="H109" i="2" s="1"/>
  <c r="E110" i="2"/>
  <c r="G110" i="2" s="1"/>
  <c r="F110" i="2"/>
  <c r="H110" i="2" s="1"/>
  <c r="E111" i="2"/>
  <c r="G111" i="2" s="1"/>
  <c r="F111" i="2"/>
  <c r="H111" i="2" s="1"/>
  <c r="E112" i="2"/>
  <c r="G112" i="2" s="1"/>
  <c r="F112" i="2"/>
  <c r="H112" i="2" s="1"/>
  <c r="E113" i="2"/>
  <c r="G113" i="2" s="1"/>
  <c r="F113" i="2"/>
  <c r="H113" i="2" s="1"/>
  <c r="E114" i="2"/>
  <c r="G114" i="2" s="1"/>
  <c r="F114" i="2"/>
  <c r="H114" i="2" s="1"/>
  <c r="E115" i="2"/>
  <c r="G115" i="2" s="1"/>
  <c r="F115" i="2"/>
  <c r="H115" i="2" s="1"/>
  <c r="E116" i="2"/>
  <c r="G116" i="2" s="1"/>
  <c r="F116" i="2"/>
  <c r="H116" i="2" s="1"/>
  <c r="E117" i="2"/>
  <c r="G117" i="2" s="1"/>
  <c r="F117" i="2"/>
  <c r="H117" i="2" s="1"/>
  <c r="E118" i="2"/>
  <c r="G118" i="2" s="1"/>
  <c r="F118" i="2"/>
  <c r="H118" i="2" s="1"/>
  <c r="E119" i="2"/>
  <c r="G119" i="2" s="1"/>
  <c r="F119" i="2"/>
  <c r="H119" i="2" s="1"/>
  <c r="E120" i="2"/>
  <c r="G120" i="2" s="1"/>
  <c r="F120" i="2"/>
  <c r="H120" i="2" s="1"/>
  <c r="E121" i="2"/>
  <c r="G121" i="2" s="1"/>
  <c r="F121" i="2"/>
  <c r="H121" i="2" s="1"/>
  <c r="E122" i="2"/>
  <c r="G122" i="2" s="1"/>
  <c r="F122" i="2"/>
  <c r="H122" i="2" s="1"/>
  <c r="E123" i="2"/>
  <c r="G123" i="2" s="1"/>
  <c r="F123" i="2"/>
  <c r="H123" i="2" s="1"/>
  <c r="E124" i="2"/>
  <c r="F124" i="2"/>
  <c r="E125" i="2"/>
  <c r="G125" i="2" s="1"/>
  <c r="F125" i="2"/>
  <c r="H125" i="2" s="1"/>
  <c r="E126" i="2"/>
  <c r="F126" i="2"/>
  <c r="E127" i="2"/>
  <c r="G127" i="2" s="1"/>
  <c r="F127" i="2"/>
  <c r="H127" i="2" s="1"/>
  <c r="E128" i="2"/>
  <c r="G128" i="2" s="1"/>
  <c r="F128" i="2"/>
  <c r="H128" i="2" s="1"/>
  <c r="E129" i="2"/>
  <c r="G129" i="2" s="1"/>
  <c r="F129" i="2"/>
  <c r="H129" i="2" s="1"/>
  <c r="E130" i="2"/>
  <c r="G130" i="2" s="1"/>
  <c r="F130" i="2"/>
  <c r="H130" i="2" s="1"/>
  <c r="E131" i="2"/>
  <c r="G131" i="2" s="1"/>
  <c r="F131" i="2"/>
  <c r="H131" i="2" s="1"/>
  <c r="E132" i="2"/>
  <c r="G132" i="2" s="1"/>
  <c r="F132" i="2"/>
  <c r="H132" i="2" s="1"/>
  <c r="E135" i="2"/>
  <c r="G135" i="2" s="1"/>
  <c r="F135" i="2"/>
  <c r="H135" i="2" s="1"/>
  <c r="E136" i="2"/>
  <c r="G136" i="2" s="1"/>
  <c r="F136" i="2"/>
  <c r="H136" i="2" s="1"/>
  <c r="E138" i="2"/>
  <c r="G138" i="2" s="1"/>
  <c r="F138" i="2"/>
  <c r="H138" i="2" s="1"/>
  <c r="E139" i="2"/>
  <c r="G139" i="2" s="1"/>
  <c r="F139" i="2"/>
  <c r="H139" i="2" s="1"/>
  <c r="E140" i="2"/>
  <c r="G140" i="2" s="1"/>
  <c r="F140" i="2"/>
  <c r="H140" i="2" s="1"/>
  <c r="E141" i="2"/>
  <c r="G141" i="2" s="1"/>
  <c r="F141" i="2"/>
  <c r="H141" i="2" s="1"/>
  <c r="E142" i="2"/>
  <c r="G142" i="2" s="1"/>
  <c r="F142" i="2"/>
  <c r="H142" i="2" s="1"/>
  <c r="E143" i="2"/>
  <c r="G143" i="2" s="1"/>
  <c r="F143" i="2"/>
  <c r="H143" i="2" s="1"/>
  <c r="E144" i="2"/>
  <c r="G144" i="2" s="1"/>
  <c r="F144" i="2"/>
  <c r="H144" i="2" s="1"/>
  <c r="E145" i="2"/>
  <c r="G145" i="2" s="1"/>
  <c r="F145" i="2"/>
  <c r="H145" i="2" s="1"/>
  <c r="E146" i="2"/>
  <c r="G146" i="2" s="1"/>
  <c r="F146" i="2"/>
  <c r="H146" i="2" s="1"/>
  <c r="E147" i="2"/>
  <c r="G147" i="2" s="1"/>
  <c r="F147" i="2"/>
  <c r="H147" i="2" s="1"/>
  <c r="E148" i="2"/>
  <c r="G148" i="2" s="1"/>
  <c r="F148" i="2"/>
  <c r="H148" i="2" s="1"/>
  <c r="E149" i="2"/>
  <c r="G149" i="2" s="1"/>
  <c r="F149" i="2"/>
  <c r="H149" i="2" s="1"/>
  <c r="E150" i="2"/>
  <c r="G150" i="2" s="1"/>
  <c r="F150" i="2"/>
  <c r="H150" i="2" s="1"/>
  <c r="E151" i="2"/>
  <c r="G151" i="2" s="1"/>
  <c r="F151" i="2"/>
  <c r="H151" i="2" s="1"/>
  <c r="E152" i="2"/>
  <c r="G152" i="2" s="1"/>
  <c r="F152" i="2"/>
  <c r="H152" i="2" s="1"/>
  <c r="E153" i="2"/>
  <c r="G153" i="2" s="1"/>
  <c r="F153" i="2"/>
  <c r="H153" i="2" s="1"/>
  <c r="E154" i="2"/>
  <c r="G154" i="2" s="1"/>
  <c r="F154" i="2"/>
  <c r="H154" i="2" s="1"/>
  <c r="E155" i="2"/>
  <c r="G155" i="2" s="1"/>
  <c r="F155" i="2"/>
  <c r="H155" i="2" s="1"/>
  <c r="E156" i="2"/>
  <c r="G156" i="2" s="1"/>
  <c r="F156" i="2"/>
  <c r="H156" i="2" s="1"/>
  <c r="E157" i="2"/>
  <c r="G157" i="2" s="1"/>
  <c r="F157" i="2"/>
  <c r="H157" i="2" s="1"/>
  <c r="E158" i="2"/>
  <c r="G158" i="2" s="1"/>
  <c r="F158" i="2"/>
  <c r="H158" i="2" s="1"/>
  <c r="E159" i="2"/>
  <c r="G159" i="2" s="1"/>
  <c r="F159" i="2"/>
  <c r="H159" i="2" s="1"/>
  <c r="E160" i="2"/>
  <c r="G160" i="2" s="1"/>
  <c r="F160" i="2"/>
  <c r="H160" i="2" s="1"/>
  <c r="E161" i="2"/>
  <c r="G161" i="2" s="1"/>
  <c r="F161" i="2"/>
  <c r="H161" i="2" s="1"/>
  <c r="E162" i="2"/>
  <c r="G162" i="2" s="1"/>
  <c r="F162" i="2"/>
  <c r="H162" i="2" s="1"/>
  <c r="E163" i="2"/>
  <c r="G163" i="2" s="1"/>
  <c r="F163" i="2"/>
  <c r="H163" i="2" s="1"/>
  <c r="E164" i="2"/>
  <c r="G164" i="2" s="1"/>
  <c r="F164" i="2"/>
  <c r="H164" i="2" s="1"/>
  <c r="E165" i="2"/>
  <c r="G165" i="2" s="1"/>
  <c r="F165" i="2"/>
  <c r="H165" i="2" s="1"/>
  <c r="E166" i="2"/>
  <c r="G166" i="2" s="1"/>
  <c r="F166" i="2"/>
  <c r="H166" i="2" s="1"/>
  <c r="E167" i="2"/>
  <c r="G167" i="2" s="1"/>
  <c r="F167" i="2"/>
  <c r="H167" i="2" s="1"/>
  <c r="E168" i="2"/>
  <c r="G168" i="2" s="1"/>
  <c r="F168" i="2"/>
  <c r="H168" i="2" s="1"/>
  <c r="E169" i="2"/>
  <c r="G169" i="2" s="1"/>
  <c r="F169" i="2"/>
  <c r="H169" i="2" s="1"/>
  <c r="E170" i="2"/>
  <c r="G170" i="2" s="1"/>
  <c r="F170" i="2"/>
  <c r="H170" i="2" s="1"/>
  <c r="E171" i="2"/>
  <c r="G171" i="2" s="1"/>
  <c r="F171" i="2"/>
  <c r="H171" i="2" s="1"/>
  <c r="E172" i="2"/>
  <c r="G172" i="2" s="1"/>
  <c r="F172" i="2"/>
  <c r="H172" i="2" s="1"/>
  <c r="E173" i="2"/>
  <c r="G173" i="2" s="1"/>
  <c r="F173" i="2"/>
  <c r="H173" i="2" s="1"/>
  <c r="E174" i="2"/>
  <c r="G174" i="2" s="1"/>
  <c r="F174" i="2"/>
  <c r="H174" i="2" s="1"/>
  <c r="E175" i="2"/>
  <c r="G175" i="2" s="1"/>
  <c r="F175" i="2"/>
  <c r="H175" i="2" s="1"/>
  <c r="E176" i="2"/>
  <c r="G176" i="2" s="1"/>
  <c r="F176" i="2"/>
  <c r="H176" i="2" s="1"/>
  <c r="E177" i="2"/>
  <c r="G177" i="2" s="1"/>
  <c r="F177" i="2"/>
  <c r="H177" i="2" s="1"/>
  <c r="E178" i="2"/>
  <c r="G178" i="2" s="1"/>
  <c r="F178" i="2"/>
  <c r="H178" i="2" s="1"/>
  <c r="E179" i="2"/>
  <c r="G179" i="2" s="1"/>
  <c r="F179" i="2"/>
  <c r="H179" i="2" s="1"/>
  <c r="E180" i="2"/>
  <c r="G180" i="2" s="1"/>
  <c r="F180" i="2"/>
  <c r="H180" i="2" s="1"/>
  <c r="E181" i="2"/>
  <c r="G181" i="2" s="1"/>
  <c r="F181" i="2"/>
  <c r="H181" i="2" s="1"/>
  <c r="E182" i="2"/>
  <c r="G182" i="2" s="1"/>
  <c r="F182" i="2"/>
  <c r="H182" i="2" s="1"/>
  <c r="E183" i="2"/>
  <c r="G183" i="2" s="1"/>
  <c r="F183" i="2"/>
  <c r="H183" i="2" s="1"/>
  <c r="E184" i="2"/>
  <c r="G184" i="2" s="1"/>
  <c r="F184" i="2"/>
  <c r="H184" i="2" s="1"/>
  <c r="E185" i="2"/>
  <c r="G185" i="2" s="1"/>
  <c r="F185" i="2"/>
  <c r="H185" i="2" s="1"/>
  <c r="E186" i="2"/>
  <c r="G186" i="2" s="1"/>
  <c r="F186" i="2"/>
  <c r="H186" i="2" s="1"/>
  <c r="E187" i="2"/>
  <c r="G187" i="2" s="1"/>
  <c r="F187" i="2"/>
  <c r="H187" i="2" s="1"/>
  <c r="E188" i="2"/>
  <c r="G188" i="2" s="1"/>
  <c r="F188" i="2"/>
  <c r="H188" i="2" s="1"/>
  <c r="E189" i="2"/>
  <c r="G189" i="2" s="1"/>
  <c r="F189" i="2"/>
  <c r="H189" i="2" s="1"/>
  <c r="E190" i="2"/>
  <c r="G190" i="2" s="1"/>
  <c r="F190" i="2"/>
  <c r="H190" i="2" s="1"/>
  <c r="E191" i="2"/>
  <c r="G191" i="2" s="1"/>
  <c r="F191" i="2"/>
  <c r="H191" i="2" s="1"/>
  <c r="E192" i="2"/>
  <c r="G192" i="2" s="1"/>
  <c r="F192" i="2"/>
  <c r="H192" i="2" s="1"/>
  <c r="E193" i="2"/>
  <c r="G193" i="2" s="1"/>
  <c r="F193" i="2"/>
  <c r="H193" i="2" s="1"/>
  <c r="E194" i="2"/>
  <c r="G194" i="2" s="1"/>
  <c r="F194" i="2"/>
  <c r="H194" i="2" s="1"/>
  <c r="E195" i="2"/>
  <c r="G195" i="2" s="1"/>
  <c r="F195" i="2"/>
  <c r="H195" i="2" s="1"/>
  <c r="E196" i="2"/>
  <c r="G196" i="2" s="1"/>
  <c r="F196" i="2"/>
  <c r="H196" i="2" s="1"/>
  <c r="E197" i="2"/>
  <c r="G197" i="2" s="1"/>
  <c r="F197" i="2"/>
  <c r="H197" i="2" s="1"/>
  <c r="E198" i="2"/>
  <c r="G198" i="2" s="1"/>
  <c r="F198" i="2"/>
  <c r="H198" i="2" s="1"/>
  <c r="E199" i="2"/>
  <c r="G199" i="2" s="1"/>
  <c r="F199" i="2"/>
  <c r="H199" i="2" s="1"/>
  <c r="E200" i="2"/>
  <c r="G200" i="2" s="1"/>
  <c r="F200" i="2"/>
  <c r="H200" i="2" s="1"/>
  <c r="E201" i="2"/>
  <c r="F201" i="2"/>
  <c r="E202" i="2"/>
  <c r="F202" i="2"/>
  <c r="E203" i="2"/>
  <c r="F203" i="2"/>
  <c r="E204" i="2"/>
  <c r="G204" i="2" s="1"/>
  <c r="F204" i="2"/>
  <c r="H204" i="2" s="1"/>
  <c r="E205" i="2"/>
  <c r="G205" i="2" s="1"/>
  <c r="F205" i="2"/>
  <c r="H205" i="2" s="1"/>
  <c r="E206" i="2"/>
  <c r="G206" i="2" s="1"/>
  <c r="F206" i="2"/>
  <c r="H206" i="2" s="1"/>
  <c r="E207" i="2"/>
  <c r="G207" i="2" s="1"/>
  <c r="F207" i="2"/>
  <c r="H207" i="2" s="1"/>
  <c r="E210" i="2"/>
  <c r="G210" i="2" s="1"/>
  <c r="F210" i="2"/>
  <c r="H210" i="2" s="1"/>
  <c r="E211" i="2"/>
  <c r="G211" i="2" s="1"/>
  <c r="F211" i="2"/>
  <c r="H211" i="2" s="1"/>
  <c r="E213" i="2"/>
  <c r="G213" i="2" s="1"/>
  <c r="F213" i="2"/>
  <c r="H213" i="2" s="1"/>
  <c r="E214" i="2"/>
  <c r="G214" i="2" s="1"/>
  <c r="F214" i="2"/>
  <c r="H214" i="2" s="1"/>
  <c r="E215" i="2"/>
  <c r="G215" i="2" s="1"/>
  <c r="F215" i="2"/>
  <c r="H215" i="2" s="1"/>
  <c r="E216" i="2"/>
  <c r="G216" i="2" s="1"/>
  <c r="F216" i="2"/>
  <c r="H216" i="2" s="1"/>
  <c r="E217" i="2"/>
  <c r="G217" i="2" s="1"/>
  <c r="F217" i="2"/>
  <c r="H217" i="2" s="1"/>
  <c r="E218" i="2"/>
  <c r="G218" i="2" s="1"/>
  <c r="F218" i="2"/>
  <c r="H218" i="2" s="1"/>
  <c r="E219" i="2"/>
  <c r="G219" i="2" s="1"/>
  <c r="F219" i="2"/>
  <c r="H219" i="2" s="1"/>
  <c r="E220" i="2"/>
  <c r="G220" i="2" s="1"/>
  <c r="F220" i="2"/>
  <c r="H220" i="2" s="1"/>
  <c r="E221" i="2"/>
  <c r="G221" i="2" s="1"/>
  <c r="F221" i="2"/>
  <c r="H221" i="2" s="1"/>
  <c r="E222" i="2"/>
  <c r="G222" i="2" s="1"/>
  <c r="F222" i="2"/>
  <c r="H222" i="2" s="1"/>
  <c r="E223" i="2"/>
  <c r="G223" i="2" s="1"/>
  <c r="F223" i="2"/>
  <c r="H223" i="2" s="1"/>
  <c r="E224" i="2"/>
  <c r="G224" i="2" s="1"/>
  <c r="F224" i="2"/>
  <c r="H224" i="2" s="1"/>
  <c r="E225" i="2"/>
  <c r="G225" i="2" s="1"/>
  <c r="F225" i="2"/>
  <c r="H225" i="2" s="1"/>
  <c r="E226" i="2"/>
  <c r="G226" i="2" s="1"/>
  <c r="F226" i="2"/>
  <c r="H226" i="2" s="1"/>
  <c r="E227" i="2"/>
  <c r="G227" i="2" s="1"/>
  <c r="F227" i="2"/>
  <c r="H227" i="2" s="1"/>
  <c r="E228" i="2"/>
  <c r="G228" i="2" s="1"/>
  <c r="F228" i="2"/>
  <c r="H228" i="2" s="1"/>
  <c r="E229" i="2"/>
  <c r="G229" i="2" s="1"/>
  <c r="F229" i="2"/>
  <c r="H229" i="2" s="1"/>
  <c r="E230" i="2"/>
  <c r="G230" i="2" s="1"/>
  <c r="F230" i="2"/>
  <c r="H230" i="2" s="1"/>
  <c r="E231" i="2"/>
  <c r="G231" i="2" s="1"/>
  <c r="F231" i="2"/>
  <c r="H231" i="2" s="1"/>
  <c r="E232" i="2"/>
  <c r="G232" i="2" s="1"/>
  <c r="F232" i="2"/>
  <c r="H232" i="2" s="1"/>
  <c r="E233" i="2"/>
  <c r="G233" i="2" s="1"/>
  <c r="F233" i="2"/>
  <c r="H233" i="2" s="1"/>
  <c r="E234" i="2"/>
  <c r="G234" i="2" s="1"/>
  <c r="F234" i="2"/>
  <c r="H234" i="2" s="1"/>
  <c r="E235" i="2"/>
  <c r="G235" i="2" s="1"/>
  <c r="F235" i="2"/>
  <c r="H235" i="2" s="1"/>
  <c r="E236" i="2"/>
  <c r="G236" i="2" s="1"/>
  <c r="F236" i="2"/>
  <c r="H236" i="2" s="1"/>
  <c r="E237" i="2"/>
  <c r="G237" i="2" s="1"/>
  <c r="F237" i="2"/>
  <c r="H237" i="2" s="1"/>
  <c r="E238" i="2"/>
  <c r="G238" i="2" s="1"/>
  <c r="F238" i="2"/>
  <c r="H238" i="2" s="1"/>
  <c r="E239" i="2"/>
  <c r="G239" i="2" s="1"/>
  <c r="F239" i="2"/>
  <c r="H239" i="2" s="1"/>
  <c r="E240" i="2"/>
  <c r="G240" i="2" s="1"/>
  <c r="F240" i="2"/>
  <c r="H240" i="2" s="1"/>
  <c r="E241" i="2"/>
  <c r="G241" i="2" s="1"/>
  <c r="F241" i="2"/>
  <c r="H241" i="2" s="1"/>
  <c r="E242" i="2"/>
  <c r="G242" i="2" s="1"/>
  <c r="F242" i="2"/>
  <c r="H242" i="2" s="1"/>
  <c r="E243" i="2"/>
  <c r="G243" i="2" s="1"/>
  <c r="F243" i="2"/>
  <c r="H243" i="2" s="1"/>
  <c r="E244" i="2"/>
  <c r="G244" i="2" s="1"/>
  <c r="F244" i="2"/>
  <c r="H244" i="2" s="1"/>
  <c r="E245" i="2"/>
  <c r="G245" i="2" s="1"/>
  <c r="F245" i="2"/>
  <c r="H245" i="2" s="1"/>
  <c r="E246" i="2"/>
  <c r="G246" i="2" s="1"/>
  <c r="F246" i="2"/>
  <c r="H246" i="2" s="1"/>
  <c r="E247" i="2"/>
  <c r="G247" i="2" s="1"/>
  <c r="F247" i="2"/>
  <c r="H247" i="2" s="1"/>
  <c r="E248" i="2"/>
  <c r="G248" i="2" s="1"/>
  <c r="F248" i="2"/>
  <c r="H248" i="2" s="1"/>
  <c r="E249" i="2"/>
  <c r="G249" i="2" s="1"/>
  <c r="F249" i="2"/>
  <c r="H249" i="2" s="1"/>
  <c r="E250" i="2"/>
  <c r="G250" i="2" s="1"/>
  <c r="F250" i="2"/>
  <c r="H250" i="2" s="1"/>
  <c r="E251" i="2"/>
  <c r="G251" i="2" s="1"/>
  <c r="F251" i="2"/>
  <c r="H251" i="2" s="1"/>
  <c r="E252" i="2"/>
  <c r="G252" i="2" s="1"/>
  <c r="F252" i="2"/>
  <c r="H252" i="2" s="1"/>
  <c r="E253" i="2"/>
  <c r="G253" i="2" s="1"/>
  <c r="F253" i="2"/>
  <c r="H253" i="2" s="1"/>
  <c r="E254" i="2"/>
  <c r="G254" i="2" s="1"/>
  <c r="F254" i="2"/>
  <c r="H254" i="2" s="1"/>
  <c r="E255" i="2"/>
  <c r="G255" i="2" s="1"/>
  <c r="F255" i="2"/>
  <c r="H255" i="2" s="1"/>
  <c r="E256" i="2"/>
  <c r="G256" i="2" s="1"/>
  <c r="F256" i="2"/>
  <c r="H256" i="2" s="1"/>
  <c r="E257" i="2"/>
  <c r="G257" i="2" s="1"/>
  <c r="F257" i="2"/>
  <c r="H257" i="2" s="1"/>
  <c r="E258" i="2"/>
  <c r="G258" i="2" s="1"/>
  <c r="F258" i="2"/>
  <c r="H258" i="2" s="1"/>
  <c r="E259" i="2"/>
  <c r="G259" i="2" s="1"/>
  <c r="F259" i="2"/>
  <c r="H259" i="2" s="1"/>
  <c r="E260" i="2"/>
  <c r="G260" i="2" s="1"/>
  <c r="F260" i="2"/>
  <c r="H260" i="2" s="1"/>
  <c r="E261" i="2"/>
  <c r="G261" i="2" s="1"/>
  <c r="F261" i="2"/>
  <c r="H261" i="2" s="1"/>
  <c r="E262" i="2"/>
  <c r="G262" i="2" s="1"/>
  <c r="F262" i="2"/>
  <c r="H262" i="2" s="1"/>
  <c r="E263" i="2"/>
  <c r="G263" i="2" s="1"/>
  <c r="F263" i="2"/>
  <c r="H263" i="2" s="1"/>
  <c r="E264" i="2"/>
  <c r="G264" i="2" s="1"/>
  <c r="F264" i="2"/>
  <c r="H264" i="2" s="1"/>
  <c r="E265" i="2"/>
  <c r="G265" i="2" s="1"/>
  <c r="F265" i="2"/>
  <c r="H265" i="2" s="1"/>
  <c r="E266" i="2"/>
  <c r="G266" i="2" s="1"/>
  <c r="F266" i="2"/>
  <c r="H266" i="2" s="1"/>
  <c r="E267" i="2"/>
  <c r="G267" i="2" s="1"/>
  <c r="F267" i="2"/>
  <c r="H267" i="2" s="1"/>
  <c r="E268" i="2"/>
  <c r="G268" i="2" s="1"/>
  <c r="F268" i="2"/>
  <c r="H268" i="2" s="1"/>
  <c r="E269" i="2"/>
  <c r="G269" i="2" s="1"/>
  <c r="F269" i="2"/>
  <c r="H269" i="2" s="1"/>
  <c r="E270" i="2"/>
  <c r="G270" i="2" s="1"/>
  <c r="F270" i="2"/>
  <c r="H270" i="2" s="1"/>
  <c r="E271" i="2"/>
  <c r="G271" i="2" s="1"/>
  <c r="F271" i="2"/>
  <c r="H271" i="2" s="1"/>
  <c r="E272" i="2"/>
  <c r="G272" i="2" s="1"/>
  <c r="F272" i="2"/>
  <c r="H272" i="2" s="1"/>
  <c r="E273" i="2"/>
  <c r="G273" i="2" s="1"/>
  <c r="F273" i="2"/>
  <c r="H273" i="2" s="1"/>
  <c r="E274" i="2"/>
  <c r="G274" i="2" s="1"/>
  <c r="F274" i="2"/>
  <c r="H274" i="2" s="1"/>
  <c r="E275" i="2"/>
  <c r="G275" i="2" s="1"/>
  <c r="F275" i="2"/>
  <c r="H275" i="2" s="1"/>
  <c r="E276" i="2"/>
  <c r="G276" i="2" s="1"/>
  <c r="F276" i="2"/>
  <c r="H276" i="2" s="1"/>
  <c r="E277" i="2"/>
  <c r="G277" i="2" s="1"/>
  <c r="F277" i="2"/>
  <c r="H277" i="2" s="1"/>
  <c r="E278" i="2"/>
  <c r="G278" i="2" s="1"/>
  <c r="F278" i="2"/>
  <c r="H278" i="2" s="1"/>
  <c r="E279" i="2"/>
  <c r="G279" i="2" s="1"/>
  <c r="F279" i="2"/>
  <c r="H279" i="2" s="1"/>
  <c r="E280" i="2"/>
  <c r="G280" i="2" s="1"/>
  <c r="F280" i="2"/>
  <c r="H280" i="2" s="1"/>
  <c r="E281" i="2"/>
  <c r="G281" i="2" s="1"/>
  <c r="F281" i="2"/>
  <c r="H281" i="2" s="1"/>
  <c r="E282" i="2"/>
  <c r="G282" i="2" s="1"/>
  <c r="F282" i="2"/>
  <c r="H282" i="2" s="1"/>
  <c r="E283" i="2"/>
  <c r="G283" i="2" s="1"/>
  <c r="F283" i="2"/>
  <c r="H283" i="2" s="1"/>
  <c r="E284" i="2"/>
  <c r="G284" i="2" s="1"/>
  <c r="F284" i="2"/>
  <c r="H284" i="2" s="1"/>
  <c r="E285" i="2"/>
  <c r="G285" i="2" s="1"/>
  <c r="F285" i="2"/>
  <c r="H285" i="2" s="1"/>
  <c r="E286" i="2"/>
  <c r="G286" i="2" s="1"/>
  <c r="F286" i="2"/>
  <c r="H286" i="2" s="1"/>
  <c r="E287" i="2"/>
  <c r="G287" i="2" s="1"/>
  <c r="F287" i="2"/>
  <c r="H287" i="2" s="1"/>
  <c r="E288" i="2"/>
  <c r="G288" i="2" s="1"/>
  <c r="F288" i="2"/>
  <c r="H288" i="2" s="1"/>
  <c r="E289" i="2"/>
  <c r="G289" i="2" s="1"/>
  <c r="F289" i="2"/>
  <c r="H289" i="2" s="1"/>
  <c r="E290" i="2"/>
  <c r="G290" i="2" s="1"/>
  <c r="F290" i="2"/>
  <c r="H290" i="2" s="1"/>
  <c r="E293" i="2"/>
  <c r="G293" i="2" s="1"/>
  <c r="F293" i="2"/>
  <c r="H293" i="2" s="1"/>
  <c r="E294" i="2"/>
  <c r="G294" i="2" s="1"/>
  <c r="F294" i="2"/>
  <c r="H294" i="2" s="1"/>
  <c r="E296" i="2"/>
  <c r="G296" i="2" s="1"/>
  <c r="F296" i="2"/>
  <c r="H296" i="2" s="1"/>
  <c r="E297" i="2"/>
  <c r="G297" i="2" s="1"/>
  <c r="F297" i="2"/>
  <c r="H297" i="2" s="1"/>
  <c r="E298" i="2"/>
  <c r="G298" i="2" s="1"/>
  <c r="F298" i="2"/>
  <c r="H298" i="2" s="1"/>
  <c r="E299" i="2"/>
  <c r="G299" i="2" s="1"/>
  <c r="F299" i="2"/>
  <c r="H299" i="2" s="1"/>
  <c r="E300" i="2"/>
  <c r="G300" i="2" s="1"/>
  <c r="F300" i="2"/>
  <c r="H300" i="2" s="1"/>
  <c r="E301" i="2"/>
  <c r="G301" i="2" s="1"/>
  <c r="F301" i="2"/>
  <c r="H301" i="2" s="1"/>
  <c r="E302" i="2"/>
  <c r="G302" i="2" s="1"/>
  <c r="F302" i="2"/>
  <c r="H302" i="2" s="1"/>
  <c r="E303" i="2"/>
  <c r="G303" i="2" s="1"/>
  <c r="F303" i="2"/>
  <c r="H303" i="2" s="1"/>
  <c r="E304" i="2"/>
  <c r="G304" i="2" s="1"/>
  <c r="F304" i="2"/>
  <c r="H304" i="2" s="1"/>
  <c r="E305" i="2"/>
  <c r="G305" i="2" s="1"/>
  <c r="F305" i="2"/>
  <c r="H305" i="2" s="1"/>
  <c r="E306" i="2"/>
  <c r="G306" i="2" s="1"/>
  <c r="F306" i="2"/>
  <c r="H306" i="2" s="1"/>
  <c r="E307" i="2"/>
  <c r="G307" i="2" s="1"/>
  <c r="F307" i="2"/>
  <c r="H307" i="2" s="1"/>
  <c r="E308" i="2"/>
  <c r="G308" i="2" s="1"/>
  <c r="F308" i="2"/>
  <c r="H308" i="2" s="1"/>
  <c r="E309" i="2"/>
  <c r="G309" i="2" s="1"/>
  <c r="F309" i="2"/>
  <c r="H309" i="2" s="1"/>
  <c r="E310" i="2"/>
  <c r="G310" i="2" s="1"/>
  <c r="F310" i="2"/>
  <c r="H310" i="2" s="1"/>
  <c r="E311" i="2"/>
  <c r="G311" i="2" s="1"/>
  <c r="F311" i="2"/>
  <c r="H311" i="2" s="1"/>
  <c r="E312" i="2"/>
  <c r="G312" i="2" s="1"/>
  <c r="F312" i="2"/>
  <c r="H312" i="2" s="1"/>
  <c r="E313" i="2"/>
  <c r="G313" i="2" s="1"/>
  <c r="F313" i="2"/>
  <c r="H313" i="2" s="1"/>
  <c r="E314" i="2"/>
  <c r="G314" i="2" s="1"/>
  <c r="F314" i="2"/>
  <c r="H314" i="2" s="1"/>
  <c r="E315" i="2"/>
  <c r="G315" i="2" s="1"/>
  <c r="F315" i="2"/>
  <c r="H315" i="2" s="1"/>
  <c r="E316" i="2"/>
  <c r="G316" i="2" s="1"/>
  <c r="F316" i="2"/>
  <c r="H316" i="2" s="1"/>
  <c r="E317" i="2"/>
  <c r="G317" i="2" s="1"/>
  <c r="F317" i="2"/>
  <c r="H317" i="2" s="1"/>
  <c r="E318" i="2"/>
  <c r="G318" i="2" s="1"/>
  <c r="F318" i="2"/>
  <c r="H318" i="2" s="1"/>
  <c r="E319" i="2"/>
  <c r="G319" i="2" s="1"/>
  <c r="F319" i="2"/>
  <c r="H319" i="2" s="1"/>
  <c r="E320" i="2"/>
  <c r="G320" i="2" s="1"/>
  <c r="F320" i="2"/>
  <c r="H320" i="2" s="1"/>
  <c r="E321" i="2"/>
  <c r="G321" i="2" s="1"/>
  <c r="F321" i="2"/>
  <c r="H321" i="2" s="1"/>
  <c r="E322" i="2"/>
  <c r="G322" i="2" s="1"/>
  <c r="F322" i="2"/>
  <c r="H322" i="2" s="1"/>
  <c r="E323" i="2"/>
  <c r="G323" i="2" s="1"/>
  <c r="F323" i="2"/>
  <c r="H323" i="2" s="1"/>
  <c r="E324" i="2"/>
  <c r="G324" i="2" s="1"/>
  <c r="F324" i="2"/>
  <c r="H324" i="2" s="1"/>
  <c r="E325" i="2"/>
  <c r="G325" i="2" s="1"/>
  <c r="F325" i="2"/>
  <c r="H325" i="2" s="1"/>
  <c r="E326" i="2"/>
  <c r="G326" i="2" s="1"/>
  <c r="F326" i="2"/>
  <c r="H326" i="2" s="1"/>
  <c r="E327" i="2"/>
  <c r="G327" i="2" s="1"/>
  <c r="F327" i="2"/>
  <c r="H327" i="2" s="1"/>
  <c r="E328" i="2"/>
  <c r="G328" i="2" s="1"/>
  <c r="F328" i="2"/>
  <c r="H328" i="2" s="1"/>
  <c r="E329" i="2"/>
  <c r="G329" i="2" s="1"/>
  <c r="F329" i="2"/>
  <c r="H329" i="2" s="1"/>
  <c r="E330" i="2"/>
  <c r="G330" i="2" s="1"/>
  <c r="F330" i="2"/>
  <c r="H330" i="2" s="1"/>
  <c r="E331" i="2"/>
  <c r="G331" i="2" s="1"/>
  <c r="F331" i="2"/>
  <c r="H331" i="2" s="1"/>
  <c r="E332" i="2"/>
  <c r="G332" i="2" s="1"/>
  <c r="F332" i="2"/>
  <c r="H332" i="2" s="1"/>
  <c r="E333" i="2"/>
  <c r="G333" i="2" s="1"/>
  <c r="F333" i="2"/>
  <c r="H333" i="2" s="1"/>
  <c r="E334" i="2"/>
  <c r="G334" i="2" s="1"/>
  <c r="F334" i="2"/>
  <c r="H334" i="2" s="1"/>
  <c r="E335" i="2"/>
  <c r="G335" i="2" s="1"/>
  <c r="F335" i="2"/>
  <c r="H335" i="2" s="1"/>
  <c r="E336" i="2"/>
  <c r="G336" i="2" s="1"/>
  <c r="F336" i="2"/>
  <c r="H336" i="2" s="1"/>
  <c r="E337" i="2"/>
  <c r="G337" i="2" s="1"/>
  <c r="F337" i="2"/>
  <c r="H337" i="2" s="1"/>
  <c r="E338" i="2"/>
  <c r="G338" i="2" s="1"/>
  <c r="F338" i="2"/>
  <c r="H338" i="2" s="1"/>
  <c r="E339" i="2"/>
  <c r="G339" i="2" s="1"/>
  <c r="F339" i="2"/>
  <c r="H339" i="2" s="1"/>
  <c r="E340" i="2"/>
  <c r="G340" i="2" s="1"/>
  <c r="F340" i="2"/>
  <c r="H340" i="2" s="1"/>
  <c r="E341" i="2"/>
  <c r="G341" i="2" s="1"/>
  <c r="F341" i="2"/>
  <c r="H341" i="2" s="1"/>
  <c r="E342" i="2"/>
  <c r="G342" i="2" s="1"/>
  <c r="F342" i="2"/>
  <c r="H342" i="2" s="1"/>
  <c r="E343" i="2"/>
  <c r="G343" i="2" s="1"/>
  <c r="F343" i="2"/>
  <c r="H343" i="2" s="1"/>
  <c r="E344" i="2"/>
  <c r="G344" i="2" s="1"/>
  <c r="F344" i="2"/>
  <c r="H344" i="2" s="1"/>
  <c r="E345" i="2"/>
  <c r="G345" i="2" s="1"/>
  <c r="F345" i="2"/>
  <c r="H345" i="2" s="1"/>
  <c r="E346" i="2"/>
  <c r="G346" i="2" s="1"/>
  <c r="F346" i="2"/>
  <c r="H346" i="2" s="1"/>
  <c r="E347" i="2"/>
  <c r="G347" i="2" s="1"/>
  <c r="F347" i="2"/>
  <c r="H347" i="2" s="1"/>
  <c r="E348" i="2"/>
  <c r="G348" i="2" s="1"/>
  <c r="F348" i="2"/>
  <c r="H348" i="2" s="1"/>
  <c r="E349" i="2"/>
  <c r="G349" i="2" s="1"/>
  <c r="F349" i="2"/>
  <c r="H349" i="2" s="1"/>
  <c r="E350" i="2"/>
  <c r="G350" i="2" s="1"/>
  <c r="F350" i="2"/>
  <c r="H350" i="2" s="1"/>
  <c r="E351" i="2"/>
  <c r="G351" i="2" s="1"/>
  <c r="F351" i="2"/>
  <c r="H351" i="2" s="1"/>
  <c r="E352" i="2"/>
  <c r="G352" i="2" s="1"/>
  <c r="F352" i="2"/>
  <c r="H352" i="2" s="1"/>
  <c r="E353" i="2"/>
  <c r="G353" i="2" s="1"/>
  <c r="F353" i="2"/>
  <c r="H353" i="2" s="1"/>
  <c r="E354" i="2"/>
  <c r="G354" i="2" s="1"/>
  <c r="F354" i="2"/>
  <c r="H354" i="2" s="1"/>
  <c r="E355" i="2"/>
  <c r="G355" i="2" s="1"/>
  <c r="F355" i="2"/>
  <c r="H355" i="2" s="1"/>
  <c r="E356" i="2"/>
  <c r="G356" i="2" s="1"/>
  <c r="F356" i="2"/>
  <c r="H356" i="2" s="1"/>
  <c r="E357" i="2"/>
  <c r="G357" i="2" s="1"/>
  <c r="F357" i="2"/>
  <c r="H357" i="2" s="1"/>
  <c r="E358" i="2"/>
  <c r="G358" i="2" s="1"/>
  <c r="F358" i="2"/>
  <c r="H358" i="2" s="1"/>
  <c r="E359" i="2"/>
  <c r="G359" i="2" s="1"/>
  <c r="F359" i="2"/>
  <c r="H359" i="2" s="1"/>
  <c r="E360" i="2"/>
  <c r="G360" i="2" s="1"/>
  <c r="F360" i="2"/>
  <c r="H360" i="2" s="1"/>
  <c r="E361" i="2"/>
  <c r="G361" i="2" s="1"/>
  <c r="F361" i="2"/>
  <c r="H361" i="2" s="1"/>
  <c r="E362" i="2"/>
  <c r="G362" i="2" s="1"/>
  <c r="F362" i="2"/>
  <c r="H362" i="2" s="1"/>
  <c r="E363" i="2"/>
  <c r="G363" i="2" s="1"/>
  <c r="F363" i="2"/>
  <c r="H363" i="2" s="1"/>
  <c r="E364" i="2"/>
  <c r="G364" i="2" s="1"/>
  <c r="F364" i="2"/>
  <c r="H364" i="2" s="1"/>
  <c r="E365" i="2"/>
  <c r="G365" i="2" s="1"/>
  <c r="F365" i="2"/>
  <c r="H365" i="2" s="1"/>
  <c r="E366" i="2"/>
  <c r="G366" i="2" s="1"/>
  <c r="F366" i="2"/>
  <c r="H366" i="2" s="1"/>
  <c r="E367" i="2"/>
  <c r="G367" i="2" s="1"/>
  <c r="F367" i="2"/>
  <c r="H367" i="2" s="1"/>
  <c r="E368" i="2"/>
  <c r="G368" i="2" s="1"/>
  <c r="F368" i="2"/>
  <c r="H368" i="2" s="1"/>
  <c r="E369" i="2"/>
  <c r="G369" i="2" s="1"/>
  <c r="F369" i="2"/>
  <c r="H369" i="2" s="1"/>
  <c r="E370" i="2"/>
  <c r="G370" i="2" s="1"/>
  <c r="F370" i="2"/>
  <c r="H370" i="2" s="1"/>
  <c r="E371" i="2"/>
  <c r="G371" i="2" s="1"/>
  <c r="F371" i="2"/>
  <c r="H371" i="2" s="1"/>
  <c r="E372" i="2"/>
  <c r="G372" i="2" s="1"/>
  <c r="F372" i="2"/>
  <c r="H372" i="2" s="1"/>
  <c r="E373" i="2"/>
  <c r="G373" i="2" s="1"/>
  <c r="F373" i="2"/>
  <c r="H373" i="2" s="1"/>
  <c r="E374" i="2"/>
  <c r="G374" i="2" s="1"/>
  <c r="F374" i="2"/>
  <c r="H374" i="2" s="1"/>
  <c r="E375" i="2"/>
  <c r="G375" i="2" s="1"/>
  <c r="F375" i="2"/>
  <c r="H375" i="2" s="1"/>
  <c r="E376" i="2"/>
  <c r="G376" i="2" s="1"/>
  <c r="F376" i="2"/>
  <c r="H376" i="2" s="1"/>
  <c r="E377" i="2"/>
  <c r="G377" i="2" s="1"/>
  <c r="F377" i="2"/>
  <c r="H377" i="2" s="1"/>
  <c r="E378" i="2"/>
  <c r="G378" i="2" s="1"/>
  <c r="F378" i="2"/>
  <c r="H378" i="2" s="1"/>
  <c r="E379" i="2"/>
  <c r="G379" i="2" s="1"/>
  <c r="F379" i="2"/>
  <c r="H379" i="2" s="1"/>
  <c r="E380" i="2"/>
  <c r="G380" i="2" s="1"/>
  <c r="F380" i="2"/>
  <c r="H380" i="2" s="1"/>
  <c r="E381" i="2"/>
  <c r="G381" i="2" s="1"/>
  <c r="F381" i="2"/>
  <c r="H381" i="2" s="1"/>
  <c r="E382" i="2"/>
  <c r="G382" i="2" s="1"/>
  <c r="F382" i="2"/>
  <c r="H382" i="2" s="1"/>
  <c r="E383" i="2"/>
  <c r="G383" i="2" s="1"/>
  <c r="F383" i="2"/>
  <c r="H383" i="2" s="1"/>
  <c r="E384" i="2"/>
  <c r="G384" i="2" s="1"/>
  <c r="F384" i="2"/>
  <c r="H384" i="2" s="1"/>
  <c r="E385" i="2"/>
  <c r="G385" i="2" s="1"/>
  <c r="F385" i="2"/>
  <c r="H385" i="2" s="1"/>
  <c r="E386" i="2"/>
  <c r="G386" i="2" s="1"/>
  <c r="F386" i="2"/>
  <c r="H386" i="2" s="1"/>
  <c r="E387" i="2"/>
  <c r="G387" i="2" s="1"/>
  <c r="F387" i="2"/>
  <c r="H387" i="2" s="1"/>
  <c r="E388" i="2"/>
  <c r="G388" i="2" s="1"/>
  <c r="F388" i="2"/>
  <c r="H388" i="2" s="1"/>
  <c r="E389" i="2"/>
  <c r="G389" i="2" s="1"/>
  <c r="F389" i="2"/>
  <c r="H389" i="2" s="1"/>
  <c r="E390" i="2"/>
  <c r="G390" i="2" s="1"/>
  <c r="F390" i="2"/>
  <c r="H390" i="2" s="1"/>
  <c r="E391" i="2"/>
  <c r="G391" i="2" s="1"/>
  <c r="F391" i="2"/>
  <c r="H391" i="2" s="1"/>
  <c r="E392" i="2"/>
  <c r="G392" i="2" s="1"/>
  <c r="F392" i="2"/>
  <c r="H392" i="2" s="1"/>
  <c r="E393" i="2"/>
  <c r="G393" i="2" s="1"/>
  <c r="F393" i="2"/>
  <c r="H393" i="2" s="1"/>
  <c r="E394" i="2"/>
  <c r="G394" i="2" s="1"/>
  <c r="F394" i="2"/>
  <c r="H394" i="2" s="1"/>
  <c r="E395" i="2"/>
  <c r="G395" i="2" s="1"/>
  <c r="F395" i="2"/>
  <c r="H395" i="2" s="1"/>
  <c r="E396" i="2"/>
  <c r="G396" i="2" s="1"/>
  <c r="F396" i="2"/>
  <c r="H396" i="2" s="1"/>
  <c r="E397" i="2"/>
  <c r="G397" i="2" s="1"/>
  <c r="F397" i="2"/>
  <c r="H397" i="2" s="1"/>
  <c r="E398" i="2"/>
  <c r="G398" i="2" s="1"/>
  <c r="F398" i="2"/>
  <c r="H398" i="2" s="1"/>
  <c r="E399" i="2"/>
  <c r="G399" i="2" s="1"/>
  <c r="F399" i="2"/>
  <c r="H399" i="2" s="1"/>
  <c r="E402" i="2"/>
  <c r="G402" i="2" s="1"/>
  <c r="F402" i="2"/>
  <c r="H402" i="2" s="1"/>
  <c r="E403" i="2"/>
  <c r="G403" i="2" s="1"/>
  <c r="F403" i="2"/>
  <c r="H403" i="2" s="1"/>
  <c r="E405" i="2"/>
  <c r="G405" i="2" s="1"/>
  <c r="F405" i="2"/>
  <c r="H405" i="2" s="1"/>
  <c r="E406" i="2"/>
  <c r="G406" i="2" s="1"/>
  <c r="F406" i="2"/>
  <c r="H406" i="2" s="1"/>
  <c r="E407" i="2"/>
  <c r="G407" i="2" s="1"/>
  <c r="F407" i="2"/>
  <c r="H407" i="2" s="1"/>
  <c r="E408" i="2"/>
  <c r="G408" i="2" s="1"/>
  <c r="F408" i="2"/>
  <c r="H408" i="2" s="1"/>
  <c r="E409" i="2"/>
  <c r="G409" i="2" s="1"/>
  <c r="F409" i="2"/>
  <c r="H409" i="2" s="1"/>
  <c r="E410" i="2"/>
  <c r="G410" i="2" s="1"/>
  <c r="F410" i="2"/>
  <c r="H410" i="2" s="1"/>
  <c r="E411" i="2"/>
  <c r="G411" i="2" s="1"/>
  <c r="F411" i="2"/>
  <c r="H411" i="2" s="1"/>
  <c r="E412" i="2"/>
  <c r="G412" i="2" s="1"/>
  <c r="F412" i="2"/>
  <c r="H412" i="2" s="1"/>
  <c r="E413" i="2"/>
  <c r="G413" i="2" s="1"/>
  <c r="F413" i="2"/>
  <c r="H413" i="2" s="1"/>
  <c r="E414" i="2"/>
  <c r="G414" i="2" s="1"/>
  <c r="F414" i="2"/>
  <c r="H414" i="2" s="1"/>
  <c r="E415" i="2"/>
  <c r="G415" i="2" s="1"/>
  <c r="F415" i="2"/>
  <c r="H415" i="2" s="1"/>
  <c r="E416" i="2"/>
  <c r="G416" i="2" s="1"/>
  <c r="F416" i="2"/>
  <c r="H416" i="2" s="1"/>
  <c r="E417" i="2"/>
  <c r="G417" i="2" s="1"/>
  <c r="F417" i="2"/>
  <c r="H417" i="2" s="1"/>
  <c r="E418" i="2"/>
  <c r="G418" i="2" s="1"/>
  <c r="F418" i="2"/>
  <c r="H418" i="2" s="1"/>
  <c r="E419" i="2"/>
  <c r="G419" i="2" s="1"/>
  <c r="F419" i="2"/>
  <c r="H419" i="2" s="1"/>
  <c r="E420" i="2"/>
  <c r="G420" i="2" s="1"/>
  <c r="F420" i="2"/>
  <c r="H420" i="2" s="1"/>
  <c r="E421" i="2"/>
  <c r="G421" i="2" s="1"/>
  <c r="F421" i="2"/>
  <c r="H421" i="2" s="1"/>
  <c r="E422" i="2"/>
  <c r="G422" i="2" s="1"/>
  <c r="F422" i="2"/>
  <c r="H422" i="2" s="1"/>
  <c r="E423" i="2"/>
  <c r="G423" i="2" s="1"/>
  <c r="F423" i="2"/>
  <c r="H423" i="2" s="1"/>
  <c r="E424" i="2"/>
  <c r="G424" i="2" s="1"/>
  <c r="F424" i="2"/>
  <c r="H424" i="2" s="1"/>
  <c r="E425" i="2"/>
  <c r="G425" i="2" s="1"/>
  <c r="F425" i="2"/>
  <c r="H425" i="2" s="1"/>
  <c r="E426" i="2"/>
  <c r="G426" i="2" s="1"/>
  <c r="F426" i="2"/>
  <c r="H426" i="2" s="1"/>
  <c r="E427" i="2"/>
  <c r="G427" i="2" s="1"/>
  <c r="F427" i="2"/>
  <c r="H427" i="2" s="1"/>
  <c r="E437" i="2"/>
  <c r="G437" i="2" s="1"/>
  <c r="F437" i="2"/>
  <c r="H437" i="2" s="1"/>
  <c r="E438" i="2"/>
  <c r="G438" i="2" s="1"/>
  <c r="F438" i="2"/>
  <c r="H438" i="2" s="1"/>
  <c r="E439" i="2"/>
  <c r="G439" i="2" s="1"/>
  <c r="F439" i="2"/>
  <c r="H439" i="2" s="1"/>
  <c r="E440" i="2"/>
  <c r="G440" i="2" s="1"/>
  <c r="F440" i="2"/>
  <c r="H440" i="2" s="1"/>
  <c r="E441" i="2"/>
  <c r="G441" i="2" s="1"/>
  <c r="F441" i="2"/>
  <c r="H441" i="2" s="1"/>
  <c r="E442" i="2"/>
  <c r="G442" i="2" s="1"/>
  <c r="F442" i="2"/>
  <c r="H442" i="2" s="1"/>
  <c r="E443" i="2"/>
  <c r="G443" i="2" s="1"/>
  <c r="F443" i="2"/>
  <c r="H443" i="2" s="1"/>
  <c r="E444" i="2"/>
  <c r="G444" i="2" s="1"/>
  <c r="F444" i="2"/>
  <c r="H444" i="2" s="1"/>
  <c r="E445" i="2"/>
  <c r="G445" i="2" s="1"/>
  <c r="F445" i="2"/>
  <c r="H445" i="2" s="1"/>
  <c r="E446" i="2"/>
  <c r="G446" i="2" s="1"/>
  <c r="F446" i="2"/>
  <c r="H446" i="2" s="1"/>
  <c r="E447" i="2"/>
  <c r="G447" i="2" s="1"/>
  <c r="F447" i="2"/>
  <c r="H447" i="2" s="1"/>
  <c r="E448" i="2"/>
  <c r="F448" i="2"/>
  <c r="F13" i="2"/>
  <c r="H13" i="2" s="1"/>
  <c r="E13" i="2"/>
  <c r="G13" i="2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8" i="1"/>
  <c r="G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8" i="1"/>
  <c r="F8" i="1" s="1"/>
</calcChain>
</file>

<file path=xl/sharedStrings.xml><?xml version="1.0" encoding="utf-8"?>
<sst xmlns="http://schemas.openxmlformats.org/spreadsheetml/2006/main" count="1614" uniqueCount="478">
  <si>
    <t>A_WBTS</t>
  </si>
  <si>
    <t>ACCION</t>
  </si>
  <si>
    <t>CREAR</t>
  </si>
  <si>
    <t>SERVICIO</t>
  </si>
  <si>
    <t>SE_SRAN</t>
  </si>
  <si>
    <t>WBTS_name</t>
  </si>
  <si>
    <t>RncId</t>
  </si>
  <si>
    <t>WBTSId</t>
  </si>
  <si>
    <t>DediMeasRepPeriodCSdata</t>
  </si>
  <si>
    <t>DediMeasRepPeriodPSdata</t>
  </si>
  <si>
    <t>DedicatedMeasReportPeriod</t>
  </si>
  <si>
    <t>DelayThresholdMax</t>
  </si>
  <si>
    <t>DelayThresholdMax2msTTI</t>
  </si>
  <si>
    <t>DelayThresholdMid</t>
  </si>
  <si>
    <t>DelayThresholdMid2msTTI</t>
  </si>
  <si>
    <t>DelayThresholdMin</t>
  </si>
  <si>
    <t>DelayThresholdMin2msTTI</t>
  </si>
  <si>
    <t>HARQRVConfiguration</t>
  </si>
  <si>
    <t>HSDPACCEnabled</t>
  </si>
  <si>
    <t>HSUPACCEnabled</t>
  </si>
  <si>
    <t>HSUPAXUsersEnabled</t>
  </si>
  <si>
    <t>IntelligentSDPrioHO</t>
  </si>
  <si>
    <t>LoadControlPeriodPS</t>
  </si>
  <si>
    <t>MaxNumberEDCHLCG</t>
  </si>
  <si>
    <t>MeasFiltCoeff</t>
  </si>
  <si>
    <t>NodeBRABReconfigSupport</t>
  </si>
  <si>
    <t>OverbookingSwitch</t>
  </si>
  <si>
    <t>PDUSize656WithHSDSCH</t>
  </si>
  <si>
    <t>PSAveragingWindowSize</t>
  </si>
  <si>
    <t>PSRLAveragingWindowSize</t>
  </si>
  <si>
    <t>ProbabilityFactorMax</t>
  </si>
  <si>
    <t>ProbabilityFactorMax2msTTI</t>
  </si>
  <si>
    <t>PrxAlpha</t>
  </si>
  <si>
    <t>PrxMeasAveWindow</t>
  </si>
  <si>
    <t>PrxTargetPSAdjustPeriod</t>
  </si>
  <si>
    <t>PtxAlpha</t>
  </si>
  <si>
    <t>PtxDPCHmax</t>
  </si>
  <si>
    <t>PtxDPCHmin</t>
  </si>
  <si>
    <t>PtxMeasAveWindow</t>
  </si>
  <si>
    <t>RACHloadIndicationPeriod</t>
  </si>
  <si>
    <t>RRIndPeriod</t>
  </si>
  <si>
    <t>RRMULDCHActivityFactorCSAMR</t>
  </si>
  <si>
    <t>RRMULDCHActivityFactorCSNTData</t>
  </si>
  <si>
    <t>RRMULDCHActivityFactorCSTData</t>
  </si>
  <si>
    <t>RRMULDCHActivityFactorPSBackgr</t>
  </si>
  <si>
    <t>RRMULDCHActivityFactorPSStream</t>
  </si>
  <si>
    <t>RRMULDCHActivityFactorPSTHP1</t>
  </si>
  <si>
    <t>RRMULDCHActivityFactorPSTHP2</t>
  </si>
  <si>
    <t>RRMULDCHActivityFactorPSTHP3</t>
  </si>
  <si>
    <t>RRMULDCHActivityFactorSRB</t>
  </si>
  <si>
    <t>SchedulingPeriod</t>
  </si>
  <si>
    <t>TQMId</t>
  </si>
  <si>
    <t>ToAWEOffsetNRTDCHIP</t>
  </si>
  <si>
    <t>ToAWEOffsetRTDCHIP</t>
  </si>
  <si>
    <t>ToAWSOffsetNRTDCHIP</t>
  </si>
  <si>
    <t>ToAWSOffsetRTDCHIP</t>
  </si>
  <si>
    <t>WinACRABsetupDL</t>
  </si>
  <si>
    <t>WinACRABsetupUL</t>
  </si>
  <si>
    <t>WinLCHSDPA</t>
  </si>
  <si>
    <t>WinLCHSUPA</t>
  </si>
  <si>
    <t>NEType</t>
  </si>
  <si>
    <t>Release</t>
  </si>
  <si>
    <t>SBTS16.10</t>
  </si>
  <si>
    <t>AMDOCS</t>
  </si>
  <si>
    <t>Baseline</t>
  </si>
  <si>
    <t>Version Control</t>
  </si>
  <si>
    <t>A_WCEL</t>
  </si>
  <si>
    <t>POTENCIA (W)</t>
  </si>
  <si>
    <t>POTENCIA (dBm)</t>
  </si>
  <si>
    <t>BANDA</t>
  </si>
  <si>
    <t>UARFCN</t>
  </si>
  <si>
    <t>WCEL_name</t>
  </si>
  <si>
    <t>CAU.Santander-1_L</t>
  </si>
  <si>
    <t>LcrId</t>
  </si>
  <si>
    <t>CId</t>
  </si>
  <si>
    <t>CSGroupId</t>
  </si>
  <si>
    <t>CUCEcNoThreshold</t>
  </si>
  <si>
    <t>CUCRSCPThreshold</t>
  </si>
  <si>
    <t>CellAdditionalInfo</t>
  </si>
  <si>
    <t>CellRange</t>
  </si>
  <si>
    <t>EDCHCapability</t>
  </si>
  <si>
    <t>EDCHOpState</t>
  </si>
  <si>
    <t>HSDPAcapability</t>
  </si>
  <si>
    <t>HSDSCHOpState</t>
  </si>
  <si>
    <t>LAC</t>
  </si>
  <si>
    <t>MaxDLPowerCapability</t>
  </si>
  <si>
    <t>PCH24kbpsEnabled</t>
  </si>
  <si>
    <t>PRACHDelayRange</t>
  </si>
  <si>
    <t>PriScrCode</t>
  </si>
  <si>
    <t>PtxPrimaryCPICH</t>
  </si>
  <si>
    <t>RAC</t>
  </si>
  <si>
    <t>RACHCapacity</t>
  </si>
  <si>
    <t>RRCconnRepTimer1</t>
  </si>
  <si>
    <t>RRCconnRepTimer2</t>
  </si>
  <si>
    <t>RelocComm_in_InterRNC_HHO</t>
  </si>
  <si>
    <t>SABEnabled</t>
  </si>
  <si>
    <t>SAC</t>
  </si>
  <si>
    <t>SACB</t>
  </si>
  <si>
    <t>SIB11Length</t>
  </si>
  <si>
    <t>SIB11bisLength</t>
  </si>
  <si>
    <t>SIB12Length</t>
  </si>
  <si>
    <t>ShutdownStepAmount</t>
  </si>
  <si>
    <t>ShutdownWindow</t>
  </si>
  <si>
    <t>Tcell</t>
  </si>
  <si>
    <t>ToAWE_CCH</t>
  </si>
  <si>
    <t>ToAWS_CCH</t>
  </si>
  <si>
    <t>UTRAN_DRX_length</t>
  </si>
  <si>
    <t>WCELMCC</t>
  </si>
  <si>
    <t>WCELMNC</t>
  </si>
  <si>
    <t>NumofEagch</t>
  </si>
  <si>
    <t>NumofErgHich</t>
  </si>
  <si>
    <t>A_WCEL_AC</t>
  </si>
  <si>
    <t>AMROverSC</t>
  </si>
  <si>
    <t>AMROverTransmission</t>
  </si>
  <si>
    <t>AMROverTxNC</t>
  </si>
  <si>
    <t>AMROverTxNonHSPA</t>
  </si>
  <si>
    <t>AMROverTxTotal</t>
  </si>
  <si>
    <t>AMRSF</t>
  </si>
  <si>
    <t>AMRTargetSC</t>
  </si>
  <si>
    <t>AMRTargetTransmission</t>
  </si>
  <si>
    <t>AMRTargetTxNC</t>
  </si>
  <si>
    <t>AMRTargetTxNonHSPA</t>
  </si>
  <si>
    <t>AMRTargetTxTotal</t>
  </si>
  <si>
    <t>AMRUnderSC</t>
  </si>
  <si>
    <t>AMRUnderTransmission</t>
  </si>
  <si>
    <t>AMRUnderTxNC</t>
  </si>
  <si>
    <t>AMRUnderTxNonHSPA</t>
  </si>
  <si>
    <t>AMRUnderTxTotal</t>
  </si>
  <si>
    <t>AdminPICState</t>
  </si>
  <si>
    <t>AssignedPICPool</t>
  </si>
  <si>
    <t>CCHSetupEnabled</t>
  </si>
  <si>
    <t>CPICHEcNoSRBMapRRC</t>
  </si>
  <si>
    <t>CPICHRSCPSRBMapRRC</t>
  </si>
  <si>
    <t>CPICHtoRefRABoffset</t>
  </si>
  <si>
    <t>CSAMRModeSET</t>
  </si>
  <si>
    <t>CSAMRModeSETWB</t>
  </si>
  <si>
    <t>CableLoss</t>
  </si>
  <si>
    <t>CodeTreeOptTimer</t>
  </si>
  <si>
    <t>CodeTreeOptimisation</t>
  </si>
  <si>
    <t>CodeTreeOptimisationGuardTime</t>
  </si>
  <si>
    <t>CodeTreeUsage</t>
  </si>
  <si>
    <t>DPCHOverHSPDSCHThreshold</t>
  </si>
  <si>
    <t>DRRCprxMargin</t>
  </si>
  <si>
    <t>DRRCprxOffset</t>
  </si>
  <si>
    <t>DRRCptxMargin</t>
  </si>
  <si>
    <t>DRRCptxOffset</t>
  </si>
  <si>
    <t>EbNoSetIdentifier</t>
  </si>
  <si>
    <t>CIRForFDPCH</t>
  </si>
  <si>
    <t>HSDPA64QAMallowed</t>
  </si>
  <si>
    <t>HSDPAenabled</t>
  </si>
  <si>
    <t>HSPA72UsersPerCell</t>
  </si>
  <si>
    <t>HSPDSCHCodeSet</t>
  </si>
  <si>
    <t>HSPDSCHMarginSF128</t>
  </si>
  <si>
    <t>HSUPA2MSTTIEnabled</t>
  </si>
  <si>
    <t>MaxBitRateDLPSNRT</t>
  </si>
  <si>
    <t>MaxBitRateULPSNRT</t>
  </si>
  <si>
    <t>MaxCodeReleases</t>
  </si>
  <si>
    <t>MaxNbrOfHSSCCHCodes</t>
  </si>
  <si>
    <t>PrxLoadMarginDCH</t>
  </si>
  <si>
    <t>PrxLoadMarginMaxDCH</t>
  </si>
  <si>
    <t>PrxOffsetWPS</t>
  </si>
  <si>
    <t>PtxFDPCHMax</t>
  </si>
  <si>
    <t>PtxFDPCHMin</t>
  </si>
  <si>
    <t>PtxOffsetExxCH2ms</t>
  </si>
  <si>
    <t>PtxOffsetExxCHSHO</t>
  </si>
  <si>
    <t>PtxOffsetFDPCHSHO</t>
  </si>
  <si>
    <t>PtxOffsetHSDPA</t>
  </si>
  <si>
    <t>RefServForCodePower</t>
  </si>
  <si>
    <t>RxDivIndicator</t>
  </si>
  <si>
    <t>SIRDPCCHOffsetEDPCH</t>
  </si>
  <si>
    <t>SRBBitRateRRCSetupEC</t>
  </si>
  <si>
    <t>SRBMapRRCSetupEC</t>
  </si>
  <si>
    <t>UEtxPowerMaxDPCH</t>
  </si>
  <si>
    <t>UEtxPowerMaxPRACH</t>
  </si>
  <si>
    <t>UEtxPowerMaxPRACHConn</t>
  </si>
  <si>
    <t>VoiceCallPriority</t>
  </si>
  <si>
    <t>WACSetIdentifier</t>
  </si>
  <si>
    <t>HSDPA 128</t>
  </si>
  <si>
    <t>HSPA128UsersPerCell</t>
  </si>
  <si>
    <t>MBLB</t>
  </si>
  <si>
    <t>PtxCellMax</t>
  </si>
  <si>
    <t>PtxDLabsMax</t>
  </si>
  <si>
    <t>PtxMaxHSDPA</t>
  </si>
  <si>
    <t>PtxPSstreamAbsMax</t>
  </si>
  <si>
    <t>PtxTargetHSDPA</t>
  </si>
  <si>
    <t>A_WCEL_PS</t>
  </si>
  <si>
    <t>AltScramblingCodeCM</t>
  </si>
  <si>
    <t>CPCEnabled</t>
  </si>
  <si>
    <t>DCellHSDPAEnabled</t>
  </si>
  <si>
    <t>DeltaPrxMaxDown</t>
  </si>
  <si>
    <t>DeltaPrxMaxUp</t>
  </si>
  <si>
    <t>DeltaPtxMaxDown</t>
  </si>
  <si>
    <t>DeltaPtxMaxUp</t>
  </si>
  <si>
    <t>EDCHMinSetETFCIT0</t>
  </si>
  <si>
    <t>EDCHMinimumSetETFCI</t>
  </si>
  <si>
    <t>FachLoadMarginCCH</t>
  </si>
  <si>
    <t>FachLoadThresholdCCH</t>
  </si>
  <si>
    <t>HSPAQoSEnabled</t>
  </si>
  <si>
    <t>HSUPAEnabled</t>
  </si>
  <si>
    <t>InitialBitRateDL</t>
  </si>
  <si>
    <t>InitialBitRateUL</t>
  </si>
  <si>
    <t>MaxNumbHSDPAUsersS</t>
  </si>
  <si>
    <t>MaxNumbHSDSCHMACdFS</t>
  </si>
  <si>
    <t>MaxNumberEDCHCell</t>
  </si>
  <si>
    <t>MaxNumberHSDPAUsers</t>
  </si>
  <si>
    <t>MaxNumberHSDSCHMACdFlows</t>
  </si>
  <si>
    <t>MaxNumberUECmHO</t>
  </si>
  <si>
    <t>MaxNumberUEHSPACmHO</t>
  </si>
  <si>
    <t>MaxNumberUEHSPACmNCHO</t>
  </si>
  <si>
    <t>MaxTotalUplinkSymbolRate</t>
  </si>
  <si>
    <t>MinAllowedBitRateDL</t>
  </si>
  <si>
    <t>MinAllowedBitRateUL</t>
  </si>
  <si>
    <t>NASsignVolThrDL</t>
  </si>
  <si>
    <t>NASsignVolThrUL</t>
  </si>
  <si>
    <t>NumberEDCHReservedSHOBranchAdditions</t>
  </si>
  <si>
    <t>OCULNRTDCHGrantedMinAllocT</t>
  </si>
  <si>
    <t>OCdlNrtDCHgrantedMinAllocT</t>
  </si>
  <si>
    <t>PBSgrantedMinDCHallocTequalP</t>
  </si>
  <si>
    <t>PBSgrantedMinDCHallocThigherP</t>
  </si>
  <si>
    <t>PBSgrantedMinDCHallocTlowerP</t>
  </si>
  <si>
    <t>PrxLoadMarginEDCH</t>
  </si>
  <si>
    <t>PrxMaxOrigTargetBTS</t>
  </si>
  <si>
    <t>PrxMaxTargetBTS</t>
  </si>
  <si>
    <t>PrxTargetPSMax</t>
  </si>
  <si>
    <t>PrxTargetPSMin</t>
  </si>
  <si>
    <t>PrxTargetPSStepDown</t>
  </si>
  <si>
    <t>PrxTargetPSStepUp</t>
  </si>
  <si>
    <t>PtxMarginCCH</t>
  </si>
  <si>
    <t>PtxTargetPSAdjustPeriod</t>
  </si>
  <si>
    <t>PtxTargetPSStepDown</t>
  </si>
  <si>
    <t>PtxTargetPSStepUp</t>
  </si>
  <si>
    <t>PtxThresholdCCH</t>
  </si>
  <si>
    <t>RachLoadMarginCCH</t>
  </si>
  <si>
    <t>RachLoadThresholdCCH</t>
  </si>
  <si>
    <t>SmartTrafVolThrDL</t>
  </si>
  <si>
    <t>SmartTrafVolThrUL</t>
  </si>
  <si>
    <t>TargetNSEDCHToTotalEDCHPR</t>
  </si>
  <si>
    <t>TrafVolThresholdDLLow</t>
  </si>
  <si>
    <t>ULLoadStateHSUBRLimit</t>
  </si>
  <si>
    <t>ULLoadStateHSUOffset</t>
  </si>
  <si>
    <t>VCPMaxHSDPAUsers</t>
  </si>
  <si>
    <t>HspaMultiNrtRabSupport</t>
  </si>
  <si>
    <t>HSPwrOffsetUpdateDelay</t>
  </si>
  <si>
    <t>VCP</t>
  </si>
  <si>
    <t>VCPPtxOffset</t>
  </si>
  <si>
    <t>MEH</t>
  </si>
  <si>
    <t>MassEventHandler</t>
  </si>
  <si>
    <t>MEHHSDPAUserNbrCQI</t>
  </si>
  <si>
    <t>MEHHSUPAUserNbr2msTTI</t>
  </si>
  <si>
    <t>MEHMaxHSUPAUsers</t>
  </si>
  <si>
    <t>MEHQueueThreshold</t>
  </si>
  <si>
    <t>PtxHighHSDPAPwr</t>
  </si>
  <si>
    <t>PtxTargetPSMax</t>
  </si>
  <si>
    <t>PtxTargetPSMin</t>
  </si>
  <si>
    <t>A_WCEL_SIB</t>
  </si>
  <si>
    <t>ACBarredList</t>
  </si>
  <si>
    <t>AICHTraTime</t>
  </si>
  <si>
    <t>AbsPrioCellReselec</t>
  </si>
  <si>
    <t>AllowedRACHSubChannels</t>
  </si>
  <si>
    <t>CellBarred</t>
  </si>
  <si>
    <t>CellSelQualMeas</t>
  </si>
  <si>
    <t>Cell_Reserved</t>
  </si>
  <si>
    <t>DefMeasCtrlReading</t>
  </si>
  <si>
    <t>HCS_PRIO</t>
  </si>
  <si>
    <t>InterFreqScaleTresel</t>
  </si>
  <si>
    <t>InterRATScaleTresel</t>
  </si>
  <si>
    <t>IntraFreq_Cell_Reselect_Ind</t>
  </si>
  <si>
    <t>KforCTCH</t>
  </si>
  <si>
    <t>LTECellReselection</t>
  </si>
  <si>
    <t>N300</t>
  </si>
  <si>
    <t>N312</t>
  </si>
  <si>
    <t>N312Conn</t>
  </si>
  <si>
    <t>N313</t>
  </si>
  <si>
    <t>N315</t>
  </si>
  <si>
    <t>NCr</t>
  </si>
  <si>
    <t>NbrOfSCCPCHs</t>
  </si>
  <si>
    <t>NforCTCH</t>
  </si>
  <si>
    <t>NonHCSNcr</t>
  </si>
  <si>
    <t>NonHCSTcrMax</t>
  </si>
  <si>
    <t>NonHCSTcrMaxHyst</t>
  </si>
  <si>
    <t>PI_amount</t>
  </si>
  <si>
    <t>PRACHScramblingCode</t>
  </si>
  <si>
    <t>PRACH_preamble_retrans</t>
  </si>
  <si>
    <t>QHCS</t>
  </si>
  <si>
    <t>Qhyst1</t>
  </si>
  <si>
    <t>Qhyst1FACH</t>
  </si>
  <si>
    <t>Qhyst1PCH</t>
  </si>
  <si>
    <t>Qhyst2</t>
  </si>
  <si>
    <t>Qhyst2FACH</t>
  </si>
  <si>
    <t>Qhyst2PCH</t>
  </si>
  <si>
    <t>QqualMin</t>
  </si>
  <si>
    <t>QrxlevMin</t>
  </si>
  <si>
    <t>RACHInterFreqMesQuant</t>
  </si>
  <si>
    <t>RACH_Tx_NB01max</t>
  </si>
  <si>
    <t>RACH_Tx_NB01min</t>
  </si>
  <si>
    <t>RACH_tx_Max</t>
  </si>
  <si>
    <t>SHCS_RAT</t>
  </si>
  <si>
    <t>SHCS_RATConn</t>
  </si>
  <si>
    <t>SIB4Indicator</t>
  </si>
  <si>
    <t>SIB7factor</t>
  </si>
  <si>
    <t>Sintersearch</t>
  </si>
  <si>
    <t>SintersearchConn</t>
  </si>
  <si>
    <t>Sintrasearch</t>
  </si>
  <si>
    <t>SintrasearchConn</t>
  </si>
  <si>
    <t>Slimit_SearchRAT</t>
  </si>
  <si>
    <t>Slimit_SearchRATConn</t>
  </si>
  <si>
    <t>SpeedScaleTresel</t>
  </si>
  <si>
    <t>Sprioritysearch1</t>
  </si>
  <si>
    <t>Sprioritysearch2</t>
  </si>
  <si>
    <t>SsearchHCS</t>
  </si>
  <si>
    <t>SsearchHCSConn</t>
  </si>
  <si>
    <t>Ssearch_RAT</t>
  </si>
  <si>
    <t>Ssearch_RATConn</t>
  </si>
  <si>
    <t>T300</t>
  </si>
  <si>
    <t>T312</t>
  </si>
  <si>
    <t>T312Conn</t>
  </si>
  <si>
    <t>T313</t>
  </si>
  <si>
    <t>T315</t>
  </si>
  <si>
    <t>TBarred</t>
  </si>
  <si>
    <t>TCrmax</t>
  </si>
  <si>
    <t>TCrmaxHyst</t>
  </si>
  <si>
    <t>Threshservlow</t>
  </si>
  <si>
    <t>Treselection</t>
  </si>
  <si>
    <t>TreselectionFACH</t>
  </si>
  <si>
    <t>TreselectionPCH</t>
  </si>
  <si>
    <t>UseOfHCS</t>
  </si>
  <si>
    <t>GSMCellReselection</t>
  </si>
  <si>
    <t>WCDMACellReselection</t>
  </si>
  <si>
    <t>RACHIntraFreqMesQuant</t>
  </si>
  <si>
    <t>A_WCEL_HC</t>
  </si>
  <si>
    <t>BlindHOEcNoThrTarget</t>
  </si>
  <si>
    <t>CellWeightForHSDPALayering</t>
  </si>
  <si>
    <t>DirectSCCEnabled</t>
  </si>
  <si>
    <t>DCellHSDPACapaHO</t>
  </si>
  <si>
    <t>DCellHSDPAFmcsId</t>
  </si>
  <si>
    <t>DirectedRRCEnabled</t>
  </si>
  <si>
    <t>DirectedRRCForHSDPALayerEnabled</t>
  </si>
  <si>
    <t>FastActOfTargetServCell</t>
  </si>
  <si>
    <t>FastCompletionOfSCC</t>
  </si>
  <si>
    <t>FastHSPAMobilityEnabled</t>
  </si>
  <si>
    <t>HHoMaxAllowedBitrateDL</t>
  </si>
  <si>
    <t>HHoMaxAllowedBitrateUL</t>
  </si>
  <si>
    <t>HSCapabilityHONumbUE</t>
  </si>
  <si>
    <t>HSCapabilityHOPeriod</t>
  </si>
  <si>
    <t>HSDPACPICHAveWindow</t>
  </si>
  <si>
    <t>HSDPACPICHReportPeriod</t>
  </si>
  <si>
    <t>HSDPACellChangeMinInterval</t>
  </si>
  <si>
    <t>HSDPAFmcgIdentifier</t>
  </si>
  <si>
    <t>HSDPAFmciIdentifier</t>
  </si>
  <si>
    <t>HSDPAFmcsIdentifier</t>
  </si>
  <si>
    <t>HSDPALayeringCommonChEnabled</t>
  </si>
  <si>
    <t>HSDPAMaxCellChangeRepetition</t>
  </si>
  <si>
    <t>HSDPAServCellWindow</t>
  </si>
  <si>
    <t>HSPACapaHO</t>
  </si>
  <si>
    <t>HSPAFmcsIdentifier</t>
  </si>
  <si>
    <t>HSPASCCSpecificATO</t>
  </si>
  <si>
    <t>LHOCapaReqRejRateDL</t>
  </si>
  <si>
    <t>LHOCapaReqRejRateUL</t>
  </si>
  <si>
    <t>LHODelayOFFCapaReqRejRate</t>
  </si>
  <si>
    <t>LHODelayOFFHardBlocking</t>
  </si>
  <si>
    <t>LHODelayOFFInterference</t>
  </si>
  <si>
    <t>LHODelayOFFResRateSC</t>
  </si>
  <si>
    <t>LHOHardBlockingBaseLoad</t>
  </si>
  <si>
    <t>LHOHardBlockingRatio</t>
  </si>
  <si>
    <t>LHOHystTimeCapaReqRejRate</t>
  </si>
  <si>
    <t>LHOHystTimeHardBlocking</t>
  </si>
  <si>
    <t>LHOHystTimeInterference</t>
  </si>
  <si>
    <t>LHOHystTimeResRateSC</t>
  </si>
  <si>
    <t>LHONRTTrafficBaseLoad</t>
  </si>
  <si>
    <t>LHONumbUEInterFreq</t>
  </si>
  <si>
    <t>LHONumbUEInterRAT</t>
  </si>
  <si>
    <t>LHOPwrOffsetDL</t>
  </si>
  <si>
    <t>LHOPwrOffsetUL</t>
  </si>
  <si>
    <t>LHOResRateSC</t>
  </si>
  <si>
    <t>LHOWinSizeOFFCapaReqRejRate</t>
  </si>
  <si>
    <t>LHOWinSizeOFFHardBlocking</t>
  </si>
  <si>
    <t>LHOWinSizeOFFInterference</t>
  </si>
  <si>
    <t>LHOWinSizeOFFResRateSC</t>
  </si>
  <si>
    <t>LHOWinSizeONCapaReqRejRate</t>
  </si>
  <si>
    <t>LHOWinSizeONHardBlocking</t>
  </si>
  <si>
    <t>LHOWinSizeONInterference</t>
  </si>
  <si>
    <t>LHOWinSizeONResRateSC</t>
  </si>
  <si>
    <t>MaxNumberUECmSLHO</t>
  </si>
  <si>
    <t>NrtFmcgIdentifier</t>
  </si>
  <si>
    <t>NrtFmciIdentifier</t>
  </si>
  <si>
    <t>NrtFmcsIdentifier</t>
  </si>
  <si>
    <t>PowerOffsetUpdMsgSize</t>
  </si>
  <si>
    <t>TargetsystemBackgroundCall</t>
  </si>
  <si>
    <t>TargetsystemConversationalCall</t>
  </si>
  <si>
    <t>TargetsystemDetach</t>
  </si>
  <si>
    <t>TargetsystemEmergencyCall</t>
  </si>
  <si>
    <t>TargetsystemHighPrioritySignalling</t>
  </si>
  <si>
    <t>TargetsystemInteractiveCall</t>
  </si>
  <si>
    <t>TargetsystemLowPrioritySignalling</t>
  </si>
  <si>
    <t>TargetsystemMBMSrbrequest</t>
  </si>
  <si>
    <t>TargetsystemMBMSreception</t>
  </si>
  <si>
    <t>TargetsystemStreamingCall</t>
  </si>
  <si>
    <t>TargetsystemSubscribedTraffic</t>
  </si>
  <si>
    <t>TargetsysteminterRATchangeorder</t>
  </si>
  <si>
    <t>TargetsysteminterRATreselection</t>
  </si>
  <si>
    <t>Targetsystemreestablishment</t>
  </si>
  <si>
    <t>Targetsystemregistration</t>
  </si>
  <si>
    <t>Targetsystemunknown</t>
  </si>
  <si>
    <t>RTWithHSDPAFmcgIdentifier</t>
  </si>
  <si>
    <t>RTWithHSDPAFmciIdentifier</t>
  </si>
  <si>
    <t>RTWithHSDPAFmcsIdentifier</t>
  </si>
  <si>
    <t>RTWithHSPAFmcsIdentifier</t>
  </si>
  <si>
    <t>RtFmcgIdentifier</t>
  </si>
  <si>
    <t>RtFmciIdentifier</t>
  </si>
  <si>
    <t>RtFmcsIdentifier</t>
  </si>
  <si>
    <t>ServHONumbUEInterFreq</t>
  </si>
  <si>
    <t>ServHONumbUEInterRAT</t>
  </si>
  <si>
    <t>ServHOPeriodInterFreq</t>
  </si>
  <si>
    <t>ServHOPeriodInterRAT</t>
  </si>
  <si>
    <t>SmartLTELayeringTSysSel</t>
  </si>
  <si>
    <t>SmartLTELayeringUA</t>
  </si>
  <si>
    <t>FMCLIdentifier</t>
  </si>
  <si>
    <t>LTEISHO</t>
  </si>
  <si>
    <t>IncomingLTEISHO</t>
  </si>
  <si>
    <t>SMART/LTE</t>
  </si>
  <si>
    <t>LTELayerCellHSLoad</t>
  </si>
  <si>
    <t>LTELayeringMeasActivation</t>
  </si>
  <si>
    <t>SmartLTELayeringEnabled</t>
  </si>
  <si>
    <t>SmartLTELayeringRSCP</t>
  </si>
  <si>
    <t>BlindHORSCPThrTarget</t>
  </si>
  <si>
    <t>HSLoadStateHSDOffset</t>
  </si>
  <si>
    <t>HSLoadStateHSUOffset</t>
  </si>
  <si>
    <t>HSLoadStateHSUResThr</t>
  </si>
  <si>
    <t>MBLBRABSetupEnabled</t>
  </si>
  <si>
    <t>MBLBRABSetupMultiRAB</t>
  </si>
  <si>
    <t>MBLBStateTransEnabled</t>
  </si>
  <si>
    <t>PFLIdentifier</t>
  </si>
  <si>
    <t>A_WCEL_PC</t>
  </si>
  <si>
    <t>2025</t>
  </si>
  <si>
    <t>DPCModeChangeSupport</t>
  </si>
  <si>
    <t>PRACHRequiredReceivedCI</t>
  </si>
  <si>
    <t>PTxPICH</t>
  </si>
  <si>
    <t>PowerOffsetLastPreamblePRACHmessage</t>
  </si>
  <si>
    <t>PO1_15</t>
  </si>
  <si>
    <t>PO1_30</t>
  </si>
  <si>
    <t>PO1_60</t>
  </si>
  <si>
    <t>PowerRampStepPRACHpreamble</t>
  </si>
  <si>
    <t>PtxAICH</t>
  </si>
  <si>
    <t>PtxMaxEHICH</t>
  </si>
  <si>
    <t>PtxOffsetEAGCH</t>
  </si>
  <si>
    <t>PtxOffsetEAGCHDPCCH</t>
  </si>
  <si>
    <t>PtxOffsetEHICHDPCCH</t>
  </si>
  <si>
    <t>PtxOffsetERGCH</t>
  </si>
  <si>
    <t>PtxOffsetERGCHDPCCH</t>
  </si>
  <si>
    <t>PtxPrimaryCCPCH</t>
  </si>
  <si>
    <t>PtxPrimarySCH</t>
  </si>
  <si>
    <t>PtxSCCPCH1</t>
  </si>
  <si>
    <t>PtxSCCPCH2</t>
  </si>
  <si>
    <t>PtxSCCPCH2SF128</t>
  </si>
  <si>
    <t>PtxSCCPCH3</t>
  </si>
  <si>
    <t>PtxSecSCH</t>
  </si>
  <si>
    <t>RsrvdSignaturesOffset</t>
  </si>
  <si>
    <t>A_WCEL_LC</t>
  </si>
  <si>
    <t>MaxIncrInterferenceUL</t>
  </si>
  <si>
    <t>PrxMeasFilterCoeff</t>
  </si>
  <si>
    <t>PrxNoise</t>
  </si>
  <si>
    <t>PrxNoiseAutotuning</t>
  </si>
  <si>
    <t>PrxOffset</t>
  </si>
  <si>
    <t>PrxTarget</t>
  </si>
  <si>
    <t>PrxTargetMax</t>
  </si>
  <si>
    <t>PtxMeasFilterCoeff</t>
  </si>
  <si>
    <t>PtxOffset</t>
  </si>
  <si>
    <t>RACHmeasFilterCoeff</t>
  </si>
  <si>
    <t>VoiceOverrideSTHSUPA</t>
  </si>
  <si>
    <t>PtxTarget</t>
  </si>
  <si>
    <t>NEW_850</t>
  </si>
  <si>
    <t>BOG.Costa Rica</t>
  </si>
  <si>
    <t>BOG.Costa Rica_X</t>
  </si>
  <si>
    <t>BOG.Costa Rica_Y</t>
  </si>
  <si>
    <t>BOG.Costa Rica_Y1</t>
  </si>
  <si>
    <t>BOG.Costa Rica_Y2</t>
  </si>
  <si>
    <t>24692</t>
  </si>
  <si>
    <t xml:space="preserve">CONCECTARME A UN NODO 3G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</si>
</sst>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12" borderId="0" xfId="0" applyFill="1"/>
    <xf numFmtId="0" fontId="2" fillId="12" borderId="0" xfId="0" applyFont="1" applyFill="1"/>
    <xf numFmtId="0" fontId="4" fillId="0" borderId="0" xfId="0" applyFont="1"/>
    <xf numFmtId="0" fontId="4" fillId="3" borderId="0" xfId="0" applyFont="1" applyFill="1"/>
    <xf numFmtId="0" fontId="4" fillId="13" borderId="0" xfId="0" applyFont="1" applyFill="1"/>
    <xf numFmtId="0" fontId="0" fillId="13" borderId="0" xfId="0" applyFill="1"/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 applyFill="1"/>
    <xf numFmtId="0" fontId="0" fillId="0" borderId="0" xfId="0" applyFill="1"/>
    <xf numFmtId="0" fontId="4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ERDELL/Downloads/ParamBaseline_COL_Claro-Amdocs_N3G_2022_v2.7_draf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ERDELL/Desktop/SRAN%202018/Copia%20de%2020221020%20LMS%20v3.9.1%20AMDOCS_Cla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leer"/>
      <sheetName val="Version Control"/>
      <sheetName val="Baseline"/>
    </sheetNames>
    <sheetDataSet>
      <sheetData sheetId="0" refreshError="1"/>
      <sheetData sheetId="1">
        <row r="1">
          <cell r="C1" t="str">
            <v>ParameterAvName</v>
          </cell>
          <cell r="D1" t="str">
            <v>FREQUENCY</v>
          </cell>
          <cell r="E1" t="str">
            <v>Old_Int_Value</v>
          </cell>
          <cell r="F1" t="str">
            <v>New_Int_Value</v>
          </cell>
        </row>
        <row r="2">
          <cell r="C2" t="str">
            <v>BTSSupportForHSPACM</v>
          </cell>
          <cell r="D2" t="str">
            <v>All</v>
          </cell>
          <cell r="F2">
            <v>2</v>
          </cell>
        </row>
        <row r="3">
          <cell r="C3" t="str">
            <v>DedicatedMeasReportPeriod</v>
          </cell>
          <cell r="D3" t="str">
            <v>All</v>
          </cell>
          <cell r="F3">
            <v>5</v>
          </cell>
        </row>
        <row r="4">
          <cell r="C4" t="str">
            <v>DediMeasRepPeriodCSdata</v>
          </cell>
          <cell r="D4" t="str">
            <v>All</v>
          </cell>
          <cell r="F4">
            <v>3</v>
          </cell>
        </row>
        <row r="5">
          <cell r="C5" t="str">
            <v>DediMeasRepPeriodPSdata</v>
          </cell>
          <cell r="D5" t="str">
            <v>All</v>
          </cell>
          <cell r="F5">
            <v>1</v>
          </cell>
        </row>
        <row r="6">
          <cell r="C6" t="str">
            <v>DelayThresholdMax</v>
          </cell>
          <cell r="D6" t="str">
            <v>All</v>
          </cell>
          <cell r="F6">
            <v>10000</v>
          </cell>
        </row>
        <row r="7">
          <cell r="C7" t="str">
            <v>DelayThresholdMax2msTTI</v>
          </cell>
          <cell r="D7" t="str">
            <v>All</v>
          </cell>
          <cell r="F7">
            <v>10000</v>
          </cell>
        </row>
        <row r="8">
          <cell r="C8" t="str">
            <v>DelayThresholdMid</v>
          </cell>
          <cell r="D8" t="str">
            <v>All</v>
          </cell>
          <cell r="F8">
            <v>7000</v>
          </cell>
        </row>
        <row r="9">
          <cell r="C9" t="str">
            <v>DelayThresholdMid2msTTI</v>
          </cell>
          <cell r="D9" t="str">
            <v>All</v>
          </cell>
          <cell r="F9">
            <v>7000</v>
          </cell>
        </row>
        <row r="10">
          <cell r="C10" t="str">
            <v>DelayThresholdMin</v>
          </cell>
          <cell r="D10" t="str">
            <v>All</v>
          </cell>
          <cell r="F10">
            <v>5000</v>
          </cell>
        </row>
        <row r="11">
          <cell r="C11" t="str">
            <v>DelayThresholdMin2msTTI</v>
          </cell>
          <cell r="D11" t="str">
            <v>All</v>
          </cell>
          <cell r="F11">
            <v>5000</v>
          </cell>
        </row>
        <row r="12">
          <cell r="C12" t="str">
            <v>HARQRVConfiguration</v>
          </cell>
          <cell r="D12" t="str">
            <v>All</v>
          </cell>
          <cell r="F12">
            <v>1</v>
          </cell>
        </row>
        <row r="13">
          <cell r="C13" t="str">
            <v>HSDPA14MbpsPerUser</v>
          </cell>
          <cell r="D13" t="str">
            <v>All</v>
          </cell>
          <cell r="F13">
            <v>1</v>
          </cell>
        </row>
        <row r="14">
          <cell r="C14" t="str">
            <v>HSUPAXUsersEnabled</v>
          </cell>
          <cell r="D14" t="str">
            <v>All</v>
          </cell>
          <cell r="F14">
            <v>60</v>
          </cell>
        </row>
        <row r="15">
          <cell r="C15" t="str">
            <v>IntelligentSDPrioHO</v>
          </cell>
          <cell r="D15" t="str">
            <v>All</v>
          </cell>
          <cell r="F15">
            <v>0</v>
          </cell>
        </row>
        <row r="16">
          <cell r="C16" t="str">
            <v>LoadControlPeriodPS</v>
          </cell>
          <cell r="D16" t="str">
            <v>All</v>
          </cell>
          <cell r="F16">
            <v>12</v>
          </cell>
        </row>
        <row r="17">
          <cell r="C17" t="str">
            <v>MaxNumberEDCHLCG</v>
          </cell>
          <cell r="D17" t="str">
            <v>All</v>
          </cell>
          <cell r="F17">
            <v>0</v>
          </cell>
        </row>
        <row r="18">
          <cell r="C18" t="str">
            <v>MeasFiltCoeff</v>
          </cell>
          <cell r="D18" t="str">
            <v>All</v>
          </cell>
          <cell r="F18">
            <v>5</v>
          </cell>
        </row>
        <row r="19">
          <cell r="C19" t="str">
            <v>NodeBRABReconfigSupport</v>
          </cell>
          <cell r="D19" t="str">
            <v>All</v>
          </cell>
          <cell r="F19">
            <v>1</v>
          </cell>
        </row>
        <row r="20">
          <cell r="C20" t="str">
            <v>OverbookingSwitch</v>
          </cell>
          <cell r="D20" t="str">
            <v>All</v>
          </cell>
          <cell r="F20">
            <v>1</v>
          </cell>
        </row>
        <row r="21">
          <cell r="C21" t="str">
            <v>PDUSize656WithHSDSCH</v>
          </cell>
          <cell r="D21" t="str">
            <v>All</v>
          </cell>
          <cell r="F21">
            <v>2</v>
          </cell>
        </row>
        <row r="22">
          <cell r="C22" t="str">
            <v>ProbabilityFactorMax</v>
          </cell>
          <cell r="D22" t="str">
            <v>All</v>
          </cell>
          <cell r="F22">
            <v>1000</v>
          </cell>
        </row>
        <row r="23">
          <cell r="C23" t="str">
            <v>ProbabilityFactorMax2msTTI</v>
          </cell>
          <cell r="D23" t="str">
            <v>All</v>
          </cell>
          <cell r="F23">
            <v>1000</v>
          </cell>
        </row>
        <row r="24">
          <cell r="C24" t="str">
            <v>PrxAlpha</v>
          </cell>
          <cell r="D24" t="str">
            <v>All</v>
          </cell>
          <cell r="F24">
            <v>0</v>
          </cell>
        </row>
        <row r="25">
          <cell r="C25" t="str">
            <v>PrxMeasAveWindow</v>
          </cell>
          <cell r="D25" t="str">
            <v>All</v>
          </cell>
          <cell r="F25">
            <v>20</v>
          </cell>
        </row>
        <row r="26">
          <cell r="C26" t="str">
            <v>PrxTargetPSAdjustPeriod</v>
          </cell>
          <cell r="D26" t="str">
            <v>All</v>
          </cell>
          <cell r="F26">
            <v>10</v>
          </cell>
        </row>
        <row r="27">
          <cell r="C27" t="str">
            <v>PSAveragingWindowSize</v>
          </cell>
          <cell r="D27" t="str">
            <v>All</v>
          </cell>
          <cell r="F27">
            <v>2</v>
          </cell>
        </row>
        <row r="28">
          <cell r="C28" t="str">
            <v>PSRLAveragingWindowSize</v>
          </cell>
          <cell r="D28" t="str">
            <v>All</v>
          </cell>
          <cell r="F28">
            <v>0</v>
          </cell>
        </row>
        <row r="29">
          <cell r="C29" t="str">
            <v>PtxAlpha</v>
          </cell>
          <cell r="D29" t="str">
            <v>All</v>
          </cell>
          <cell r="F29">
            <v>0</v>
          </cell>
        </row>
        <row r="30">
          <cell r="C30" t="str">
            <v>PtxDPCHmax</v>
          </cell>
          <cell r="D30" t="str">
            <v>All</v>
          </cell>
          <cell r="F30">
            <v>-30</v>
          </cell>
        </row>
        <row r="31">
          <cell r="C31" t="str">
            <v>PtxDPCHmin</v>
          </cell>
          <cell r="D31" t="str">
            <v>All</v>
          </cell>
          <cell r="F31">
            <v>-28</v>
          </cell>
        </row>
        <row r="32">
          <cell r="C32" t="str">
            <v>PtxMeasAveWindow</v>
          </cell>
          <cell r="D32" t="str">
            <v>All</v>
          </cell>
          <cell r="F32">
            <v>10</v>
          </cell>
        </row>
        <row r="33">
          <cell r="C33" t="str">
            <v>RACHloadIndicationPeriod</v>
          </cell>
          <cell r="D33" t="str">
            <v>All</v>
          </cell>
          <cell r="F33">
            <v>1</v>
          </cell>
        </row>
        <row r="34">
          <cell r="C34" t="str">
            <v>RRIndPeriod</v>
          </cell>
          <cell r="D34" t="str">
            <v>All</v>
          </cell>
          <cell r="F34">
            <v>20</v>
          </cell>
        </row>
        <row r="35">
          <cell r="C35" t="str">
            <v>RRMULDCHActivityFactorCSAMR</v>
          </cell>
          <cell r="D35" t="str">
            <v>All</v>
          </cell>
          <cell r="F35">
            <v>50</v>
          </cell>
        </row>
        <row r="36">
          <cell r="C36" t="str">
            <v>RRMULDCHActivityFactorCSNTData</v>
          </cell>
          <cell r="D36" t="str">
            <v>All</v>
          </cell>
          <cell r="F36">
            <v>95</v>
          </cell>
        </row>
        <row r="37">
          <cell r="C37" t="str">
            <v>RRMULDCHActivityFactorCSTData</v>
          </cell>
          <cell r="D37" t="str">
            <v>All</v>
          </cell>
          <cell r="F37">
            <v>100</v>
          </cell>
        </row>
        <row r="38">
          <cell r="C38" t="str">
            <v>RRMULDCHActivityFactorPSBackgr</v>
          </cell>
          <cell r="D38" t="str">
            <v>All</v>
          </cell>
          <cell r="F38">
            <v>50</v>
          </cell>
        </row>
        <row r="39">
          <cell r="C39" t="str">
            <v>RRMULDCHActivityFactorPSStream</v>
          </cell>
          <cell r="D39" t="str">
            <v>All</v>
          </cell>
          <cell r="F39">
            <v>50</v>
          </cell>
        </row>
        <row r="40">
          <cell r="C40" t="str">
            <v>RRMULDCHActivityFactorPSTHP1</v>
          </cell>
          <cell r="D40" t="str">
            <v>All</v>
          </cell>
          <cell r="F40">
            <v>50</v>
          </cell>
        </row>
        <row r="41">
          <cell r="C41" t="str">
            <v>RRMULDCHActivityFactorPSTHP2</v>
          </cell>
          <cell r="D41" t="str">
            <v>All</v>
          </cell>
          <cell r="F41">
            <v>50</v>
          </cell>
        </row>
        <row r="42">
          <cell r="C42" t="str">
            <v>RRMULDCHActivityFactorPSTHP3</v>
          </cell>
          <cell r="D42" t="str">
            <v>All</v>
          </cell>
          <cell r="F42">
            <v>50</v>
          </cell>
        </row>
        <row r="43">
          <cell r="C43" t="str">
            <v>RRMULDCHActivityFactorSRB</v>
          </cell>
          <cell r="D43" t="str">
            <v>All</v>
          </cell>
          <cell r="F43">
            <v>1</v>
          </cell>
        </row>
        <row r="44">
          <cell r="C44" t="str">
            <v>SchedulingPeriod</v>
          </cell>
          <cell r="D44" t="str">
            <v>All</v>
          </cell>
          <cell r="F44">
            <v>100</v>
          </cell>
        </row>
        <row r="45">
          <cell r="C45" t="str">
            <v>ToAWEOffsetNRTDCHIP</v>
          </cell>
          <cell r="D45" t="str">
            <v>All</v>
          </cell>
          <cell r="F45">
            <v>5</v>
          </cell>
        </row>
        <row r="46">
          <cell r="C46" t="str">
            <v>ToAWEOffsetRTDCHIP</v>
          </cell>
          <cell r="D46" t="str">
            <v>All</v>
          </cell>
          <cell r="F46">
            <v>0</v>
          </cell>
        </row>
        <row r="47">
          <cell r="C47" t="str">
            <v>ToAWSOffsetNRTDCHIP</v>
          </cell>
          <cell r="D47" t="str">
            <v>All</v>
          </cell>
          <cell r="F47">
            <v>10</v>
          </cell>
        </row>
        <row r="48">
          <cell r="C48" t="str">
            <v>ToAWSOffsetRTDCHIP</v>
          </cell>
          <cell r="D48" t="str">
            <v>All</v>
          </cell>
          <cell r="F48">
            <v>10</v>
          </cell>
        </row>
        <row r="49">
          <cell r="C49" t="str">
            <v>WinACRABsetupDL</v>
          </cell>
          <cell r="D49" t="str">
            <v>All</v>
          </cell>
          <cell r="F49">
            <v>5</v>
          </cell>
        </row>
        <row r="50">
          <cell r="C50" t="str">
            <v>WinACRABsetupUL</v>
          </cell>
          <cell r="D50" t="str">
            <v>All</v>
          </cell>
          <cell r="F50">
            <v>5</v>
          </cell>
        </row>
        <row r="51">
          <cell r="C51" t="str">
            <v>WinLCHSDPA</v>
          </cell>
          <cell r="D51" t="str">
            <v>All</v>
          </cell>
          <cell r="F51">
            <v>5</v>
          </cell>
        </row>
        <row r="52">
          <cell r="C52" t="str">
            <v>WinLCHSUPA</v>
          </cell>
          <cell r="D52" t="str">
            <v>All</v>
          </cell>
          <cell r="F52">
            <v>5</v>
          </cell>
        </row>
        <row r="53">
          <cell r="C53" t="str">
            <v>ACBarredList</v>
          </cell>
          <cell r="D53" t="str">
            <v>All</v>
          </cell>
          <cell r="F53">
            <v>0</v>
          </cell>
        </row>
        <row r="54">
          <cell r="C54" t="str">
            <v>AICHTraTime</v>
          </cell>
          <cell r="D54" t="str">
            <v>All</v>
          </cell>
          <cell r="F54">
            <v>1</v>
          </cell>
        </row>
        <row r="55">
          <cell r="C55" t="str">
            <v>AllowedRACHSubChannels</v>
          </cell>
          <cell r="D55" t="str">
            <v>All</v>
          </cell>
          <cell r="F55">
            <v>4095</v>
          </cell>
        </row>
        <row r="56">
          <cell r="C56" t="str">
            <v>AltScramblingCodeCM</v>
          </cell>
          <cell r="D56" t="str">
            <v>All</v>
          </cell>
          <cell r="F56">
            <v>0</v>
          </cell>
        </row>
        <row r="57">
          <cell r="C57" t="str">
            <v>AMROverSC</v>
          </cell>
          <cell r="D57" t="str">
            <v>All</v>
          </cell>
          <cell r="F57">
            <v>90</v>
          </cell>
        </row>
        <row r="58">
          <cell r="C58" t="str">
            <v>AMROverTransmission</v>
          </cell>
          <cell r="D58" t="str">
            <v>All</v>
          </cell>
          <cell r="F58">
            <v>9</v>
          </cell>
        </row>
        <row r="59">
          <cell r="C59" t="str">
            <v>AMROverTxNC</v>
          </cell>
          <cell r="D59" t="str">
            <v>All</v>
          </cell>
          <cell r="F59">
            <v>-10</v>
          </cell>
        </row>
        <row r="60">
          <cell r="C60" t="str">
            <v>AMROverTxNonHSPA</v>
          </cell>
          <cell r="D60" t="str">
            <v>All</v>
          </cell>
          <cell r="F60">
            <v>0</v>
          </cell>
        </row>
        <row r="61">
          <cell r="C61" t="str">
            <v>AMROverTxTotal</v>
          </cell>
          <cell r="D61" t="str">
            <v>All</v>
          </cell>
          <cell r="F61">
            <v>20</v>
          </cell>
        </row>
        <row r="62">
          <cell r="C62" t="str">
            <v>AMRSF</v>
          </cell>
          <cell r="D62" t="str">
            <v>All</v>
          </cell>
          <cell r="F62">
            <v>-2</v>
          </cell>
        </row>
        <row r="63">
          <cell r="C63" t="str">
            <v>AMRTargetSC</v>
          </cell>
          <cell r="D63" t="str">
            <v>All</v>
          </cell>
          <cell r="F63">
            <v>70</v>
          </cell>
        </row>
        <row r="64">
          <cell r="C64" t="str">
            <v>AMRTargetTransmission</v>
          </cell>
          <cell r="D64" t="str">
            <v>All</v>
          </cell>
          <cell r="F64">
            <v>8</v>
          </cell>
        </row>
        <row r="65">
          <cell r="C65" t="str">
            <v>AMRTargetTxNC</v>
          </cell>
          <cell r="D65" t="str">
            <v>All</v>
          </cell>
          <cell r="F65">
            <v>-20</v>
          </cell>
        </row>
        <row r="66">
          <cell r="C66" t="str">
            <v>AMRTargetTxNonHSPA</v>
          </cell>
          <cell r="D66" t="str">
            <v>All</v>
          </cell>
          <cell r="F66">
            <v>-10</v>
          </cell>
        </row>
        <row r="67">
          <cell r="C67" t="str">
            <v>AMRTargetTxTotal</v>
          </cell>
          <cell r="D67" t="str">
            <v>All</v>
          </cell>
          <cell r="F67">
            <v>0</v>
          </cell>
        </row>
        <row r="68">
          <cell r="C68" t="str">
            <v>AMRUnderSC</v>
          </cell>
          <cell r="D68" t="str">
            <v>All</v>
          </cell>
          <cell r="F68">
            <v>50</v>
          </cell>
        </row>
        <row r="69">
          <cell r="C69" t="str">
            <v>AMRUnderTransmission</v>
          </cell>
          <cell r="D69" t="str">
            <v>All</v>
          </cell>
          <cell r="F69">
            <v>2</v>
          </cell>
        </row>
        <row r="70">
          <cell r="C70" t="str">
            <v>AMRUnderTxNC</v>
          </cell>
          <cell r="D70" t="str">
            <v>All</v>
          </cell>
          <cell r="F70">
            <v>-100</v>
          </cell>
        </row>
        <row r="71">
          <cell r="C71" t="str">
            <v>AMRUnderTxNonHSPA</v>
          </cell>
          <cell r="D71" t="str">
            <v>All</v>
          </cell>
          <cell r="F71">
            <v>-100</v>
          </cell>
        </row>
        <row r="72">
          <cell r="C72" t="str">
            <v>AMRUnderTxTotal</v>
          </cell>
          <cell r="D72" t="str">
            <v>All</v>
          </cell>
          <cell r="F72">
            <v>-100</v>
          </cell>
        </row>
        <row r="73">
          <cell r="C73" t="str">
            <v>BlindHORSCPThrTarget</v>
          </cell>
          <cell r="D73" t="str">
            <v>All</v>
          </cell>
          <cell r="F73">
            <v>-92</v>
          </cell>
        </row>
        <row r="74">
          <cell r="C74" t="str">
            <v>CableLoss</v>
          </cell>
          <cell r="D74" t="str">
            <v>All</v>
          </cell>
          <cell r="F74">
            <v>30</v>
          </cell>
        </row>
        <row r="75">
          <cell r="C75" t="str">
            <v>Cell_Reserved</v>
          </cell>
          <cell r="D75" t="str">
            <v>All</v>
          </cell>
          <cell r="F75">
            <v>1</v>
          </cell>
        </row>
        <row r="76">
          <cell r="C76" t="str">
            <v>CellBarred</v>
          </cell>
          <cell r="D76" t="str">
            <v>All</v>
          </cell>
          <cell r="F76">
            <v>1</v>
          </cell>
        </row>
        <row r="77">
          <cell r="C77" t="str">
            <v>CellRange</v>
          </cell>
          <cell r="D77" t="str">
            <v>All</v>
          </cell>
          <cell r="F77">
            <v>20000</v>
          </cell>
        </row>
        <row r="78">
          <cell r="C78" t="str">
            <v>CellSelQualMeas</v>
          </cell>
          <cell r="D78" t="str">
            <v>All</v>
          </cell>
          <cell r="F78">
            <v>0</v>
          </cell>
        </row>
        <row r="79">
          <cell r="C79" t="str">
            <v>CellWeightForHSDPALayering</v>
          </cell>
          <cell r="D79" t="str">
            <v>All</v>
          </cell>
          <cell r="F79">
            <v>100</v>
          </cell>
        </row>
        <row r="80">
          <cell r="C80" t="str">
            <v>CIRForFDPCH</v>
          </cell>
          <cell r="D80" t="str">
            <v>All</v>
          </cell>
          <cell r="F80">
            <v>-44</v>
          </cell>
        </row>
        <row r="81">
          <cell r="C81" t="str">
            <v>CodeTreeOptimisation</v>
          </cell>
          <cell r="D81" t="str">
            <v>All</v>
          </cell>
          <cell r="F81">
            <v>1</v>
          </cell>
        </row>
        <row r="82">
          <cell r="C82" t="str">
            <v>CodeTreeOptimisationGuardTime</v>
          </cell>
          <cell r="D82" t="str">
            <v>All</v>
          </cell>
          <cell r="F82">
            <v>3</v>
          </cell>
        </row>
        <row r="83">
          <cell r="C83" t="str">
            <v>CodeTreeOptTimer</v>
          </cell>
          <cell r="D83" t="str">
            <v>All</v>
          </cell>
          <cell r="F83">
            <v>3600</v>
          </cell>
        </row>
        <row r="84">
          <cell r="C84" t="str">
            <v>CodeTreeUsage</v>
          </cell>
          <cell r="D84" t="str">
            <v>All</v>
          </cell>
          <cell r="F84">
            <v>60</v>
          </cell>
        </row>
        <row r="85">
          <cell r="C85" t="str">
            <v>CPCEnabled</v>
          </cell>
          <cell r="D85" t="str">
            <v>All</v>
          </cell>
          <cell r="F85">
            <v>0</v>
          </cell>
        </row>
        <row r="86">
          <cell r="C86" t="str">
            <v>CPICHEcNoSRBMapRRC</v>
          </cell>
          <cell r="D86" t="str">
            <v>All</v>
          </cell>
          <cell r="F86">
            <v>-16</v>
          </cell>
        </row>
        <row r="87">
          <cell r="C87" t="str">
            <v>CPICHRSCPSRBMapRRC</v>
          </cell>
          <cell r="D87" t="str">
            <v>All</v>
          </cell>
          <cell r="F87">
            <v>-92</v>
          </cell>
        </row>
        <row r="88">
          <cell r="C88" t="str">
            <v>CPICHtoRefRABoffset</v>
          </cell>
          <cell r="D88" t="str">
            <v>All</v>
          </cell>
          <cell r="F88">
            <v>0</v>
          </cell>
        </row>
        <row r="89">
          <cell r="C89" t="str">
            <v>CSAMRModeSET</v>
          </cell>
          <cell r="D89" t="str">
            <v>All</v>
          </cell>
          <cell r="F89">
            <v>6</v>
          </cell>
        </row>
        <row r="90">
          <cell r="C90" t="str">
            <v>CSAMRModeSETWB</v>
          </cell>
          <cell r="D90" t="str">
            <v>All</v>
          </cell>
          <cell r="F90">
            <v>0</v>
          </cell>
        </row>
        <row r="91">
          <cell r="C91" t="str">
            <v>CSGroupId</v>
          </cell>
          <cell r="D91" t="str">
            <v>All</v>
          </cell>
          <cell r="F91">
            <v>0</v>
          </cell>
        </row>
        <row r="92">
          <cell r="C92" t="str">
            <v>CUCEcNoThreshold</v>
          </cell>
          <cell r="D92" t="str">
            <v>All</v>
          </cell>
          <cell r="F92">
            <v>31</v>
          </cell>
        </row>
        <row r="93">
          <cell r="C93" t="str">
            <v>CUCRSCPThreshold</v>
          </cell>
          <cell r="D93" t="str">
            <v>All</v>
          </cell>
          <cell r="F93">
            <v>-92</v>
          </cell>
        </row>
        <row r="94">
          <cell r="C94" t="str">
            <v>DefMeasCtrlReading</v>
          </cell>
          <cell r="D94" t="str">
            <v>All</v>
          </cell>
          <cell r="F94">
            <v>1</v>
          </cell>
        </row>
        <row r="95">
          <cell r="C95" t="str">
            <v>DeltaPrxMaxUp</v>
          </cell>
          <cell r="D95" t="str">
            <v>All</v>
          </cell>
          <cell r="F95">
            <v>8</v>
          </cell>
        </row>
        <row r="96">
          <cell r="C96" t="str">
            <v>DeltaPtxMaxDown</v>
          </cell>
          <cell r="D96" t="str">
            <v>All</v>
          </cell>
          <cell r="F96">
            <v>15</v>
          </cell>
        </row>
        <row r="97">
          <cell r="C97" t="str">
            <v>DeltaPtxMaxUp</v>
          </cell>
          <cell r="D97" t="str">
            <v>All</v>
          </cell>
          <cell r="F97">
            <v>8</v>
          </cell>
        </row>
        <row r="98">
          <cell r="C98" t="str">
            <v>DPCHOverHSPDSCHThreshold</v>
          </cell>
          <cell r="D98" t="str">
            <v>All</v>
          </cell>
          <cell r="F98">
            <v>7</v>
          </cell>
        </row>
        <row r="99">
          <cell r="C99" t="str">
            <v>DPCModeChangeSupport</v>
          </cell>
          <cell r="D99" t="str">
            <v>All</v>
          </cell>
          <cell r="F99">
            <v>1</v>
          </cell>
        </row>
        <row r="100">
          <cell r="C100" t="str">
            <v>DRRCprxMargin</v>
          </cell>
          <cell r="D100" t="str">
            <v>All</v>
          </cell>
          <cell r="F100">
            <v>0</v>
          </cell>
        </row>
        <row r="101">
          <cell r="C101" t="str">
            <v>DRRCprxOffset</v>
          </cell>
          <cell r="D101" t="str">
            <v>All</v>
          </cell>
          <cell r="F101">
            <v>-10</v>
          </cell>
        </row>
        <row r="102">
          <cell r="C102" t="str">
            <v>DRRCptxMargin</v>
          </cell>
          <cell r="D102" t="str">
            <v>All</v>
          </cell>
          <cell r="F102">
            <v>-5</v>
          </cell>
        </row>
        <row r="103">
          <cell r="C103" t="str">
            <v>DRRCptxOffset</v>
          </cell>
          <cell r="D103" t="str">
            <v>All</v>
          </cell>
          <cell r="F103">
            <v>-30</v>
          </cell>
        </row>
        <row r="104">
          <cell r="C104" t="str">
            <v>EDCHCapability</v>
          </cell>
          <cell r="D104" t="str">
            <v>All</v>
          </cell>
          <cell r="F104">
            <v>0</v>
          </cell>
        </row>
        <row r="105">
          <cell r="C105" t="str">
            <v>EDCHMinimumSetETFCI</v>
          </cell>
          <cell r="D105" t="str">
            <v>All</v>
          </cell>
          <cell r="F105">
            <v>4</v>
          </cell>
        </row>
        <row r="106">
          <cell r="C106" t="str">
            <v>EDCHMinSetETFCIT0</v>
          </cell>
          <cell r="D106" t="str">
            <v>All</v>
          </cell>
          <cell r="F106">
            <v>29</v>
          </cell>
        </row>
        <row r="107">
          <cell r="C107" t="str">
            <v>EDCHOpState</v>
          </cell>
          <cell r="D107" t="str">
            <v>All</v>
          </cell>
          <cell r="F107">
            <v>0</v>
          </cell>
        </row>
        <row r="108">
          <cell r="C108" t="str">
            <v>FachLoadMarginCCH</v>
          </cell>
          <cell r="D108" t="str">
            <v>All</v>
          </cell>
          <cell r="F108">
            <v>5</v>
          </cell>
        </row>
        <row r="109">
          <cell r="C109" t="str">
            <v>FachLoadThresholdCCH</v>
          </cell>
          <cell r="D109" t="str">
            <v>All</v>
          </cell>
          <cell r="F109">
            <v>75</v>
          </cell>
        </row>
        <row r="110">
          <cell r="C110" t="str">
            <v>FastActOfTargetServCell</v>
          </cell>
          <cell r="D110" t="str">
            <v>All</v>
          </cell>
          <cell r="F110">
            <v>1</v>
          </cell>
        </row>
        <row r="111">
          <cell r="C111" t="str">
            <v>FastCompletionOfSCC</v>
          </cell>
          <cell r="D111" t="str">
            <v>All</v>
          </cell>
          <cell r="F111">
            <v>1</v>
          </cell>
        </row>
        <row r="112">
          <cell r="C112" t="str">
            <v>FastHSPAMobilityEnabled</v>
          </cell>
          <cell r="D112" t="str">
            <v>All</v>
          </cell>
          <cell r="F112">
            <v>1</v>
          </cell>
        </row>
        <row r="113">
          <cell r="C113" t="str">
            <v>FDPCHEnabled</v>
          </cell>
          <cell r="D113" t="str">
            <v>All</v>
          </cell>
          <cell r="F113">
            <v>0</v>
          </cell>
        </row>
        <row r="114">
          <cell r="C114" t="str">
            <v>FMCLIdentifier</v>
          </cell>
          <cell r="D114" t="str">
            <v>All</v>
          </cell>
          <cell r="F114">
            <v>1</v>
          </cell>
        </row>
        <row r="115">
          <cell r="C115" t="str">
            <v>GSMCellReselection</v>
          </cell>
          <cell r="D115" t="str">
            <v>All</v>
          </cell>
          <cell r="F115">
            <v>1</v>
          </cell>
        </row>
        <row r="116">
          <cell r="C116" t="str">
            <v>HCS_PRIO</v>
          </cell>
          <cell r="D116" t="str">
            <v>All</v>
          </cell>
          <cell r="F116">
            <v>0</v>
          </cell>
        </row>
        <row r="117">
          <cell r="C117" t="str">
            <v>HHoMaxAllowedBitrateDL</v>
          </cell>
          <cell r="D117" t="str">
            <v>All</v>
          </cell>
          <cell r="F117">
            <v>64</v>
          </cell>
        </row>
        <row r="118">
          <cell r="C118" t="str">
            <v>HHoMaxAllowedBitrateUL</v>
          </cell>
          <cell r="D118" t="str">
            <v>All</v>
          </cell>
          <cell r="F118">
            <v>384</v>
          </cell>
        </row>
        <row r="119">
          <cell r="C119" t="str">
            <v>HSCapabilityHONumbUE</v>
          </cell>
          <cell r="D119" t="str">
            <v>All</v>
          </cell>
          <cell r="F119">
            <v>3</v>
          </cell>
        </row>
        <row r="120">
          <cell r="C120" t="str">
            <v>HSCapabilityHOPeriod</v>
          </cell>
          <cell r="D120" t="str">
            <v>All</v>
          </cell>
          <cell r="F120">
            <v>0</v>
          </cell>
        </row>
        <row r="121">
          <cell r="C121" t="str">
            <v>HSDPA64QAMAllowed</v>
          </cell>
          <cell r="D121" t="str">
            <v>All</v>
          </cell>
          <cell r="F121">
            <v>1</v>
          </cell>
        </row>
        <row r="122">
          <cell r="C122" t="str">
            <v>HSDPAcapability</v>
          </cell>
          <cell r="D122" t="str">
            <v>All</v>
          </cell>
          <cell r="F122">
            <v>0</v>
          </cell>
        </row>
        <row r="123">
          <cell r="C123" t="str">
            <v>HSDPACellChangeMinInterval</v>
          </cell>
          <cell r="D123" t="str">
            <v>All</v>
          </cell>
          <cell r="F123">
            <v>255</v>
          </cell>
        </row>
        <row r="124">
          <cell r="C124" t="str">
            <v>HSDPACPICHAveWindow</v>
          </cell>
          <cell r="D124" t="str">
            <v>All</v>
          </cell>
          <cell r="F124">
            <v>255</v>
          </cell>
        </row>
        <row r="125">
          <cell r="C125" t="str">
            <v>HSDPACPICHReportPeriod</v>
          </cell>
          <cell r="D125" t="str">
            <v>All</v>
          </cell>
          <cell r="F125">
            <v>9</v>
          </cell>
        </row>
        <row r="126">
          <cell r="C126" t="str">
            <v>HSDPAEnabled</v>
          </cell>
          <cell r="D126" t="str">
            <v>All</v>
          </cell>
          <cell r="F126">
            <v>1</v>
          </cell>
        </row>
        <row r="127">
          <cell r="C127" t="str">
            <v>HSDPAMaxCellChangeRepetition</v>
          </cell>
          <cell r="D127" t="str">
            <v>All</v>
          </cell>
          <cell r="F127">
            <v>255</v>
          </cell>
        </row>
        <row r="128">
          <cell r="C128" t="str">
            <v>HSDPAServCellWindow</v>
          </cell>
          <cell r="D128" t="str">
            <v>All</v>
          </cell>
          <cell r="F128">
            <v>255</v>
          </cell>
        </row>
        <row r="129">
          <cell r="C129" t="str">
            <v>HSDSCHOpState</v>
          </cell>
          <cell r="D129" t="str">
            <v>All</v>
          </cell>
          <cell r="F129">
            <v>0</v>
          </cell>
        </row>
        <row r="130">
          <cell r="C130" t="str">
            <v>HSLoadStateHSDOffset</v>
          </cell>
          <cell r="D130" t="str">
            <v>All</v>
          </cell>
          <cell r="F130">
            <v>-10</v>
          </cell>
        </row>
        <row r="131">
          <cell r="C131" t="str">
            <v>HSLoadStateHSUOffset</v>
          </cell>
          <cell r="D131" t="str">
            <v>All</v>
          </cell>
          <cell r="F131">
            <v>-10</v>
          </cell>
        </row>
        <row r="132">
          <cell r="C132" t="str">
            <v>HSLoadStateHSUResThr</v>
          </cell>
          <cell r="D132" t="str">
            <v>All</v>
          </cell>
          <cell r="F132">
            <v>7</v>
          </cell>
        </row>
        <row r="133">
          <cell r="C133" t="str">
            <v>HSPA128UsersPerCell</v>
          </cell>
          <cell r="D133" t="str">
            <v>All</v>
          </cell>
          <cell r="F133">
            <v>1</v>
          </cell>
        </row>
        <row r="134">
          <cell r="C134" t="str">
            <v>HSPA72UsersPerCell</v>
          </cell>
          <cell r="D134" t="str">
            <v>All</v>
          </cell>
          <cell r="F134">
            <v>1</v>
          </cell>
        </row>
        <row r="135">
          <cell r="C135" t="str">
            <v>HSPACapaHO</v>
          </cell>
          <cell r="D135" t="str">
            <v>All</v>
          </cell>
          <cell r="F135">
            <v>0</v>
          </cell>
        </row>
        <row r="136">
          <cell r="C136" t="str">
            <v>HSPAQoSEnabled</v>
          </cell>
          <cell r="D136" t="str">
            <v>All</v>
          </cell>
          <cell r="F136">
            <v>2</v>
          </cell>
        </row>
        <row r="137">
          <cell r="C137" t="str">
            <v>HSPASCCSpecificATO</v>
          </cell>
          <cell r="D137" t="str">
            <v>All</v>
          </cell>
          <cell r="F137">
            <v>10</v>
          </cell>
        </row>
        <row r="138">
          <cell r="C138" t="str">
            <v>HSPDSCHCodeSet</v>
          </cell>
          <cell r="D138" t="str">
            <v>All</v>
          </cell>
          <cell r="F138">
            <v>54560</v>
          </cell>
        </row>
        <row r="139">
          <cell r="C139" t="str">
            <v>HSPDSCHMarginSF128</v>
          </cell>
          <cell r="D139" t="str">
            <v>All</v>
          </cell>
          <cell r="F139">
            <v>4</v>
          </cell>
        </row>
        <row r="140">
          <cell r="C140" t="str">
            <v>HSUPAEnabled</v>
          </cell>
          <cell r="D140" t="str">
            <v>All</v>
          </cell>
          <cell r="F140">
            <v>1</v>
          </cell>
        </row>
        <row r="141">
          <cell r="C141" t="str">
            <v>HSUPAUserLimit16QAM</v>
          </cell>
          <cell r="D141" t="str">
            <v>All</v>
          </cell>
          <cell r="F141">
            <v>2</v>
          </cell>
        </row>
        <row r="142">
          <cell r="C142" t="str">
            <v>IncomingLTEISHO</v>
          </cell>
          <cell r="D142" t="str">
            <v>All</v>
          </cell>
          <cell r="F142">
            <v>1</v>
          </cell>
        </row>
        <row r="143">
          <cell r="C143" t="str">
            <v>InitialBitRateDL</v>
          </cell>
          <cell r="D143" t="str">
            <v>All</v>
          </cell>
          <cell r="F143">
            <v>16</v>
          </cell>
        </row>
        <row r="144">
          <cell r="C144" t="str">
            <v>InitialBitRateUL</v>
          </cell>
          <cell r="D144" t="str">
            <v>All</v>
          </cell>
          <cell r="F144">
            <v>16</v>
          </cell>
        </row>
        <row r="145">
          <cell r="C145" t="str">
            <v>InterFreqScaleTresel</v>
          </cell>
          <cell r="D145" t="str">
            <v>All</v>
          </cell>
          <cell r="F145">
            <v>4</v>
          </cell>
        </row>
        <row r="146">
          <cell r="C146" t="str">
            <v>InterRATScaleTresel</v>
          </cell>
          <cell r="D146" t="str">
            <v>All</v>
          </cell>
          <cell r="F146">
            <v>4</v>
          </cell>
        </row>
        <row r="147">
          <cell r="C147" t="str">
            <v>IntraFreq_Cell_Reselect_Ind</v>
          </cell>
          <cell r="D147" t="str">
            <v>All</v>
          </cell>
          <cell r="F147">
            <v>0</v>
          </cell>
        </row>
        <row r="148">
          <cell r="C148" t="str">
            <v>KforCTCH</v>
          </cell>
          <cell r="D148" t="str">
            <v>All</v>
          </cell>
          <cell r="F148">
            <v>0</v>
          </cell>
        </row>
        <row r="149">
          <cell r="C149" t="str">
            <v>LayeringRRCRelEnabled</v>
          </cell>
          <cell r="D149" t="str">
            <v>All</v>
          </cell>
          <cell r="F149" t="str">
            <v>notinuse</v>
          </cell>
        </row>
        <row r="150">
          <cell r="C150" t="str">
            <v>LHOCapaReqRejRateDL</v>
          </cell>
          <cell r="D150" t="str">
            <v>All</v>
          </cell>
          <cell r="F150">
            <v>70</v>
          </cell>
        </row>
        <row r="151">
          <cell r="C151" t="str">
            <v>LHOCapaReqRejRateUL</v>
          </cell>
          <cell r="D151" t="str">
            <v>All</v>
          </cell>
          <cell r="F151">
            <v>70</v>
          </cell>
        </row>
        <row r="152">
          <cell r="C152" t="str">
            <v>LHODelayOFFCapaReqRejRate</v>
          </cell>
          <cell r="D152" t="str">
            <v>All</v>
          </cell>
          <cell r="F152">
            <v>30</v>
          </cell>
        </row>
        <row r="153">
          <cell r="C153" t="str">
            <v>LHODelayOFFHardBlocking</v>
          </cell>
          <cell r="D153" t="str">
            <v>All</v>
          </cell>
          <cell r="F153">
            <v>30</v>
          </cell>
        </row>
        <row r="154">
          <cell r="C154" t="str">
            <v>LHODelayOFFInterference</v>
          </cell>
          <cell r="D154" t="str">
            <v>All</v>
          </cell>
          <cell r="F154">
            <v>30</v>
          </cell>
        </row>
        <row r="155">
          <cell r="C155" t="str">
            <v>LHODelayOFFResRateSC</v>
          </cell>
          <cell r="D155" t="str">
            <v>All</v>
          </cell>
          <cell r="F155">
            <v>30</v>
          </cell>
        </row>
        <row r="156">
          <cell r="C156" t="str">
            <v>LHOHardBlockingBaseLoad</v>
          </cell>
          <cell r="D156" t="str">
            <v>All</v>
          </cell>
          <cell r="F156">
            <v>5</v>
          </cell>
        </row>
        <row r="157">
          <cell r="C157" t="str">
            <v>LHOHardBlockingRatio</v>
          </cell>
          <cell r="D157" t="str">
            <v>All</v>
          </cell>
          <cell r="F157">
            <v>10</v>
          </cell>
        </row>
        <row r="158">
          <cell r="C158" t="str">
            <v>LHOHystTimeCapaReqRejRate</v>
          </cell>
          <cell r="D158" t="str">
            <v>All</v>
          </cell>
          <cell r="F158">
            <v>2</v>
          </cell>
        </row>
        <row r="159">
          <cell r="C159" t="str">
            <v>LHOHystTimeHardBlocking</v>
          </cell>
          <cell r="D159" t="str">
            <v>All</v>
          </cell>
          <cell r="F159">
            <v>2</v>
          </cell>
        </row>
        <row r="160">
          <cell r="C160" t="str">
            <v>LHOHystTimeInterference</v>
          </cell>
          <cell r="D160" t="str">
            <v>All</v>
          </cell>
          <cell r="F160">
            <v>2</v>
          </cell>
        </row>
        <row r="161">
          <cell r="C161" t="str">
            <v>LHOHystTimeResRateSC</v>
          </cell>
          <cell r="D161" t="str">
            <v>All</v>
          </cell>
          <cell r="F161">
            <v>2</v>
          </cell>
        </row>
        <row r="162">
          <cell r="C162" t="str">
            <v>LHONRTTrafficBaseLoad</v>
          </cell>
          <cell r="D162" t="str">
            <v>All</v>
          </cell>
          <cell r="F162">
            <v>10</v>
          </cell>
        </row>
        <row r="163">
          <cell r="C163" t="str">
            <v>LHONumbUEInterFreq</v>
          </cell>
          <cell r="D163" t="str">
            <v>All</v>
          </cell>
          <cell r="F163">
            <v>0</v>
          </cell>
        </row>
        <row r="164">
          <cell r="C164" t="str">
            <v>LHONumbUEInterRAT</v>
          </cell>
          <cell r="D164" t="str">
            <v>All</v>
          </cell>
          <cell r="F164">
            <v>0</v>
          </cell>
        </row>
        <row r="165">
          <cell r="C165" t="str">
            <v>LHOPwrOffsetDL</v>
          </cell>
          <cell r="D165" t="str">
            <v>All</v>
          </cell>
          <cell r="F165">
            <v>-5</v>
          </cell>
        </row>
        <row r="166">
          <cell r="C166" t="str">
            <v>LHOPwrOffsetUL</v>
          </cell>
          <cell r="D166" t="str">
            <v>All</v>
          </cell>
          <cell r="F166">
            <v>-7</v>
          </cell>
        </row>
        <row r="167">
          <cell r="C167" t="str">
            <v>LHOResRateSC</v>
          </cell>
          <cell r="D167" t="str">
            <v>All</v>
          </cell>
          <cell r="F167">
            <v>80</v>
          </cell>
        </row>
        <row r="168">
          <cell r="C168" t="str">
            <v>LHOWinSizeOFFCapaReqRejRate</v>
          </cell>
          <cell r="D168" t="str">
            <v>All</v>
          </cell>
          <cell r="F168">
            <v>5</v>
          </cell>
        </row>
        <row r="169">
          <cell r="C169" t="str">
            <v>LHOWinSizeOFFHardBlocking</v>
          </cell>
          <cell r="D169" t="str">
            <v>All</v>
          </cell>
          <cell r="F169">
            <v>5</v>
          </cell>
        </row>
        <row r="170">
          <cell r="C170" t="str">
            <v>LHOWinSizeOFFInterference</v>
          </cell>
          <cell r="D170" t="str">
            <v>All</v>
          </cell>
          <cell r="F170">
            <v>5</v>
          </cell>
        </row>
        <row r="171">
          <cell r="C171" t="str">
            <v>LHOWinSizeOFFResRateSC</v>
          </cell>
          <cell r="D171" t="str">
            <v>All</v>
          </cell>
          <cell r="F171">
            <v>5</v>
          </cell>
        </row>
        <row r="172">
          <cell r="C172" t="str">
            <v>LHOWinSizeONCapaReqRejRate</v>
          </cell>
          <cell r="D172" t="str">
            <v>All</v>
          </cell>
          <cell r="F172">
            <v>0</v>
          </cell>
        </row>
        <row r="173">
          <cell r="C173" t="str">
            <v>LHOWinSizeONHardBlocking</v>
          </cell>
          <cell r="D173" t="str">
            <v>All</v>
          </cell>
          <cell r="F173">
            <v>0</v>
          </cell>
        </row>
        <row r="174">
          <cell r="C174" t="str">
            <v>LHOWinSizeONInterference</v>
          </cell>
          <cell r="D174" t="str">
            <v>All</v>
          </cell>
          <cell r="F174">
            <v>0</v>
          </cell>
        </row>
        <row r="175">
          <cell r="C175" t="str">
            <v>LHOWinSizeONResRateSC</v>
          </cell>
          <cell r="D175" t="str">
            <v>All</v>
          </cell>
          <cell r="F175">
            <v>0</v>
          </cell>
        </row>
        <row r="176">
          <cell r="C176" t="str">
            <v>LTECellReselection</v>
          </cell>
          <cell r="D176" t="str">
            <v>All</v>
          </cell>
          <cell r="F176">
            <v>1</v>
          </cell>
        </row>
        <row r="177">
          <cell r="C177" t="str">
            <v>LTEHandoverEnabled</v>
          </cell>
          <cell r="D177" t="str">
            <v>All</v>
          </cell>
          <cell r="F177" t="str">
            <v>notinuse</v>
          </cell>
        </row>
        <row r="178">
          <cell r="C178" t="str">
            <v>LTELayerCellHSLoad</v>
          </cell>
          <cell r="D178" t="str">
            <v>All</v>
          </cell>
          <cell r="F178">
            <v>0</v>
          </cell>
        </row>
        <row r="179">
          <cell r="C179" t="str">
            <v>LTELayeringMeasActivation</v>
          </cell>
          <cell r="D179" t="str">
            <v>All</v>
          </cell>
          <cell r="F179">
            <v>1</v>
          </cell>
        </row>
        <row r="180">
          <cell r="C180" t="str">
            <v>MaxBitRateDLPSNRT</v>
          </cell>
          <cell r="D180" t="str">
            <v>All</v>
          </cell>
          <cell r="F180">
            <v>384</v>
          </cell>
        </row>
        <row r="181">
          <cell r="C181" t="str">
            <v>MaxBitRateULPSNRT</v>
          </cell>
          <cell r="D181" t="str">
            <v>All</v>
          </cell>
          <cell r="F181">
            <v>128</v>
          </cell>
        </row>
        <row r="182">
          <cell r="C182" t="str">
            <v>MaxCodeReleases</v>
          </cell>
          <cell r="D182" t="str">
            <v>All</v>
          </cell>
          <cell r="F182">
            <v>40</v>
          </cell>
        </row>
        <row r="183">
          <cell r="C183" t="str">
            <v>MaxIncrInterferenceUL</v>
          </cell>
          <cell r="D183" t="str">
            <v>All</v>
          </cell>
          <cell r="F183">
            <v>10</v>
          </cell>
        </row>
        <row r="184">
          <cell r="C184" t="str">
            <v>MaxNbrOfHSSCCHCodes</v>
          </cell>
          <cell r="D184" t="str">
            <v>All</v>
          </cell>
          <cell r="F184">
            <v>3</v>
          </cell>
        </row>
        <row r="185">
          <cell r="C185" t="str">
            <v>MaxNumberEDCHCell</v>
          </cell>
          <cell r="D185" t="str">
            <v>All</v>
          </cell>
          <cell r="F185">
            <v>95</v>
          </cell>
        </row>
        <row r="186">
          <cell r="C186" t="str">
            <v>MaxNumberHSDPAUsers</v>
          </cell>
          <cell r="D186" t="str">
            <v>All</v>
          </cell>
          <cell r="F186">
            <v>95</v>
          </cell>
        </row>
        <row r="187">
          <cell r="C187" t="str">
            <v>MaxNumberHSDSCHMACdFlows</v>
          </cell>
          <cell r="D187" t="str">
            <v>All</v>
          </cell>
          <cell r="F187">
            <v>0</v>
          </cell>
        </row>
        <row r="188">
          <cell r="C188" t="str">
            <v>MaxNumberUECmHO</v>
          </cell>
          <cell r="D188" t="str">
            <v>All</v>
          </cell>
          <cell r="F188">
            <v>16</v>
          </cell>
        </row>
        <row r="189">
          <cell r="C189" t="str">
            <v>MaxNumberUECmSLHO</v>
          </cell>
          <cell r="D189" t="str">
            <v>All</v>
          </cell>
          <cell r="F189">
            <v>6</v>
          </cell>
        </row>
        <row r="190">
          <cell r="C190" t="str">
            <v>MaxNumberUEHSPACmHO</v>
          </cell>
          <cell r="D190" t="str">
            <v>All</v>
          </cell>
          <cell r="F190">
            <v>10</v>
          </cell>
        </row>
        <row r="191">
          <cell r="C191" t="str">
            <v>MaxNumberUEHSPACmNCHO</v>
          </cell>
          <cell r="D191" t="str">
            <v>All</v>
          </cell>
          <cell r="F191">
            <v>5</v>
          </cell>
        </row>
        <row r="192">
          <cell r="C192" t="str">
            <v>MBLBRABSetupEnabled</v>
          </cell>
          <cell r="D192" t="str">
            <v>All</v>
          </cell>
          <cell r="F192">
            <v>1</v>
          </cell>
        </row>
        <row r="193">
          <cell r="C193" t="str">
            <v>MBLBRABSetupMultiRAB</v>
          </cell>
          <cell r="D193" t="str">
            <v>All</v>
          </cell>
          <cell r="F193">
            <v>0</v>
          </cell>
        </row>
        <row r="194">
          <cell r="C194" t="str">
            <v>MBLBStateTransEnabled</v>
          </cell>
          <cell r="D194" t="str">
            <v>All</v>
          </cell>
          <cell r="F194">
            <v>1</v>
          </cell>
        </row>
        <row r="195">
          <cell r="C195" t="str">
            <v>MEHHSDPAUserNbrCQI</v>
          </cell>
          <cell r="D195" t="str">
            <v>All</v>
          </cell>
          <cell r="F195">
            <v>5</v>
          </cell>
        </row>
        <row r="196">
          <cell r="C196" t="str">
            <v>MEHHSUPAUserNbr2msTTI</v>
          </cell>
          <cell r="D196" t="str">
            <v>All</v>
          </cell>
          <cell r="F196">
            <v>5</v>
          </cell>
        </row>
        <row r="197">
          <cell r="C197" t="str">
            <v>MEHMaxHSUPAUsers</v>
          </cell>
          <cell r="D197" t="str">
            <v>All</v>
          </cell>
          <cell r="F197">
            <v>30</v>
          </cell>
        </row>
        <row r="198">
          <cell r="C198" t="str">
            <v>MEHQueueThreshold</v>
          </cell>
          <cell r="D198" t="str">
            <v>All</v>
          </cell>
          <cell r="F198">
            <v>7</v>
          </cell>
        </row>
        <row r="199">
          <cell r="C199" t="str">
            <v>MHA</v>
          </cell>
          <cell r="D199" t="str">
            <v>All</v>
          </cell>
          <cell r="F199">
            <v>0</v>
          </cell>
        </row>
        <row r="200">
          <cell r="C200" t="str">
            <v>MinAllowedBitRateDL</v>
          </cell>
          <cell r="D200" t="str">
            <v>All</v>
          </cell>
          <cell r="F200">
            <v>8</v>
          </cell>
        </row>
        <row r="201">
          <cell r="C201" t="str">
            <v>MinAllowedBitRateUL</v>
          </cell>
          <cell r="D201" t="str">
            <v>All</v>
          </cell>
          <cell r="F201">
            <v>8</v>
          </cell>
        </row>
        <row r="202">
          <cell r="C202" t="str">
            <v>N300</v>
          </cell>
          <cell r="D202" t="str">
            <v>All</v>
          </cell>
          <cell r="F202">
            <v>1</v>
          </cell>
        </row>
        <row r="203">
          <cell r="C203" t="str">
            <v>N312</v>
          </cell>
          <cell r="D203" t="str">
            <v>All</v>
          </cell>
          <cell r="F203">
            <v>2</v>
          </cell>
        </row>
        <row r="204">
          <cell r="C204" t="str">
            <v>N312Conn</v>
          </cell>
          <cell r="D204" t="str">
            <v>All</v>
          </cell>
          <cell r="F204">
            <v>2</v>
          </cell>
        </row>
        <row r="205">
          <cell r="C205" t="str">
            <v>N313</v>
          </cell>
          <cell r="D205" t="str">
            <v>All</v>
          </cell>
          <cell r="F205">
            <v>4</v>
          </cell>
        </row>
        <row r="206">
          <cell r="C206" t="str">
            <v>N315</v>
          </cell>
          <cell r="D206" t="str">
            <v>All</v>
          </cell>
          <cell r="F206">
            <v>0</v>
          </cell>
        </row>
        <row r="207">
          <cell r="C207" t="str">
            <v>NASsignVolThrDL</v>
          </cell>
          <cell r="D207" t="str">
            <v>All</v>
          </cell>
          <cell r="F207">
            <v>8</v>
          </cell>
        </row>
        <row r="208">
          <cell r="C208" t="str">
            <v>NASsignVolThrUL</v>
          </cell>
          <cell r="D208" t="str">
            <v>All</v>
          </cell>
          <cell r="F208">
            <v>8</v>
          </cell>
        </row>
        <row r="209">
          <cell r="C209" t="str">
            <v>NbrOfSCCPCHs</v>
          </cell>
          <cell r="D209" t="str">
            <v>All</v>
          </cell>
          <cell r="F209">
            <v>2</v>
          </cell>
        </row>
        <row r="210">
          <cell r="C210" t="str">
            <v>NCr</v>
          </cell>
          <cell r="D210" t="str">
            <v>All</v>
          </cell>
          <cell r="F210">
            <v>8</v>
          </cell>
        </row>
        <row r="211">
          <cell r="C211" t="str">
            <v>NforCTCH</v>
          </cell>
          <cell r="D211" t="str">
            <v>All</v>
          </cell>
          <cell r="F211">
            <v>2</v>
          </cell>
        </row>
        <row r="212">
          <cell r="C212" t="str">
            <v>NonHCSNcr</v>
          </cell>
          <cell r="D212" t="str">
            <v>All</v>
          </cell>
          <cell r="F212">
            <v>8</v>
          </cell>
        </row>
        <row r="213">
          <cell r="C213" t="str">
            <v>NonHCSTcrMax</v>
          </cell>
          <cell r="D213" t="str">
            <v>All</v>
          </cell>
          <cell r="F213">
            <v>0</v>
          </cell>
        </row>
        <row r="214">
          <cell r="C214" t="str">
            <v>NonHCSTcrMaxHyst</v>
          </cell>
          <cell r="D214" t="str">
            <v>All</v>
          </cell>
          <cell r="F214">
            <v>0</v>
          </cell>
        </row>
        <row r="215">
          <cell r="C215" t="str">
            <v>NumberEDCHReservedSHOBranchAdditions</v>
          </cell>
          <cell r="D215" t="str">
            <v>All</v>
          </cell>
          <cell r="F215">
            <v>2</v>
          </cell>
        </row>
        <row r="216">
          <cell r="C216" t="str">
            <v>OCdlNrtDCHgrantedMinAllocT</v>
          </cell>
          <cell r="D216" t="str">
            <v>All</v>
          </cell>
          <cell r="F216">
            <v>10</v>
          </cell>
        </row>
        <row r="217">
          <cell r="C217" t="str">
            <v>OCULNRTDCHGrantedMinAllocT</v>
          </cell>
          <cell r="D217" t="str">
            <v>All</v>
          </cell>
          <cell r="F217">
            <v>20</v>
          </cell>
        </row>
        <row r="218">
          <cell r="C218" t="str">
            <v>PBSgrantedMinDCHallocTequalP</v>
          </cell>
          <cell r="D218" t="str">
            <v>All</v>
          </cell>
          <cell r="F218">
            <v>20</v>
          </cell>
        </row>
        <row r="219">
          <cell r="C219" t="str">
            <v>PBSgrantedMinDCHallocThigherP</v>
          </cell>
          <cell r="D219" t="str">
            <v>All</v>
          </cell>
          <cell r="F219">
            <v>30</v>
          </cell>
        </row>
        <row r="220">
          <cell r="C220" t="str">
            <v>PBSgrantedMinDCHallocTlowerP</v>
          </cell>
          <cell r="D220" t="str">
            <v>All</v>
          </cell>
          <cell r="F220">
            <v>15</v>
          </cell>
        </row>
        <row r="221">
          <cell r="C221" t="str">
            <v>PCH24kbpsEnabled</v>
          </cell>
          <cell r="D221" t="str">
            <v>All</v>
          </cell>
          <cell r="F221">
            <v>1</v>
          </cell>
        </row>
        <row r="222">
          <cell r="C222" t="str">
            <v>PI_amount</v>
          </cell>
          <cell r="D222" t="str">
            <v>All</v>
          </cell>
          <cell r="F222">
            <v>2</v>
          </cell>
        </row>
        <row r="223">
          <cell r="C223" t="str">
            <v>PO1_15</v>
          </cell>
          <cell r="D223" t="str">
            <v>All</v>
          </cell>
          <cell r="F223">
            <v>8</v>
          </cell>
        </row>
        <row r="224">
          <cell r="C224" t="str">
            <v>PO1_30</v>
          </cell>
          <cell r="D224" t="str">
            <v>All</v>
          </cell>
          <cell r="F224">
            <v>12</v>
          </cell>
        </row>
        <row r="225">
          <cell r="C225" t="str">
            <v>PO1_60</v>
          </cell>
          <cell r="D225" t="str">
            <v>All</v>
          </cell>
          <cell r="F225">
            <v>16</v>
          </cell>
        </row>
        <row r="226">
          <cell r="C226" t="str">
            <v>PowerOffsetLastPreamblePRACHmessage</v>
          </cell>
          <cell r="D226" t="str">
            <v>All</v>
          </cell>
          <cell r="F226">
            <v>-3</v>
          </cell>
        </row>
        <row r="227">
          <cell r="C227" t="str">
            <v>PowerOffsetUpdMsgSize</v>
          </cell>
          <cell r="D227" t="str">
            <v>All</v>
          </cell>
          <cell r="F227">
            <v>1</v>
          </cell>
        </row>
        <row r="228">
          <cell r="C228" t="str">
            <v>PowerRampStepPRACHpreamble</v>
          </cell>
          <cell r="D228" t="str">
            <v>All</v>
          </cell>
          <cell r="F228">
            <v>3</v>
          </cell>
        </row>
        <row r="229">
          <cell r="C229" t="str">
            <v>PRACH_preamble_retrans</v>
          </cell>
          <cell r="D229" t="str">
            <v>All</v>
          </cell>
          <cell r="F229">
            <v>7</v>
          </cell>
        </row>
        <row r="230">
          <cell r="C230" t="str">
            <v>PRACHDelayRange</v>
          </cell>
          <cell r="D230" t="str">
            <v>All</v>
          </cell>
          <cell r="F230">
            <v>3</v>
          </cell>
        </row>
        <row r="231">
          <cell r="C231" t="str">
            <v>PRACHRequiredReceivedCI</v>
          </cell>
          <cell r="D231" t="str">
            <v>All</v>
          </cell>
          <cell r="F231">
            <v>-25</v>
          </cell>
        </row>
        <row r="232">
          <cell r="C232" t="str">
            <v>PRACHScramblingCode</v>
          </cell>
          <cell r="D232" t="str">
            <v>All</v>
          </cell>
          <cell r="F232">
            <v>0</v>
          </cell>
        </row>
        <row r="233">
          <cell r="C233" t="str">
            <v>PrxLoadMarginDCH</v>
          </cell>
          <cell r="D233" t="str">
            <v>All</v>
          </cell>
          <cell r="F233">
            <v>58</v>
          </cell>
        </row>
        <row r="234">
          <cell r="C234" t="str">
            <v>PrxLoadMarginEDCH</v>
          </cell>
          <cell r="D234" t="str">
            <v>All</v>
          </cell>
          <cell r="F234">
            <v>9</v>
          </cell>
        </row>
        <row r="235">
          <cell r="C235" t="str">
            <v>PrxLoadMarginMaxDCH</v>
          </cell>
          <cell r="D235" t="str">
            <v>All</v>
          </cell>
          <cell r="F235">
            <v>0</v>
          </cell>
        </row>
        <row r="236">
          <cell r="C236" t="str">
            <v>PrxMaxTargetBTS</v>
          </cell>
          <cell r="D236" t="str">
            <v>All</v>
          </cell>
          <cell r="F236">
            <v>100</v>
          </cell>
        </row>
        <row r="237">
          <cell r="C237" t="str">
            <v>PrxMeasFilterCoeff</v>
          </cell>
          <cell r="D237" t="str">
            <v>All</v>
          </cell>
          <cell r="F237">
            <v>11</v>
          </cell>
        </row>
        <row r="238">
          <cell r="C238" t="str">
            <v>PrxNoise</v>
          </cell>
          <cell r="D238" t="str">
            <v>All</v>
          </cell>
          <cell r="F238">
            <v>-1050</v>
          </cell>
        </row>
        <row r="239">
          <cell r="C239" t="str">
            <v>PrxNoiseAutotuning</v>
          </cell>
          <cell r="D239" t="str">
            <v>All</v>
          </cell>
          <cell r="F239">
            <v>1</v>
          </cell>
        </row>
        <row r="240">
          <cell r="C240" t="str">
            <v>PrxOffset</v>
          </cell>
          <cell r="D240" t="str">
            <v>All</v>
          </cell>
          <cell r="F240">
            <v>10</v>
          </cell>
        </row>
        <row r="241">
          <cell r="C241" t="str">
            <v>PrxOffsetWPS</v>
          </cell>
          <cell r="D241" t="str">
            <v>All</v>
          </cell>
          <cell r="F241">
            <v>8</v>
          </cell>
        </row>
        <row r="242">
          <cell r="C242" t="str">
            <v>PrxTarget</v>
          </cell>
          <cell r="D242" t="str">
            <v>All</v>
          </cell>
          <cell r="F242">
            <v>80</v>
          </cell>
        </row>
        <row r="243">
          <cell r="C243" t="str">
            <v>PrxTargetMax</v>
          </cell>
          <cell r="D243" t="str">
            <v>All</v>
          </cell>
          <cell r="F243">
            <v>65535</v>
          </cell>
        </row>
        <row r="244">
          <cell r="C244" t="str">
            <v>PrxTargetPSMax</v>
          </cell>
          <cell r="D244" t="str">
            <v>All</v>
          </cell>
          <cell r="F244">
            <v>80</v>
          </cell>
        </row>
        <row r="245">
          <cell r="C245" t="str">
            <v>PrxTargetPSMin</v>
          </cell>
          <cell r="D245" t="str">
            <v>All</v>
          </cell>
          <cell r="F245">
            <v>80</v>
          </cell>
        </row>
        <row r="246">
          <cell r="C246" t="str">
            <v>PrxTargetPSStepDown</v>
          </cell>
          <cell r="D246" t="str">
            <v>All</v>
          </cell>
          <cell r="F246">
            <v>5</v>
          </cell>
        </row>
        <row r="247">
          <cell r="C247" t="str">
            <v>PrxTargetPSStepUp</v>
          </cell>
          <cell r="D247" t="str">
            <v>All</v>
          </cell>
          <cell r="F247">
            <v>5</v>
          </cell>
        </row>
        <row r="248">
          <cell r="C248" t="str">
            <v>PtxAICH</v>
          </cell>
          <cell r="D248" t="str">
            <v>All</v>
          </cell>
          <cell r="F248">
            <v>-3</v>
          </cell>
        </row>
        <row r="249">
          <cell r="C249" t="str">
            <v>PtxFDPCHMax</v>
          </cell>
          <cell r="D249" t="str">
            <v>All</v>
          </cell>
          <cell r="F249">
            <v>40</v>
          </cell>
        </row>
        <row r="250">
          <cell r="C250" t="str">
            <v>PtxFDPCHMin</v>
          </cell>
          <cell r="D250" t="str">
            <v>All</v>
          </cell>
          <cell r="F250">
            <v>100</v>
          </cell>
        </row>
        <row r="251">
          <cell r="C251" t="str">
            <v>PtxMarginCCH</v>
          </cell>
          <cell r="D251" t="str">
            <v>All</v>
          </cell>
          <cell r="F251">
            <v>5</v>
          </cell>
        </row>
        <row r="252">
          <cell r="C252" t="str">
            <v>PtxMaxEHICH</v>
          </cell>
          <cell r="D252" t="str">
            <v>All</v>
          </cell>
          <cell r="F252">
            <v>84</v>
          </cell>
        </row>
        <row r="253">
          <cell r="C253" t="str">
            <v>PtxMeasFilterCoeff</v>
          </cell>
          <cell r="D253" t="str">
            <v>All</v>
          </cell>
          <cell r="F253">
            <v>2</v>
          </cell>
        </row>
        <row r="254">
          <cell r="C254" t="str">
            <v>PtxOffsetEAGCH</v>
          </cell>
          <cell r="D254" t="str">
            <v>All</v>
          </cell>
          <cell r="F254">
            <v>108</v>
          </cell>
        </row>
        <row r="255">
          <cell r="C255" t="str">
            <v>PtxOffsetEAGCHDPCCH</v>
          </cell>
          <cell r="D255" t="str">
            <v>All</v>
          </cell>
          <cell r="F255">
            <v>128</v>
          </cell>
        </row>
        <row r="256">
          <cell r="C256" t="str">
            <v>PtxOffsetEHICHDPCCH</v>
          </cell>
          <cell r="D256" t="str">
            <v>All</v>
          </cell>
          <cell r="F256">
            <v>128</v>
          </cell>
        </row>
        <row r="257">
          <cell r="C257" t="str">
            <v>PtxOffsetERGCH</v>
          </cell>
          <cell r="D257" t="str">
            <v>All</v>
          </cell>
          <cell r="F257">
            <v>84</v>
          </cell>
        </row>
        <row r="258">
          <cell r="C258" t="str">
            <v>PtxOffsetERGCHDPCCH</v>
          </cell>
          <cell r="D258" t="str">
            <v>All</v>
          </cell>
          <cell r="F258">
            <v>128</v>
          </cell>
        </row>
        <row r="259">
          <cell r="C259" t="str">
            <v>PtxOffsetExxCH2ms</v>
          </cell>
          <cell r="D259" t="str">
            <v>All</v>
          </cell>
          <cell r="F259">
            <v>20</v>
          </cell>
        </row>
        <row r="260">
          <cell r="C260" t="str">
            <v>PtxOffsetExxCHSHO</v>
          </cell>
          <cell r="D260" t="str">
            <v>All</v>
          </cell>
          <cell r="F260">
            <v>0</v>
          </cell>
        </row>
        <row r="261">
          <cell r="C261" t="str">
            <v>PtxOffsetFDPCHSHO</v>
          </cell>
          <cell r="D261" t="str">
            <v>All</v>
          </cell>
          <cell r="F261">
            <v>0</v>
          </cell>
        </row>
        <row r="262">
          <cell r="C262" t="str">
            <v>PTxPICH</v>
          </cell>
          <cell r="D262" t="str">
            <v>All</v>
          </cell>
          <cell r="F262">
            <v>-8</v>
          </cell>
        </row>
        <row r="263">
          <cell r="C263" t="str">
            <v>PtxPrimaryCCPCH</v>
          </cell>
          <cell r="D263" t="str">
            <v>All</v>
          </cell>
          <cell r="F263">
            <v>-50</v>
          </cell>
        </row>
        <row r="264">
          <cell r="C264" t="str">
            <v>PtxPrimaryCPICH</v>
          </cell>
          <cell r="D264" t="str">
            <v>All</v>
          </cell>
          <cell r="F264" t="str">
            <v>VerCPICHPowerRatio</v>
          </cell>
        </row>
        <row r="265">
          <cell r="C265" t="str">
            <v>PtxPrimarySCH</v>
          </cell>
          <cell r="D265" t="str">
            <v>All</v>
          </cell>
          <cell r="F265">
            <v>-30</v>
          </cell>
        </row>
        <row r="266">
          <cell r="C266" t="str">
            <v>PtxPSstreamAbsMax</v>
          </cell>
          <cell r="D266" t="str">
            <v>All</v>
          </cell>
          <cell r="F266">
            <v>400</v>
          </cell>
        </row>
        <row r="267">
          <cell r="C267" t="str">
            <v>PtxSCCPCH1</v>
          </cell>
          <cell r="D267" t="str">
            <v>All</v>
          </cell>
          <cell r="F267">
            <v>0</v>
          </cell>
        </row>
        <row r="268">
          <cell r="C268" t="str">
            <v>PtxSCCPCH2</v>
          </cell>
          <cell r="D268" t="str">
            <v>All</v>
          </cell>
          <cell r="F268">
            <v>-50</v>
          </cell>
        </row>
        <row r="269">
          <cell r="C269" t="str">
            <v>PtxSCCPCH2SF128</v>
          </cell>
          <cell r="D269" t="str">
            <v>All</v>
          </cell>
          <cell r="F269">
            <v>-20</v>
          </cell>
        </row>
        <row r="270">
          <cell r="C270" t="str">
            <v>PtxSCCPCH3</v>
          </cell>
          <cell r="D270" t="str">
            <v>All</v>
          </cell>
          <cell r="F270">
            <v>-20</v>
          </cell>
        </row>
        <row r="271">
          <cell r="C271" t="str">
            <v>PtxSecSCH</v>
          </cell>
          <cell r="D271" t="str">
            <v>All</v>
          </cell>
          <cell r="F271">
            <v>-30</v>
          </cell>
        </row>
        <row r="272">
          <cell r="C272" t="str">
            <v>PtxTargetPSAdjustPeriod</v>
          </cell>
          <cell r="D272" t="str">
            <v>All</v>
          </cell>
          <cell r="F272">
            <v>10</v>
          </cell>
        </row>
        <row r="273">
          <cell r="C273" t="str">
            <v>PtxTargetPSMin</v>
          </cell>
          <cell r="D273" t="str">
            <v>All</v>
          </cell>
          <cell r="F273">
            <v>360</v>
          </cell>
        </row>
        <row r="274">
          <cell r="C274" t="str">
            <v>PtxTargetPSStepDown</v>
          </cell>
          <cell r="D274" t="str">
            <v>All</v>
          </cell>
          <cell r="F274">
            <v>10</v>
          </cell>
        </row>
        <row r="275">
          <cell r="C275" t="str">
            <v>PtxTargetPSStepUp</v>
          </cell>
          <cell r="D275" t="str">
            <v>All</v>
          </cell>
          <cell r="F275">
            <v>10</v>
          </cell>
        </row>
        <row r="276">
          <cell r="C276" t="str">
            <v>PtxThresholdCCH</v>
          </cell>
          <cell r="D276" t="str">
            <v>All</v>
          </cell>
          <cell r="F276">
            <v>-10</v>
          </cell>
        </row>
        <row r="277">
          <cell r="C277" t="str">
            <v>QHCS</v>
          </cell>
          <cell r="D277" t="str">
            <v>All</v>
          </cell>
          <cell r="F277">
            <v>0</v>
          </cell>
        </row>
        <row r="278">
          <cell r="C278" t="str">
            <v>Qhyst1</v>
          </cell>
          <cell r="D278" t="str">
            <v>All</v>
          </cell>
          <cell r="F278">
            <v>0</v>
          </cell>
        </row>
        <row r="279">
          <cell r="C279" t="str">
            <v>Qhyst1FACH</v>
          </cell>
          <cell r="D279" t="str">
            <v>All</v>
          </cell>
          <cell r="F279">
            <v>0</v>
          </cell>
        </row>
        <row r="280">
          <cell r="C280" t="str">
            <v>Qhyst1PCH</v>
          </cell>
          <cell r="D280" t="str">
            <v>All</v>
          </cell>
          <cell r="F280">
            <v>0</v>
          </cell>
        </row>
        <row r="281">
          <cell r="C281" t="str">
            <v>Qhyst2</v>
          </cell>
          <cell r="D281" t="str">
            <v>All</v>
          </cell>
          <cell r="F281">
            <v>1</v>
          </cell>
        </row>
        <row r="282">
          <cell r="C282" t="str">
            <v>Qhyst2FACH</v>
          </cell>
          <cell r="D282" t="str">
            <v>All</v>
          </cell>
          <cell r="F282">
            <v>2</v>
          </cell>
        </row>
        <row r="283">
          <cell r="C283" t="str">
            <v>QqualMin</v>
          </cell>
          <cell r="D283" t="str">
            <v>All</v>
          </cell>
          <cell r="F283">
            <v>-18</v>
          </cell>
        </row>
        <row r="284">
          <cell r="C284" t="str">
            <v>QrxlevMin</v>
          </cell>
          <cell r="D284" t="str">
            <v>All</v>
          </cell>
          <cell r="F284">
            <v>-58</v>
          </cell>
        </row>
        <row r="285">
          <cell r="C285" t="str">
            <v>RACH_tx_Max</v>
          </cell>
          <cell r="D285" t="str">
            <v>All</v>
          </cell>
          <cell r="F285">
            <v>4</v>
          </cell>
        </row>
        <row r="286">
          <cell r="C286" t="str">
            <v>RACH_Tx_NB01max</v>
          </cell>
          <cell r="D286" t="str">
            <v>All</v>
          </cell>
          <cell r="F286">
            <v>50</v>
          </cell>
        </row>
        <row r="287">
          <cell r="C287" t="str">
            <v>RACH_Tx_NB01min</v>
          </cell>
          <cell r="D287" t="str">
            <v>All</v>
          </cell>
          <cell r="F287">
            <v>30</v>
          </cell>
        </row>
        <row r="288">
          <cell r="C288" t="str">
            <v>RACHCapacity</v>
          </cell>
          <cell r="D288" t="str">
            <v>All</v>
          </cell>
          <cell r="F288">
            <v>2</v>
          </cell>
        </row>
        <row r="289">
          <cell r="C289" t="str">
            <v>RACHInterFreqMesQuant</v>
          </cell>
          <cell r="D289" t="str">
            <v>All</v>
          </cell>
          <cell r="F289">
            <v>1</v>
          </cell>
        </row>
        <row r="290">
          <cell r="C290" t="str">
            <v>RACHIntraFreqMesQuant</v>
          </cell>
          <cell r="D290" t="str">
            <v>All</v>
          </cell>
          <cell r="F290">
            <v>1</v>
          </cell>
        </row>
        <row r="291">
          <cell r="C291" t="str">
            <v>RachLoadMarginCCH</v>
          </cell>
          <cell r="D291" t="str">
            <v>All</v>
          </cell>
          <cell r="F291">
            <v>5</v>
          </cell>
        </row>
        <row r="292">
          <cell r="C292" t="str">
            <v>RachLoadThresholdCCH</v>
          </cell>
          <cell r="D292" t="str">
            <v>All</v>
          </cell>
          <cell r="F292">
            <v>75</v>
          </cell>
        </row>
        <row r="293">
          <cell r="C293" t="str">
            <v>RACHmeasFilterCoeff</v>
          </cell>
          <cell r="D293" t="str">
            <v>All</v>
          </cell>
          <cell r="F293">
            <v>10</v>
          </cell>
        </row>
        <row r="294">
          <cell r="C294" t="str">
            <v>RefServForCodePower</v>
          </cell>
          <cell r="D294" t="str">
            <v>All</v>
          </cell>
          <cell r="F294">
            <v>0</v>
          </cell>
        </row>
        <row r="295">
          <cell r="C295" t="str">
            <v>RelocComm_in_InterRNC_HHO</v>
          </cell>
          <cell r="D295" t="str">
            <v>All</v>
          </cell>
          <cell r="F295">
            <v>0</v>
          </cell>
        </row>
        <row r="296">
          <cell r="C296" t="str">
            <v>RRCconnRepTimer1</v>
          </cell>
          <cell r="D296" t="str">
            <v>All</v>
          </cell>
          <cell r="F296">
            <v>1</v>
          </cell>
        </row>
        <row r="297">
          <cell r="C297" t="str">
            <v>RRCconnRepTimer2</v>
          </cell>
          <cell r="D297" t="str">
            <v>All</v>
          </cell>
          <cell r="F297">
            <v>3</v>
          </cell>
        </row>
        <row r="298">
          <cell r="C298" t="str">
            <v>RsrvdSignaturesOffset</v>
          </cell>
          <cell r="D298" t="str">
            <v>All</v>
          </cell>
          <cell r="F298">
            <v>10</v>
          </cell>
        </row>
        <row r="299">
          <cell r="C299" t="str">
            <v>RxDivIndicator</v>
          </cell>
          <cell r="D299" t="str">
            <v>All</v>
          </cell>
          <cell r="F299">
            <v>1</v>
          </cell>
        </row>
        <row r="300">
          <cell r="C300" t="str">
            <v>SABEnabled</v>
          </cell>
          <cell r="D300" t="str">
            <v>All</v>
          </cell>
          <cell r="F300">
            <v>0</v>
          </cell>
        </row>
        <row r="301">
          <cell r="C301" t="str">
            <v>SACB</v>
          </cell>
          <cell r="D301" t="str">
            <v>All</v>
          </cell>
          <cell r="F301">
            <v>0</v>
          </cell>
        </row>
        <row r="302">
          <cell r="C302" t="str">
            <v>ServHONumbUEInterFreq</v>
          </cell>
          <cell r="D302" t="str">
            <v>All</v>
          </cell>
          <cell r="F302">
            <v>1</v>
          </cell>
        </row>
        <row r="303">
          <cell r="C303" t="str">
            <v>ServHONumbUEInterRAT</v>
          </cell>
          <cell r="D303" t="str">
            <v>All</v>
          </cell>
          <cell r="F303">
            <v>1</v>
          </cell>
        </row>
        <row r="304">
          <cell r="C304" t="str">
            <v>ServHOPeriodInterFreq</v>
          </cell>
          <cell r="D304" t="str">
            <v>All</v>
          </cell>
          <cell r="F304">
            <v>0</v>
          </cell>
        </row>
        <row r="305">
          <cell r="C305" t="str">
            <v>ServHOPeriodInterRAT</v>
          </cell>
          <cell r="D305" t="str">
            <v>All</v>
          </cell>
          <cell r="F305">
            <v>0</v>
          </cell>
        </row>
        <row r="306">
          <cell r="C306" t="str">
            <v>ShutdownStepAmount</v>
          </cell>
          <cell r="D306" t="str">
            <v>All</v>
          </cell>
          <cell r="F306">
            <v>10</v>
          </cell>
        </row>
        <row r="307">
          <cell r="C307" t="str">
            <v>ShutdownWindow</v>
          </cell>
          <cell r="D307" t="str">
            <v>All</v>
          </cell>
          <cell r="F307">
            <v>15</v>
          </cell>
        </row>
        <row r="308">
          <cell r="C308" t="str">
            <v>SIB11bisLength</v>
          </cell>
          <cell r="D308" t="str">
            <v>All</v>
          </cell>
          <cell r="F308">
            <v>9999</v>
          </cell>
        </row>
        <row r="309">
          <cell r="C309" t="str">
            <v>SIB11Length</v>
          </cell>
          <cell r="D309" t="str">
            <v>All</v>
          </cell>
          <cell r="F309">
            <v>9999</v>
          </cell>
        </row>
        <row r="310">
          <cell r="C310" t="str">
            <v>SIB12Length</v>
          </cell>
          <cell r="D310" t="str">
            <v>All</v>
          </cell>
          <cell r="F310">
            <v>9999</v>
          </cell>
        </row>
        <row r="311">
          <cell r="C311" t="str">
            <v>SIB4Indicator</v>
          </cell>
          <cell r="D311" t="str">
            <v>All</v>
          </cell>
          <cell r="F311">
            <v>1</v>
          </cell>
        </row>
        <row r="312">
          <cell r="C312" t="str">
            <v>SIB7factor</v>
          </cell>
          <cell r="D312" t="str">
            <v>All</v>
          </cell>
          <cell r="F312">
            <v>0</v>
          </cell>
        </row>
        <row r="313">
          <cell r="C313" t="str">
            <v>Sintrasearch</v>
          </cell>
          <cell r="D313" t="str">
            <v>All</v>
          </cell>
          <cell r="F313">
            <v>5</v>
          </cell>
        </row>
        <row r="314">
          <cell r="C314" t="str">
            <v>SintrasearchConn</v>
          </cell>
          <cell r="D314" t="str">
            <v>All</v>
          </cell>
          <cell r="F314">
            <v>5</v>
          </cell>
        </row>
        <row r="315">
          <cell r="C315" t="str">
            <v>SIRDPCCHOffsetEDPCH</v>
          </cell>
          <cell r="D315" t="str">
            <v>All</v>
          </cell>
          <cell r="F315">
            <v>0</v>
          </cell>
        </row>
        <row r="316">
          <cell r="C316" t="str">
            <v>Slimit_SearchRAT</v>
          </cell>
          <cell r="D316" t="str">
            <v>All</v>
          </cell>
          <cell r="F316">
            <v>1</v>
          </cell>
        </row>
        <row r="317">
          <cell r="C317" t="str">
            <v>Slimit_SearchRATConn</v>
          </cell>
          <cell r="D317" t="str">
            <v>All</v>
          </cell>
          <cell r="F317">
            <v>1</v>
          </cell>
        </row>
        <row r="318">
          <cell r="C318" t="str">
            <v>SmartLTELayeringEnabled</v>
          </cell>
          <cell r="D318" t="str">
            <v>All</v>
          </cell>
          <cell r="F318">
            <v>8</v>
          </cell>
        </row>
        <row r="319">
          <cell r="C319" t="str">
            <v>SmartLTELayeringTSysSel</v>
          </cell>
          <cell r="D319" t="str">
            <v>All</v>
          </cell>
          <cell r="F319">
            <v>0</v>
          </cell>
        </row>
        <row r="320">
          <cell r="C320" t="str">
            <v>SmartLTELayeringUA</v>
          </cell>
          <cell r="D320" t="str">
            <v>All</v>
          </cell>
          <cell r="F320">
            <v>0</v>
          </cell>
        </row>
        <row r="321">
          <cell r="C321" t="str">
            <v>SpeedScaleTresel</v>
          </cell>
          <cell r="D321" t="str">
            <v>All</v>
          </cell>
          <cell r="F321">
            <v>7</v>
          </cell>
        </row>
        <row r="322">
          <cell r="C322" t="str">
            <v>Sprioritysearch2</v>
          </cell>
          <cell r="D322" t="str">
            <v>All</v>
          </cell>
          <cell r="F322">
            <v>0</v>
          </cell>
        </row>
        <row r="323">
          <cell r="C323" t="str">
            <v>SRBBitRateRRCSetupEC</v>
          </cell>
          <cell r="D323" t="str">
            <v>All</v>
          </cell>
          <cell r="F323">
            <v>66559</v>
          </cell>
        </row>
        <row r="324">
          <cell r="C324" t="str">
            <v>Ssearch_RAT</v>
          </cell>
          <cell r="D324" t="str">
            <v>All</v>
          </cell>
          <cell r="F324">
            <v>0</v>
          </cell>
        </row>
        <row r="325">
          <cell r="C325" t="str">
            <v>Ssearch_RATConn</v>
          </cell>
          <cell r="D325" t="str">
            <v>All</v>
          </cell>
          <cell r="F325">
            <v>0</v>
          </cell>
        </row>
        <row r="326">
          <cell r="C326" t="str">
            <v>T300</v>
          </cell>
          <cell r="D326" t="str">
            <v>All</v>
          </cell>
          <cell r="F326">
            <v>10</v>
          </cell>
        </row>
        <row r="327">
          <cell r="C327" t="str">
            <v>T312</v>
          </cell>
          <cell r="D327" t="str">
            <v>All</v>
          </cell>
          <cell r="F327">
            <v>6</v>
          </cell>
        </row>
        <row r="328">
          <cell r="C328" t="str">
            <v>T312Conn</v>
          </cell>
          <cell r="D328" t="str">
            <v>All</v>
          </cell>
          <cell r="F328">
            <v>1</v>
          </cell>
        </row>
        <row r="329">
          <cell r="C329" t="str">
            <v>T313</v>
          </cell>
          <cell r="D329" t="str">
            <v>All</v>
          </cell>
          <cell r="F329">
            <v>2</v>
          </cell>
        </row>
        <row r="330">
          <cell r="C330" t="str">
            <v>T315</v>
          </cell>
          <cell r="D330" t="str">
            <v>All</v>
          </cell>
          <cell r="F330">
            <v>1</v>
          </cell>
        </row>
        <row r="331">
          <cell r="C331" t="str">
            <v>TargetNSEDCHToTotalEDCHPR</v>
          </cell>
          <cell r="D331" t="str">
            <v>All</v>
          </cell>
          <cell r="F331">
            <v>50</v>
          </cell>
        </row>
        <row r="332">
          <cell r="C332" t="str">
            <v>TargetsystemBackgroundCall</v>
          </cell>
          <cell r="D332" t="str">
            <v>All</v>
          </cell>
          <cell r="F332">
            <v>4</v>
          </cell>
        </row>
        <row r="333">
          <cell r="C333" t="str">
            <v>TargetsystemConversationalCall</v>
          </cell>
          <cell r="D333" t="str">
            <v>All</v>
          </cell>
          <cell r="F333">
            <v>4</v>
          </cell>
        </row>
        <row r="334">
          <cell r="C334" t="str">
            <v>TargetsystemDetach</v>
          </cell>
          <cell r="D334" t="str">
            <v>All</v>
          </cell>
          <cell r="F334">
            <v>4</v>
          </cell>
        </row>
        <row r="335">
          <cell r="C335" t="str">
            <v>TargetsystemEmergencyCall</v>
          </cell>
          <cell r="D335" t="str">
            <v>All</v>
          </cell>
          <cell r="F335">
            <v>4</v>
          </cell>
        </row>
        <row r="336">
          <cell r="C336" t="str">
            <v>TargetsystemHighPrioritySignalling</v>
          </cell>
          <cell r="D336" t="str">
            <v>All</v>
          </cell>
          <cell r="F336">
            <v>4</v>
          </cell>
        </row>
        <row r="337">
          <cell r="C337" t="str">
            <v>TargetsystemInteractiveCall</v>
          </cell>
          <cell r="D337" t="str">
            <v>All</v>
          </cell>
          <cell r="F337">
            <v>4</v>
          </cell>
        </row>
        <row r="338">
          <cell r="C338" t="str">
            <v>TargetsysteminterRATchangeorder</v>
          </cell>
          <cell r="D338" t="str">
            <v>All</v>
          </cell>
          <cell r="F338">
            <v>4</v>
          </cell>
        </row>
        <row r="339">
          <cell r="C339" t="str">
            <v>TargetsysteminterRATreselection</v>
          </cell>
          <cell r="D339" t="str">
            <v>All</v>
          </cell>
          <cell r="F339">
            <v>4</v>
          </cell>
        </row>
        <row r="340">
          <cell r="C340" t="str">
            <v>TargetsystemLowPrioritySignalling</v>
          </cell>
          <cell r="D340" t="str">
            <v>All</v>
          </cell>
          <cell r="F340">
            <v>4</v>
          </cell>
        </row>
        <row r="341">
          <cell r="C341" t="str">
            <v>TargetsystemMBMSrbrequest</v>
          </cell>
          <cell r="D341" t="str">
            <v>All</v>
          </cell>
          <cell r="F341">
            <v>4</v>
          </cell>
        </row>
        <row r="342">
          <cell r="C342" t="str">
            <v>TargetsystemMBMSreception</v>
          </cell>
          <cell r="D342" t="str">
            <v>All</v>
          </cell>
          <cell r="F342">
            <v>4</v>
          </cell>
        </row>
        <row r="343">
          <cell r="C343" t="str">
            <v>Targetsystemreestablishment</v>
          </cell>
          <cell r="D343" t="str">
            <v>All</v>
          </cell>
          <cell r="F343">
            <v>4</v>
          </cell>
        </row>
        <row r="344">
          <cell r="C344" t="str">
            <v>Targetsystemregistration</v>
          </cell>
          <cell r="D344" t="str">
            <v>All</v>
          </cell>
          <cell r="F344">
            <v>4</v>
          </cell>
        </row>
        <row r="345">
          <cell r="C345" t="str">
            <v>TargetsystemStreamingCall</v>
          </cell>
          <cell r="D345" t="str">
            <v>All</v>
          </cell>
          <cell r="F345">
            <v>4</v>
          </cell>
        </row>
        <row r="346">
          <cell r="C346" t="str">
            <v>TargetsystemSubscribedTraffic</v>
          </cell>
          <cell r="D346" t="str">
            <v>All</v>
          </cell>
          <cell r="F346">
            <v>4</v>
          </cell>
        </row>
        <row r="347">
          <cell r="C347" t="str">
            <v>Targetsystemunknown</v>
          </cell>
          <cell r="D347" t="str">
            <v>All</v>
          </cell>
          <cell r="F347">
            <v>4</v>
          </cell>
        </row>
        <row r="348">
          <cell r="C348" t="str">
            <v>TBarred</v>
          </cell>
          <cell r="D348" t="str">
            <v>All</v>
          </cell>
          <cell r="F348">
            <v>2</v>
          </cell>
        </row>
        <row r="349">
          <cell r="C349" t="str">
            <v>TCell</v>
          </cell>
          <cell r="D349" t="str">
            <v>All</v>
          </cell>
          <cell r="F349" t="str">
            <v>SameValueinbothDC-HSDPAcells</v>
          </cell>
        </row>
        <row r="350">
          <cell r="C350" t="str">
            <v>TCrmax</v>
          </cell>
          <cell r="D350" t="str">
            <v>All</v>
          </cell>
          <cell r="F350">
            <v>2</v>
          </cell>
        </row>
        <row r="351">
          <cell r="C351" t="str">
            <v>TCrmaxHyst</v>
          </cell>
          <cell r="D351" t="str">
            <v>All</v>
          </cell>
          <cell r="F351">
            <v>0</v>
          </cell>
        </row>
        <row r="352">
          <cell r="C352" t="str">
            <v>ToAWE_CCH</v>
          </cell>
          <cell r="D352" t="str">
            <v>All</v>
          </cell>
          <cell r="F352">
            <v>10</v>
          </cell>
        </row>
        <row r="353">
          <cell r="C353" t="str">
            <v>ToAWS_CCH</v>
          </cell>
          <cell r="D353" t="str">
            <v>All</v>
          </cell>
          <cell r="F353">
            <v>25</v>
          </cell>
        </row>
        <row r="354">
          <cell r="C354" t="str">
            <v>TrafVolThresholdDLLow</v>
          </cell>
          <cell r="D354" t="str">
            <v>All</v>
          </cell>
          <cell r="F354">
            <v>1024</v>
          </cell>
        </row>
        <row r="355">
          <cell r="C355" t="str">
            <v>Treselection</v>
          </cell>
          <cell r="D355" t="str">
            <v>All</v>
          </cell>
          <cell r="F355">
            <v>2</v>
          </cell>
        </row>
        <row r="356">
          <cell r="C356" t="str">
            <v>TreselectionFACH</v>
          </cell>
          <cell r="D356" t="str">
            <v>All</v>
          </cell>
          <cell r="F356">
            <v>10</v>
          </cell>
        </row>
        <row r="357">
          <cell r="C357" t="str">
            <v>TreselectionPCH</v>
          </cell>
          <cell r="D357" t="str">
            <v>All</v>
          </cell>
          <cell r="F357">
            <v>2</v>
          </cell>
        </row>
        <row r="358">
          <cell r="C358" t="str">
            <v>UEtxPowerMaxDPCH</v>
          </cell>
          <cell r="D358" t="str">
            <v>All</v>
          </cell>
          <cell r="F358">
            <v>24</v>
          </cell>
        </row>
        <row r="359">
          <cell r="C359" t="str">
            <v>UEtxPowerMaxPRACH</v>
          </cell>
          <cell r="D359" t="str">
            <v>All</v>
          </cell>
          <cell r="F359">
            <v>21</v>
          </cell>
        </row>
        <row r="360">
          <cell r="C360" t="str">
            <v>UEtxPowerMaxPRACHConn</v>
          </cell>
          <cell r="D360" t="str">
            <v>All</v>
          </cell>
          <cell r="F360">
            <v>21</v>
          </cell>
        </row>
        <row r="361">
          <cell r="C361" t="str">
            <v>ULLoadStateHSUBRLimit</v>
          </cell>
          <cell r="D361" t="str">
            <v>All</v>
          </cell>
          <cell r="F361">
            <v>8</v>
          </cell>
        </row>
        <row r="362">
          <cell r="C362" t="str">
            <v>ULLoadStateHSUOffset</v>
          </cell>
          <cell r="D362" t="str">
            <v>All</v>
          </cell>
          <cell r="F362">
            <v>127</v>
          </cell>
        </row>
        <row r="363">
          <cell r="C363" t="str">
            <v>UseOfHCS</v>
          </cell>
          <cell r="D363" t="str">
            <v>All</v>
          </cell>
          <cell r="F363">
            <v>0</v>
          </cell>
        </row>
        <row r="364">
          <cell r="C364" t="str">
            <v>UTRAN_DRX_length</v>
          </cell>
          <cell r="D364" t="str">
            <v>All</v>
          </cell>
          <cell r="F364">
            <v>5</v>
          </cell>
        </row>
        <row r="365">
          <cell r="C365" t="str">
            <v>VCPMaxHSDPAUsers</v>
          </cell>
          <cell r="D365" t="str">
            <v>All</v>
          </cell>
          <cell r="F365">
            <v>45</v>
          </cell>
        </row>
        <row r="366">
          <cell r="C366" t="str">
            <v>VoiceCallPriority</v>
          </cell>
          <cell r="D366" t="str">
            <v>All</v>
          </cell>
          <cell r="F366">
            <v>1</v>
          </cell>
        </row>
        <row r="367">
          <cell r="C367" t="str">
            <v>VoiceOverrideSTHSUPA</v>
          </cell>
          <cell r="D367" t="str">
            <v>All</v>
          </cell>
          <cell r="F367">
            <v>1</v>
          </cell>
        </row>
        <row r="368">
          <cell r="C368" t="str">
            <v>WCDMACellReselection</v>
          </cell>
          <cell r="D368" t="str">
            <v>All</v>
          </cell>
          <cell r="F368">
            <v>1</v>
          </cell>
        </row>
        <row r="369">
          <cell r="C369" t="str">
            <v>WCELMCC</v>
          </cell>
          <cell r="D369" t="str">
            <v>All</v>
          </cell>
          <cell r="F369">
            <v>732</v>
          </cell>
        </row>
        <row r="370">
          <cell r="C370" t="str">
            <v>WCELMNC</v>
          </cell>
          <cell r="D370" t="str">
            <v>All</v>
          </cell>
          <cell r="F370">
            <v>101</v>
          </cell>
        </row>
        <row r="371">
          <cell r="C371" t="str">
            <v>BitRateSetPSNRT</v>
          </cell>
          <cell r="D371" t="str">
            <v>All</v>
          </cell>
          <cell r="F371">
            <v>0</v>
          </cell>
        </row>
        <row r="372">
          <cell r="C372" t="str">
            <v>DynHSUPABLERAlgTrgTime</v>
          </cell>
          <cell r="D372" t="str">
            <v>All</v>
          </cell>
          <cell r="F372">
            <v>1</v>
          </cell>
        </row>
        <row r="373">
          <cell r="C373" t="str">
            <v>DynHSUPABLERBurstDataRx</v>
          </cell>
          <cell r="D373" t="str">
            <v>All</v>
          </cell>
          <cell r="F373">
            <v>1</v>
          </cell>
        </row>
        <row r="374">
          <cell r="C374" t="str">
            <v>DynHSUPABLERContDataRx10</v>
          </cell>
          <cell r="D374" t="str">
            <v>All</v>
          </cell>
          <cell r="F374">
            <v>1</v>
          </cell>
        </row>
        <row r="375">
          <cell r="C375" t="str">
            <v>DynHSUPABLERContDataRx2</v>
          </cell>
          <cell r="D375" t="str">
            <v>All</v>
          </cell>
          <cell r="F375">
            <v>2</v>
          </cell>
        </row>
        <row r="376">
          <cell r="C376" t="str">
            <v>DynHSUPABLERFrameWinSiz</v>
          </cell>
          <cell r="D376" t="str">
            <v>All</v>
          </cell>
          <cell r="F376">
            <v>15</v>
          </cell>
        </row>
        <row r="377">
          <cell r="C377" t="str">
            <v>DynHSUPABLERMaxRateThrB</v>
          </cell>
          <cell r="D377" t="str">
            <v>All</v>
          </cell>
          <cell r="F377">
            <v>80</v>
          </cell>
        </row>
        <row r="378">
          <cell r="C378" t="str">
            <v>DynHSUPABLERMaxRateThrC10</v>
          </cell>
          <cell r="D378" t="str">
            <v>All</v>
          </cell>
          <cell r="F378">
            <v>80</v>
          </cell>
        </row>
        <row r="379">
          <cell r="C379" t="str">
            <v>DynHSUPABLERMaxRateThrC2</v>
          </cell>
          <cell r="D379" t="str">
            <v>All</v>
          </cell>
          <cell r="F379">
            <v>80</v>
          </cell>
        </row>
        <row r="380">
          <cell r="C380" t="str">
            <v>DynHSUPABLERPeakRateRx</v>
          </cell>
          <cell r="D380" t="str">
            <v>All</v>
          </cell>
          <cell r="F380">
            <v>1</v>
          </cell>
        </row>
        <row r="381">
          <cell r="C381" t="str">
            <v>DynHSUPABLERThrBurstyTP</v>
          </cell>
          <cell r="D381" t="str">
            <v>All</v>
          </cell>
          <cell r="F381">
            <v>1</v>
          </cell>
        </row>
        <row r="382">
          <cell r="C382" t="str">
            <v>DynHSUPABurstyPeriod</v>
          </cell>
          <cell r="D382" t="str">
            <v>All</v>
          </cell>
          <cell r="F382">
            <v>20</v>
          </cell>
        </row>
        <row r="383">
          <cell r="C383" t="str">
            <v>FOLPCSIRTgtModInt</v>
          </cell>
          <cell r="D383" t="str">
            <v>All</v>
          </cell>
          <cell r="F383">
            <v>200</v>
          </cell>
        </row>
        <row r="384">
          <cell r="C384" t="str">
            <v>FOLPCStepSizSIRTgt</v>
          </cell>
          <cell r="D384" t="str">
            <v>All</v>
          </cell>
          <cell r="F384">
            <v>1</v>
          </cell>
        </row>
        <row r="385">
          <cell r="C385" t="str">
            <v>L1BurstDataBLERTrgtEDCH</v>
          </cell>
          <cell r="D385" t="str">
            <v>All</v>
          </cell>
          <cell r="F385">
            <v>-10</v>
          </cell>
        </row>
        <row r="386">
          <cell r="C386" t="str">
            <v>L1ContBLERTrgtEDCH10</v>
          </cell>
          <cell r="D386" t="str">
            <v>All</v>
          </cell>
          <cell r="F386">
            <v>-7</v>
          </cell>
        </row>
        <row r="387">
          <cell r="C387" t="str">
            <v>L1ContBLERTrgtEDCH2</v>
          </cell>
          <cell r="D387" t="str">
            <v>All</v>
          </cell>
          <cell r="F387">
            <v>-10</v>
          </cell>
        </row>
        <row r="388">
          <cell r="C388" t="str">
            <v>L1PeakRateBLERTrgtEDCH</v>
          </cell>
          <cell r="D388" t="str">
            <v>All</v>
          </cell>
          <cell r="F388">
            <v>-11</v>
          </cell>
        </row>
        <row r="389">
          <cell r="C389" t="str">
            <v>LoadBasedAMRCodecMode</v>
          </cell>
          <cell r="D389" t="str">
            <v>All</v>
          </cell>
          <cell r="F389">
            <v>1</v>
          </cell>
        </row>
        <row r="390">
          <cell r="C390" t="str">
            <v>RRCConnSetupMsgSize</v>
          </cell>
          <cell r="D390" t="str">
            <v>All</v>
          </cell>
          <cell r="F390">
            <v>6</v>
          </cell>
        </row>
        <row r="391">
          <cell r="C391" t="str">
            <v>ULFastOLPCDTXthld</v>
          </cell>
          <cell r="D391" t="str">
            <v>All</v>
          </cell>
          <cell r="F391">
            <v>1</v>
          </cell>
        </row>
        <row r="392">
          <cell r="C392" t="str">
            <v>T302</v>
          </cell>
          <cell r="D392" t="str">
            <v>All</v>
          </cell>
          <cell r="F392">
            <v>10</v>
          </cell>
        </row>
        <row r="393">
          <cell r="C393" t="str">
            <v>T304</v>
          </cell>
          <cell r="D393" t="str">
            <v>All</v>
          </cell>
          <cell r="F393">
            <v>4</v>
          </cell>
        </row>
        <row r="394">
          <cell r="C394" t="str">
            <v>T305</v>
          </cell>
          <cell r="D394" t="str">
            <v>All</v>
          </cell>
          <cell r="F394">
            <v>3</v>
          </cell>
        </row>
        <row r="395">
          <cell r="C395" t="str">
            <v>T307</v>
          </cell>
          <cell r="D395" t="str">
            <v>All</v>
          </cell>
          <cell r="F395">
            <v>4</v>
          </cell>
        </row>
        <row r="396">
          <cell r="C396" t="str">
            <v>T308</v>
          </cell>
          <cell r="D396" t="str">
            <v>All</v>
          </cell>
          <cell r="F396">
            <v>2</v>
          </cell>
        </row>
        <row r="397">
          <cell r="C397" t="str">
            <v>T309</v>
          </cell>
          <cell r="D397" t="str">
            <v>All</v>
          </cell>
          <cell r="F397">
            <v>8</v>
          </cell>
        </row>
        <row r="398">
          <cell r="C398" t="str">
            <v>T314</v>
          </cell>
          <cell r="D398" t="str">
            <v>All</v>
          </cell>
          <cell r="F398">
            <v>2</v>
          </cell>
        </row>
        <row r="399">
          <cell r="C399" t="str">
            <v>T316</v>
          </cell>
          <cell r="D399" t="str">
            <v>All</v>
          </cell>
          <cell r="F399">
            <v>3</v>
          </cell>
        </row>
        <row r="400">
          <cell r="C400" t="str">
            <v>T317</v>
          </cell>
          <cell r="D400" t="str">
            <v>All</v>
          </cell>
          <cell r="F400">
            <v>4</v>
          </cell>
        </row>
        <row r="401">
          <cell r="C401" t="str">
            <v>AMRWithEDCH</v>
          </cell>
          <cell r="D401" t="str">
            <v>All</v>
          </cell>
          <cell r="F401">
            <v>1</v>
          </cell>
        </row>
        <row r="402">
          <cell r="C402" t="str">
            <v>AMRWithHSDSCH</v>
          </cell>
          <cell r="D402" t="str">
            <v>All</v>
          </cell>
          <cell r="F402">
            <v>1</v>
          </cell>
        </row>
        <row r="403">
          <cell r="C403" t="str">
            <v>CMmasterSwitch</v>
          </cell>
          <cell r="D403" t="str">
            <v>All</v>
          </cell>
          <cell r="F403">
            <v>0</v>
          </cell>
        </row>
        <row r="404">
          <cell r="C404" t="str">
            <v>FasterOLPCEnabled</v>
          </cell>
          <cell r="D404" t="str">
            <v>All</v>
          </cell>
          <cell r="F404">
            <v>1</v>
          </cell>
        </row>
        <row r="405">
          <cell r="C405" t="str">
            <v>FlexULRLCEnabled</v>
          </cell>
          <cell r="D405" t="str">
            <v>All</v>
          </cell>
          <cell r="F405">
            <v>1</v>
          </cell>
        </row>
        <row r="406">
          <cell r="C406" t="str">
            <v>FRLCEnabled</v>
          </cell>
          <cell r="D406" t="str">
            <v>All</v>
          </cell>
          <cell r="F406">
            <v>1</v>
          </cell>
        </row>
        <row r="407">
          <cell r="C407" t="str">
            <v>HSDPA48UsersEnabled</v>
          </cell>
          <cell r="D407" t="str">
            <v>All</v>
          </cell>
          <cell r="F407">
            <v>1</v>
          </cell>
        </row>
        <row r="408">
          <cell r="C408" t="str">
            <v>HSDPAMobility</v>
          </cell>
          <cell r="D408" t="str">
            <v>All</v>
          </cell>
          <cell r="F408">
            <v>1</v>
          </cell>
        </row>
        <row r="409">
          <cell r="C409" t="str">
            <v>HSPAInterRNCMobility</v>
          </cell>
          <cell r="D409" t="str">
            <v>All</v>
          </cell>
          <cell r="F409">
            <v>2</v>
          </cell>
        </row>
        <row r="410">
          <cell r="C410" t="str">
            <v>HSPAOverIurExt</v>
          </cell>
          <cell r="D410" t="str">
            <v>All</v>
          </cell>
          <cell r="F410">
            <v>1</v>
          </cell>
        </row>
        <row r="411">
          <cell r="C411" t="str">
            <v>HSUPADynBLEREnabled</v>
          </cell>
          <cell r="D411" t="str">
            <v>All</v>
          </cell>
          <cell r="F411">
            <v>1</v>
          </cell>
        </row>
        <row r="412">
          <cell r="C412" t="str">
            <v>IdlePageRepetitionEnabled</v>
          </cell>
          <cell r="D412" t="str">
            <v>All</v>
          </cell>
          <cell r="F412">
            <v>2</v>
          </cell>
        </row>
        <row r="413">
          <cell r="C413" t="str">
            <v>ISHOCancellation</v>
          </cell>
          <cell r="D413" t="str">
            <v>All</v>
          </cell>
          <cell r="F413">
            <v>1</v>
          </cell>
        </row>
        <row r="414">
          <cell r="C414" t="str">
            <v>LFDProfEnabled</v>
          </cell>
          <cell r="D414" t="str">
            <v>All</v>
          </cell>
          <cell r="F414">
            <v>1</v>
          </cell>
        </row>
        <row r="415">
          <cell r="C415" t="str">
            <v>PBSpolicy</v>
          </cell>
          <cell r="D415" t="str">
            <v>All</v>
          </cell>
          <cell r="F415">
            <v>2</v>
          </cell>
        </row>
        <row r="416">
          <cell r="C416" t="str">
            <v>PostVerifPeriodDLSynch</v>
          </cell>
          <cell r="D416" t="str">
            <v>All</v>
          </cell>
          <cell r="F416">
            <v>1</v>
          </cell>
        </row>
        <row r="417">
          <cell r="C417" t="str">
            <v>RABDRAEnabled</v>
          </cell>
          <cell r="D417" t="str">
            <v>All</v>
          </cell>
          <cell r="F417">
            <v>3</v>
          </cell>
        </row>
        <row r="418">
          <cell r="C418" t="str">
            <v>RRCReDirEnabled</v>
          </cell>
          <cell r="D418" t="str">
            <v>All</v>
          </cell>
          <cell r="F418">
            <v>1</v>
          </cell>
        </row>
        <row r="419">
          <cell r="C419" t="str">
            <v>SRVCCEnabled</v>
          </cell>
          <cell r="D419" t="str">
            <v>All</v>
          </cell>
          <cell r="F419">
            <v>1</v>
          </cell>
        </row>
        <row r="420">
          <cell r="C420" t="str">
            <v>ATOSRBsOnHSPA</v>
          </cell>
          <cell r="D420" t="str">
            <v>All</v>
          </cell>
          <cell r="F420">
            <v>30</v>
          </cell>
        </row>
        <row r="421">
          <cell r="C421" t="str">
            <v>CPICHRSCPThreEDCH2MS</v>
          </cell>
          <cell r="D421" t="str">
            <v>All</v>
          </cell>
          <cell r="F421">
            <v>120</v>
          </cell>
        </row>
        <row r="422">
          <cell r="C422" t="str">
            <v>CPICHRSCPThreSRBHSDPA</v>
          </cell>
          <cell r="D422" t="str">
            <v>All</v>
          </cell>
          <cell r="F422">
            <v>-103</v>
          </cell>
        </row>
        <row r="423">
          <cell r="C423" t="str">
            <v>EDCHCTSwitchGuardTimer</v>
          </cell>
          <cell r="D423" t="str">
            <v>All</v>
          </cell>
          <cell r="F423">
            <v>4</v>
          </cell>
        </row>
        <row r="424">
          <cell r="C424" t="str">
            <v>EDCHMACdflowtputStrTtT</v>
          </cell>
          <cell r="D424" t="str">
            <v>All</v>
          </cell>
          <cell r="F424">
            <v>25</v>
          </cell>
        </row>
        <row r="425">
          <cell r="C425" t="str">
            <v>EDCHMaxHarqReTxSRB</v>
          </cell>
          <cell r="D425" t="str">
            <v>All</v>
          </cell>
          <cell r="F425">
            <v>3</v>
          </cell>
        </row>
        <row r="426">
          <cell r="C426" t="str">
            <v>EDCHMaxHarqReTxSRB2MS</v>
          </cell>
          <cell r="D426" t="str">
            <v>All</v>
          </cell>
          <cell r="F426">
            <v>4</v>
          </cell>
        </row>
        <row r="427">
          <cell r="C427" t="str">
            <v>EDCHMaxHARQReTxStr</v>
          </cell>
          <cell r="D427" t="str">
            <v>All</v>
          </cell>
          <cell r="F427">
            <v>3</v>
          </cell>
        </row>
        <row r="428">
          <cell r="C428" t="str">
            <v>EDCHMaxNumberOfHARQReTx</v>
          </cell>
          <cell r="D428" t="str">
            <v>All</v>
          </cell>
          <cell r="F428">
            <v>3</v>
          </cell>
        </row>
        <row r="429">
          <cell r="C429" t="str">
            <v>EnablDelayHHO</v>
          </cell>
          <cell r="D429" t="str">
            <v>All</v>
          </cell>
          <cell r="F429">
            <v>6</v>
          </cell>
        </row>
        <row r="430">
          <cell r="C430" t="str">
            <v>EnablDelayStand</v>
          </cell>
          <cell r="D430" t="str">
            <v>All</v>
          </cell>
          <cell r="F430">
            <v>5</v>
          </cell>
        </row>
        <row r="431">
          <cell r="C431" t="str">
            <v>FactorEDCHMaxBitRate</v>
          </cell>
          <cell r="D431" t="str">
            <v>All</v>
          </cell>
          <cell r="F431">
            <v>50</v>
          </cell>
        </row>
        <row r="432">
          <cell r="C432" t="str">
            <v>FactorEDCHMaxBRPSstream</v>
          </cell>
          <cell r="D432" t="str">
            <v>All</v>
          </cell>
          <cell r="F432">
            <v>18</v>
          </cell>
        </row>
        <row r="433">
          <cell r="C433" t="str">
            <v>FDPCHAllocMinInterval</v>
          </cell>
          <cell r="D433" t="str">
            <v>All</v>
          </cell>
          <cell r="F433">
            <v>3</v>
          </cell>
        </row>
        <row r="434">
          <cell r="C434" t="str">
            <v>FDPCHAndSRBOnHSPATC</v>
          </cell>
          <cell r="D434" t="str">
            <v>All</v>
          </cell>
          <cell r="F434">
            <v>127</v>
          </cell>
        </row>
        <row r="435">
          <cell r="C435" t="str">
            <v>FDPCHSetupEC</v>
          </cell>
          <cell r="D435" t="str">
            <v>All</v>
          </cell>
          <cell r="F435">
            <v>4065</v>
          </cell>
        </row>
        <row r="436">
          <cell r="C436" t="str">
            <v>HappyBitDelayConditionEDCH</v>
          </cell>
          <cell r="D436" t="str">
            <v>All</v>
          </cell>
          <cell r="F436">
            <v>3</v>
          </cell>
        </row>
        <row r="437">
          <cell r="C437" t="str">
            <v>HSDPACellChangeRepetitionTime</v>
          </cell>
          <cell r="D437" t="str">
            <v>All</v>
          </cell>
          <cell r="F437">
            <v>10</v>
          </cell>
        </row>
        <row r="438">
          <cell r="C438" t="str">
            <v>HSDPAChaTypeSwitchWindow</v>
          </cell>
          <cell r="D438" t="str">
            <v>All</v>
          </cell>
          <cell r="F438">
            <v>0</v>
          </cell>
        </row>
        <row r="439">
          <cell r="C439" t="str">
            <v>HSDPACPICHCTSRepPer</v>
          </cell>
          <cell r="D439" t="str">
            <v>All</v>
          </cell>
          <cell r="F439">
            <v>2</v>
          </cell>
        </row>
        <row r="440">
          <cell r="C440" t="str">
            <v>HSDPACPICHEcNoThreshold</v>
          </cell>
          <cell r="D440" t="str">
            <v>All</v>
          </cell>
          <cell r="F440">
            <v>-10</v>
          </cell>
        </row>
        <row r="441">
          <cell r="C441" t="str">
            <v>HSDPAMaxCellChangeRepetition</v>
          </cell>
          <cell r="D441" t="str">
            <v>All</v>
          </cell>
          <cell r="F441">
            <v>4</v>
          </cell>
        </row>
        <row r="442">
          <cell r="C442" t="str">
            <v>HSDPAPeakRateLimitRABMax</v>
          </cell>
          <cell r="D442" t="str">
            <v>All</v>
          </cell>
          <cell r="F442">
            <v>1</v>
          </cell>
        </row>
        <row r="443">
          <cell r="C443" t="str">
            <v>HSDPARRCdiversity</v>
          </cell>
          <cell r="D443" t="str">
            <v>All</v>
          </cell>
          <cell r="F443">
            <v>1</v>
          </cell>
        </row>
        <row r="444">
          <cell r="C444" t="str">
            <v>HSDPASRBWindow</v>
          </cell>
          <cell r="D444" t="str">
            <v>All</v>
          </cell>
          <cell r="F444">
            <v>2</v>
          </cell>
        </row>
        <row r="445">
          <cell r="C445" t="str">
            <v>HSDSCHCTSwitchGuardTimer</v>
          </cell>
          <cell r="D445" t="str">
            <v>All</v>
          </cell>
          <cell r="F445">
            <v>0</v>
          </cell>
        </row>
        <row r="446">
          <cell r="C446" t="str">
            <v>HsdschGuardTimerHO</v>
          </cell>
          <cell r="D446" t="str">
            <v>All</v>
          </cell>
          <cell r="F446">
            <v>0</v>
          </cell>
        </row>
        <row r="447">
          <cell r="C447" t="str">
            <v>HsdschGuardTimerLowThroughput</v>
          </cell>
          <cell r="D447" t="str">
            <v>All</v>
          </cell>
          <cell r="F447">
            <v>0</v>
          </cell>
        </row>
        <row r="448">
          <cell r="C448" t="str">
            <v>HSDSCHQoSclasses</v>
          </cell>
          <cell r="D448" t="str">
            <v>All</v>
          </cell>
          <cell r="F448">
            <v>15</v>
          </cell>
        </row>
        <row r="449">
          <cell r="C449" t="str">
            <v>HSPDSCHAdjustPeriod</v>
          </cell>
          <cell r="D449" t="str">
            <v>All</v>
          </cell>
          <cell r="F449">
            <v>5</v>
          </cell>
        </row>
        <row r="450">
          <cell r="C450" t="str">
            <v>InacUserNbrXXXOverNRT</v>
          </cell>
          <cell r="D450" t="str">
            <v>All</v>
          </cell>
          <cell r="F450">
            <v>2</v>
          </cell>
        </row>
        <row r="451">
          <cell r="C451" t="str">
            <v>InacUsersOverloadFact</v>
          </cell>
          <cell r="D451" t="str">
            <v>All</v>
          </cell>
          <cell r="F451">
            <v>90</v>
          </cell>
        </row>
        <row r="452">
          <cell r="C452" t="str">
            <v>MACdflowthroughputRelThr</v>
          </cell>
          <cell r="D452" t="str">
            <v>All</v>
          </cell>
          <cell r="F452">
            <v>4</v>
          </cell>
        </row>
        <row r="453">
          <cell r="C453" t="str">
            <v>MACdflowthroughputTimetoTrigger</v>
          </cell>
          <cell r="D453" t="str">
            <v>All</v>
          </cell>
          <cell r="F453">
            <v>25</v>
          </cell>
        </row>
        <row r="454">
          <cell r="C454" t="str">
            <v>MACdflowtputStrTtT</v>
          </cell>
          <cell r="D454" t="str">
            <v>All</v>
          </cell>
          <cell r="F454">
            <v>25</v>
          </cell>
        </row>
        <row r="455">
          <cell r="C455" t="str">
            <v>MACdflowutilStrTtT</v>
          </cell>
          <cell r="D455" t="str">
            <v>All</v>
          </cell>
          <cell r="F455">
            <v>10</v>
          </cell>
        </row>
        <row r="456">
          <cell r="C456" t="str">
            <v>MaxBitRateNRTMACDFlow</v>
          </cell>
          <cell r="D456" t="str">
            <v>All</v>
          </cell>
          <cell r="F456">
            <v>41984</v>
          </cell>
        </row>
        <row r="457">
          <cell r="C457" t="str">
            <v>MaxReWaitTime</v>
          </cell>
          <cell r="D457" t="str">
            <v>All</v>
          </cell>
          <cell r="F457">
            <v>32</v>
          </cell>
        </row>
        <row r="458">
          <cell r="C458" t="str">
            <v>MaxReWaitTime2msTTI</v>
          </cell>
          <cell r="D458" t="str">
            <v>All</v>
          </cell>
          <cell r="F458">
            <v>60</v>
          </cell>
        </row>
        <row r="459">
          <cell r="C459" t="str">
            <v>MaxReWaitTime2msTTI16</v>
          </cell>
          <cell r="D459" t="str">
            <v>All</v>
          </cell>
          <cell r="F459">
            <v>60</v>
          </cell>
        </row>
        <row r="460">
          <cell r="C460" t="str">
            <v>MaxReWaitTimeRT</v>
          </cell>
          <cell r="D460" t="str">
            <v>All</v>
          </cell>
          <cell r="F460">
            <v>10</v>
          </cell>
        </row>
        <row r="461">
          <cell r="C461" t="str">
            <v>MEHCQIFeedbackCycle</v>
          </cell>
          <cell r="D461" t="str">
            <v>All</v>
          </cell>
          <cell r="F461">
            <v>3</v>
          </cell>
        </row>
        <row r="462">
          <cell r="C462" t="str">
            <v>N10msCPCOptObjective</v>
          </cell>
          <cell r="D462" t="str">
            <v>All</v>
          </cell>
          <cell r="F462">
            <v>1</v>
          </cell>
        </row>
        <row r="463">
          <cell r="C463" t="str">
            <v>N10msCQIDTXTimer</v>
          </cell>
          <cell r="D463" t="str">
            <v>All</v>
          </cell>
          <cell r="F463">
            <v>7</v>
          </cell>
        </row>
        <row r="464">
          <cell r="C464" t="str">
            <v>N10msCQIFeedbackCPC</v>
          </cell>
          <cell r="D464" t="str">
            <v>All</v>
          </cell>
          <cell r="F464">
            <v>4</v>
          </cell>
        </row>
        <row r="465">
          <cell r="C465" t="str">
            <v>N10msInacThrUEDRXCycle</v>
          </cell>
          <cell r="D465" t="str">
            <v>All</v>
          </cell>
          <cell r="F465">
            <v>7</v>
          </cell>
        </row>
        <row r="466">
          <cell r="C466" t="str">
            <v>N10msInacThrUEDTXCycl2</v>
          </cell>
          <cell r="D466" t="str">
            <v>All</v>
          </cell>
          <cell r="F466">
            <v>3</v>
          </cell>
        </row>
        <row r="467">
          <cell r="C467" t="str">
            <v>N10msMACDTXCycle</v>
          </cell>
          <cell r="D467" t="str">
            <v>All</v>
          </cell>
          <cell r="F467">
            <v>1</v>
          </cell>
        </row>
        <row r="468">
          <cell r="C468" t="str">
            <v>N10msMACInacThr</v>
          </cell>
          <cell r="D468" t="str">
            <v>All</v>
          </cell>
          <cell r="F468">
            <v>0</v>
          </cell>
        </row>
        <row r="469">
          <cell r="C469" t="str">
            <v>N10msUEDPCCHburst1</v>
          </cell>
          <cell r="D469" t="str">
            <v>All</v>
          </cell>
          <cell r="F469">
            <v>0</v>
          </cell>
        </row>
        <row r="470">
          <cell r="C470" t="str">
            <v>N10msUEDPCCHburst2</v>
          </cell>
          <cell r="D470" t="str">
            <v>All</v>
          </cell>
          <cell r="F470">
            <v>0</v>
          </cell>
        </row>
        <row r="471">
          <cell r="C471" t="str">
            <v>N10msUEDRXCycle</v>
          </cell>
          <cell r="D471" t="str">
            <v>All</v>
          </cell>
          <cell r="F471">
            <v>2</v>
          </cell>
        </row>
        <row r="472">
          <cell r="C472" t="str">
            <v>N10msUEDTXCycle1</v>
          </cell>
          <cell r="D472" t="str">
            <v>All</v>
          </cell>
          <cell r="F472">
            <v>2</v>
          </cell>
        </row>
        <row r="473">
          <cell r="C473" t="str">
            <v>N10msUEDTXCycle2</v>
          </cell>
          <cell r="D473" t="str">
            <v>All</v>
          </cell>
          <cell r="F473">
            <v>2</v>
          </cell>
        </row>
        <row r="474">
          <cell r="C474" t="str">
            <v>N10msUEDTXLongPreamble</v>
          </cell>
          <cell r="D474" t="str">
            <v>All</v>
          </cell>
          <cell r="F474">
            <v>1</v>
          </cell>
        </row>
        <row r="475">
          <cell r="C475" t="str">
            <v>N2msCPCOptObjective</v>
          </cell>
          <cell r="D475" t="str">
            <v>All</v>
          </cell>
          <cell r="F475">
            <v>1</v>
          </cell>
        </row>
        <row r="476">
          <cell r="C476" t="str">
            <v>N2msCQIDTXTimer</v>
          </cell>
          <cell r="D476" t="str">
            <v>All</v>
          </cell>
          <cell r="F476">
            <v>7</v>
          </cell>
        </row>
        <row r="477">
          <cell r="C477" t="str">
            <v>N2msCQIFeedbackCPC</v>
          </cell>
          <cell r="D477" t="str">
            <v>All</v>
          </cell>
          <cell r="F477">
            <v>3</v>
          </cell>
        </row>
        <row r="478">
          <cell r="C478" t="str">
            <v>N2msInacThrUEDRXCycle</v>
          </cell>
          <cell r="D478" t="str">
            <v>All</v>
          </cell>
          <cell r="F478">
            <v>7</v>
          </cell>
        </row>
        <row r="479">
          <cell r="C479" t="str">
            <v>N2msInacThrUEDTXCycl2</v>
          </cell>
          <cell r="D479" t="str">
            <v>All</v>
          </cell>
          <cell r="F479">
            <v>5</v>
          </cell>
        </row>
        <row r="480">
          <cell r="C480" t="str">
            <v>N2msMACDTXCycle</v>
          </cell>
          <cell r="D480" t="str">
            <v>All</v>
          </cell>
          <cell r="F480">
            <v>3</v>
          </cell>
        </row>
        <row r="481">
          <cell r="C481" t="str">
            <v>N2msMACInacThr</v>
          </cell>
          <cell r="D481" t="str">
            <v>All</v>
          </cell>
          <cell r="F481">
            <v>0</v>
          </cell>
        </row>
        <row r="482">
          <cell r="C482" t="str">
            <v>N2msUEDPCCHburst1</v>
          </cell>
          <cell r="D482" t="str">
            <v>All</v>
          </cell>
          <cell r="F482">
            <v>0</v>
          </cell>
        </row>
        <row r="483">
          <cell r="C483" t="str">
            <v>N2msUEDPCCHburst2</v>
          </cell>
          <cell r="D483" t="str">
            <v>All</v>
          </cell>
          <cell r="F483">
            <v>0</v>
          </cell>
        </row>
        <row r="484">
          <cell r="C484" t="str">
            <v>N2msUEDRXCycle</v>
          </cell>
          <cell r="D484" t="str">
            <v>All</v>
          </cell>
          <cell r="F484">
            <v>2</v>
          </cell>
        </row>
        <row r="485">
          <cell r="C485" t="str">
            <v>N2msUEDTXCycle1</v>
          </cell>
          <cell r="D485" t="str">
            <v>All</v>
          </cell>
          <cell r="F485">
            <v>3</v>
          </cell>
        </row>
        <row r="486">
          <cell r="C486" t="str">
            <v>N2msUEDTXCycle2</v>
          </cell>
          <cell r="D486" t="str">
            <v>All</v>
          </cell>
          <cell r="F486">
            <v>4</v>
          </cell>
        </row>
        <row r="487">
          <cell r="C487" t="str">
            <v>N2msUEDTXLongPreamble</v>
          </cell>
          <cell r="D487" t="str">
            <v>All</v>
          </cell>
          <cell r="F487">
            <v>1</v>
          </cell>
        </row>
        <row r="488">
          <cell r="C488" t="str">
            <v>NBRForPri0DL</v>
          </cell>
          <cell r="D488" t="str">
            <v>All</v>
          </cell>
          <cell r="F488">
            <v>0</v>
          </cell>
        </row>
        <row r="489">
          <cell r="C489" t="str">
            <v>NBRForPri0UL</v>
          </cell>
          <cell r="D489" t="str">
            <v>All</v>
          </cell>
          <cell r="F489">
            <v>0</v>
          </cell>
        </row>
        <row r="490">
          <cell r="C490" t="str">
            <v>NBRForPri10DL</v>
          </cell>
          <cell r="D490" t="str">
            <v>All</v>
          </cell>
          <cell r="F490">
            <v>0</v>
          </cell>
        </row>
        <row r="491">
          <cell r="C491" t="str">
            <v>NBRForPri10UL</v>
          </cell>
          <cell r="D491" t="str">
            <v>All</v>
          </cell>
          <cell r="F491">
            <v>0</v>
          </cell>
        </row>
        <row r="492">
          <cell r="C492" t="str">
            <v>NBRForPri11DL</v>
          </cell>
          <cell r="D492" t="str">
            <v>All</v>
          </cell>
          <cell r="F492">
            <v>0</v>
          </cell>
        </row>
        <row r="493">
          <cell r="C493" t="str">
            <v>NBRForPri11UL</v>
          </cell>
          <cell r="D493" t="str">
            <v>All</v>
          </cell>
          <cell r="F493">
            <v>0</v>
          </cell>
        </row>
        <row r="494">
          <cell r="C494" t="str">
            <v>NBRForPri12DL</v>
          </cell>
          <cell r="D494" t="str">
            <v>All</v>
          </cell>
          <cell r="F494">
            <v>0</v>
          </cell>
        </row>
        <row r="495">
          <cell r="C495" t="str">
            <v>NBRForPri12UL</v>
          </cell>
          <cell r="D495" t="str">
            <v>All</v>
          </cell>
          <cell r="F495">
            <v>0</v>
          </cell>
        </row>
        <row r="496">
          <cell r="C496" t="str">
            <v>NBRForPri1DL</v>
          </cell>
          <cell r="D496" t="str">
            <v>All</v>
          </cell>
          <cell r="F496">
            <v>0</v>
          </cell>
        </row>
        <row r="497">
          <cell r="C497" t="str">
            <v>NBRForPri1UL</v>
          </cell>
          <cell r="D497" t="str">
            <v>All</v>
          </cell>
          <cell r="F497">
            <v>0</v>
          </cell>
        </row>
        <row r="498">
          <cell r="C498" t="str">
            <v>NBRForPri2DL</v>
          </cell>
          <cell r="D498" t="str">
            <v>All</v>
          </cell>
          <cell r="F498">
            <v>0</v>
          </cell>
        </row>
        <row r="499">
          <cell r="C499" t="str">
            <v>NBRForPri2UL</v>
          </cell>
          <cell r="D499" t="str">
            <v>All</v>
          </cell>
          <cell r="F499">
            <v>0</v>
          </cell>
        </row>
        <row r="500">
          <cell r="C500" t="str">
            <v>NBRForPri3DL</v>
          </cell>
          <cell r="D500" t="str">
            <v>All</v>
          </cell>
          <cell r="F500">
            <v>0</v>
          </cell>
        </row>
        <row r="501">
          <cell r="C501" t="str">
            <v>NBRForPri3UL</v>
          </cell>
          <cell r="D501" t="str">
            <v>All</v>
          </cell>
          <cell r="F501">
            <v>0</v>
          </cell>
        </row>
        <row r="502">
          <cell r="C502" t="str">
            <v>NBRForPri4DL</v>
          </cell>
          <cell r="D502" t="str">
            <v>All</v>
          </cell>
          <cell r="F502">
            <v>0</v>
          </cell>
        </row>
        <row r="503">
          <cell r="C503" t="str">
            <v>NBRForPri4UL</v>
          </cell>
          <cell r="D503" t="str">
            <v>All</v>
          </cell>
          <cell r="F503">
            <v>0</v>
          </cell>
        </row>
        <row r="504">
          <cell r="C504" t="str">
            <v>NBRForPri5DL</v>
          </cell>
          <cell r="D504" t="str">
            <v>All</v>
          </cell>
          <cell r="F504">
            <v>0</v>
          </cell>
        </row>
        <row r="505">
          <cell r="C505" t="str">
            <v>NBRForPri5UL</v>
          </cell>
          <cell r="D505" t="str">
            <v>All</v>
          </cell>
          <cell r="F505">
            <v>0</v>
          </cell>
        </row>
        <row r="506">
          <cell r="C506" t="str">
            <v>NBRForPri6DL</v>
          </cell>
          <cell r="D506" t="str">
            <v>All</v>
          </cell>
          <cell r="F506">
            <v>0</v>
          </cell>
        </row>
        <row r="507">
          <cell r="C507" t="str">
            <v>NBRForPri6UL</v>
          </cell>
          <cell r="D507" t="str">
            <v>All</v>
          </cell>
          <cell r="F507">
            <v>0</v>
          </cell>
        </row>
        <row r="508">
          <cell r="C508" t="str">
            <v>NBRForPri7DL</v>
          </cell>
          <cell r="D508" t="str">
            <v>All</v>
          </cell>
          <cell r="F508">
            <v>0</v>
          </cell>
        </row>
        <row r="509">
          <cell r="C509" t="str">
            <v>NBRForPri7UL</v>
          </cell>
          <cell r="D509" t="str">
            <v>All</v>
          </cell>
          <cell r="F509">
            <v>0</v>
          </cell>
        </row>
        <row r="510">
          <cell r="C510" t="str">
            <v>NBRForPri8DL</v>
          </cell>
          <cell r="D510" t="str">
            <v>All</v>
          </cell>
          <cell r="F510">
            <v>0</v>
          </cell>
        </row>
        <row r="511">
          <cell r="C511" t="str">
            <v>NBRForPri8UL</v>
          </cell>
          <cell r="D511" t="str">
            <v>All</v>
          </cell>
          <cell r="F511">
            <v>0</v>
          </cell>
        </row>
        <row r="512">
          <cell r="C512" t="str">
            <v>NBRForPri9DL</v>
          </cell>
          <cell r="D512" t="str">
            <v>All</v>
          </cell>
          <cell r="F512">
            <v>0</v>
          </cell>
        </row>
        <row r="513">
          <cell r="C513" t="str">
            <v>NBRForPri9UL</v>
          </cell>
          <cell r="D513" t="str">
            <v>All</v>
          </cell>
          <cell r="F513">
            <v>0</v>
          </cell>
        </row>
        <row r="514">
          <cell r="C514" t="str">
            <v>NRTRBBRWithEDCHStr</v>
          </cell>
          <cell r="D514" t="str">
            <v>All</v>
          </cell>
          <cell r="F514">
            <v>1</v>
          </cell>
        </row>
        <row r="515">
          <cell r="C515" t="str">
            <v>PeriodicityForSI</v>
          </cell>
          <cell r="D515" t="str">
            <v>All</v>
          </cell>
          <cell r="F515">
            <v>6</v>
          </cell>
        </row>
        <row r="516">
          <cell r="C516" t="str">
            <v>PowerOffsetForSI</v>
          </cell>
          <cell r="D516" t="str">
            <v>All</v>
          </cell>
          <cell r="F516">
            <v>3</v>
          </cell>
        </row>
        <row r="517">
          <cell r="C517" t="str">
            <v>S10msCPCOptObjective</v>
          </cell>
          <cell r="D517" t="str">
            <v>All</v>
          </cell>
          <cell r="F517">
            <v>1</v>
          </cell>
        </row>
        <row r="518">
          <cell r="C518" t="str">
            <v>S10msCQIDTXTimer</v>
          </cell>
          <cell r="D518" t="str">
            <v>All</v>
          </cell>
          <cell r="F518">
            <v>7</v>
          </cell>
        </row>
        <row r="519">
          <cell r="C519" t="str">
            <v>S10msCQIFeedbackCPC</v>
          </cell>
          <cell r="D519" t="str">
            <v>All</v>
          </cell>
          <cell r="F519">
            <v>4</v>
          </cell>
        </row>
        <row r="520">
          <cell r="C520" t="str">
            <v>S10msInacThrUEDRXCycle</v>
          </cell>
          <cell r="D520" t="str">
            <v>All</v>
          </cell>
          <cell r="F520">
            <v>7</v>
          </cell>
        </row>
        <row r="521">
          <cell r="C521" t="str">
            <v>S10msInacThrUEDTXCycl2</v>
          </cell>
          <cell r="D521" t="str">
            <v>All</v>
          </cell>
          <cell r="F521">
            <v>3</v>
          </cell>
        </row>
        <row r="522">
          <cell r="C522" t="str">
            <v>S10msMACDTXCycle</v>
          </cell>
          <cell r="D522" t="str">
            <v>All</v>
          </cell>
          <cell r="F522">
            <v>1</v>
          </cell>
        </row>
        <row r="523">
          <cell r="C523" t="str">
            <v>S10msMACInacThr</v>
          </cell>
          <cell r="D523" t="str">
            <v>All</v>
          </cell>
          <cell r="F523">
            <v>0</v>
          </cell>
        </row>
        <row r="524">
          <cell r="C524" t="str">
            <v>S10msUEDPCCHburst1</v>
          </cell>
          <cell r="D524" t="str">
            <v>All</v>
          </cell>
          <cell r="F524">
            <v>0</v>
          </cell>
        </row>
        <row r="525">
          <cell r="C525" t="str">
            <v>S10msUEDPCCHburst2</v>
          </cell>
          <cell r="D525" t="str">
            <v>All</v>
          </cell>
          <cell r="F525">
            <v>0</v>
          </cell>
        </row>
        <row r="526">
          <cell r="C526" t="str">
            <v>S10msUEDRXCycle</v>
          </cell>
          <cell r="D526" t="str">
            <v>All</v>
          </cell>
          <cell r="F526">
            <v>2</v>
          </cell>
        </row>
        <row r="527">
          <cell r="C527" t="str">
            <v>S10msUEDTXCycle1</v>
          </cell>
          <cell r="D527" t="str">
            <v>All</v>
          </cell>
          <cell r="F527">
            <v>2</v>
          </cell>
        </row>
        <row r="528">
          <cell r="C528" t="str">
            <v>S10msUEDTXCycle2</v>
          </cell>
          <cell r="D528" t="str">
            <v>All</v>
          </cell>
          <cell r="F528">
            <v>2</v>
          </cell>
        </row>
        <row r="529">
          <cell r="C529" t="str">
            <v>S10msUEDTXLongPreamble</v>
          </cell>
          <cell r="D529" t="str">
            <v>All</v>
          </cell>
          <cell r="F529">
            <v>1</v>
          </cell>
        </row>
        <row r="530">
          <cell r="C530" t="str">
            <v>S2msCPCOptObjective</v>
          </cell>
          <cell r="D530" t="str">
            <v>All</v>
          </cell>
          <cell r="F530">
            <v>1</v>
          </cell>
        </row>
        <row r="531">
          <cell r="C531" t="str">
            <v>S2msCQIDTXTimer</v>
          </cell>
          <cell r="D531" t="str">
            <v>All</v>
          </cell>
          <cell r="F531">
            <v>7</v>
          </cell>
        </row>
        <row r="532">
          <cell r="C532" t="str">
            <v>S2msCQIFeedbackCPC</v>
          </cell>
          <cell r="D532" t="str">
            <v>All</v>
          </cell>
          <cell r="F532">
            <v>3</v>
          </cell>
        </row>
        <row r="533">
          <cell r="C533" t="str">
            <v>S2msInacThrUEDRXCycle</v>
          </cell>
          <cell r="D533" t="str">
            <v>All</v>
          </cell>
          <cell r="F533">
            <v>7</v>
          </cell>
        </row>
        <row r="534">
          <cell r="C534" t="str">
            <v>S2msInacThrUEDTXCycl2</v>
          </cell>
          <cell r="D534" t="str">
            <v>All</v>
          </cell>
          <cell r="F534">
            <v>5</v>
          </cell>
        </row>
        <row r="535">
          <cell r="C535" t="str">
            <v>S2msMACDTXCycle</v>
          </cell>
          <cell r="D535" t="str">
            <v>All</v>
          </cell>
          <cell r="F535">
            <v>3</v>
          </cell>
        </row>
        <row r="536">
          <cell r="C536" t="str">
            <v>S2msMACInacThr</v>
          </cell>
          <cell r="D536" t="str">
            <v>All</v>
          </cell>
          <cell r="F536">
            <v>0</v>
          </cell>
        </row>
        <row r="537">
          <cell r="C537" t="str">
            <v>S2msUEDPCCHburst1</v>
          </cell>
          <cell r="D537" t="str">
            <v>All</v>
          </cell>
          <cell r="F537">
            <v>0</v>
          </cell>
        </row>
        <row r="538">
          <cell r="C538" t="str">
            <v>S2msUEDPCCHburst2</v>
          </cell>
          <cell r="D538" t="str">
            <v>All</v>
          </cell>
          <cell r="F538">
            <v>0</v>
          </cell>
        </row>
        <row r="539">
          <cell r="C539" t="str">
            <v>S2msUEDRXCycle</v>
          </cell>
          <cell r="D539" t="str">
            <v>All</v>
          </cell>
          <cell r="F539">
            <v>2</v>
          </cell>
        </row>
        <row r="540">
          <cell r="C540" t="str">
            <v>S2msUEDTXCycle1</v>
          </cell>
          <cell r="D540" t="str">
            <v>All</v>
          </cell>
          <cell r="F540">
            <v>3</v>
          </cell>
        </row>
        <row r="541">
          <cell r="C541" t="str">
            <v>S2msUEDTXCycle2</v>
          </cell>
          <cell r="D541" t="str">
            <v>All</v>
          </cell>
          <cell r="F541">
            <v>4</v>
          </cell>
        </row>
        <row r="542">
          <cell r="C542" t="str">
            <v>S2msUEDTXLongPreamble</v>
          </cell>
          <cell r="D542" t="str">
            <v>All</v>
          </cell>
          <cell r="F542">
            <v>1</v>
          </cell>
        </row>
        <row r="543">
          <cell r="C543" t="str">
            <v>SmartHSPATimeToTrigger</v>
          </cell>
          <cell r="D543" t="str">
            <v>All</v>
          </cell>
          <cell r="F543">
            <v>1</v>
          </cell>
        </row>
        <row r="544">
          <cell r="C544" t="str">
            <v>SmartHSPATputAveWin</v>
          </cell>
          <cell r="D544" t="str">
            <v>All</v>
          </cell>
          <cell r="F544">
            <v>2</v>
          </cell>
        </row>
        <row r="545">
          <cell r="C545" t="str">
            <v>TGPLAMRHSDPAInterFreq</v>
          </cell>
          <cell r="D545" t="str">
            <v>All</v>
          </cell>
          <cell r="F545">
            <v>4</v>
          </cell>
        </row>
        <row r="546">
          <cell r="C546" t="str">
            <v>TGPLHSDPAInterFreq</v>
          </cell>
          <cell r="D546" t="str">
            <v>All</v>
          </cell>
          <cell r="F546">
            <v>4</v>
          </cell>
        </row>
        <row r="547">
          <cell r="C547" t="str">
            <v>ThresholdMaxEDPDCHSR1920kbps</v>
          </cell>
          <cell r="D547" t="str">
            <v>All</v>
          </cell>
          <cell r="F547">
            <v>16</v>
          </cell>
        </row>
        <row r="548">
          <cell r="C548" t="str">
            <v>ThresholdMaxEDPDCHSR3840kbps</v>
          </cell>
          <cell r="D548" t="str">
            <v>All</v>
          </cell>
          <cell r="F548">
            <v>32</v>
          </cell>
        </row>
        <row r="549">
          <cell r="C549" t="str">
            <v>ThresholdMaxEDPDCHSR960kbps</v>
          </cell>
          <cell r="D549" t="str">
            <v>All</v>
          </cell>
          <cell r="F549">
            <v>8</v>
          </cell>
        </row>
        <row r="550">
          <cell r="C550" t="str">
            <v>UPResAllocInCellDCHWait</v>
          </cell>
          <cell r="D550" t="str">
            <v>All</v>
          </cell>
          <cell r="F550">
            <v>3</v>
          </cell>
        </row>
        <row r="551">
          <cell r="C551" t="str">
            <v>V10msCPCOptObjective</v>
          </cell>
          <cell r="D551" t="str">
            <v>All</v>
          </cell>
          <cell r="F551">
            <v>1</v>
          </cell>
        </row>
        <row r="552">
          <cell r="C552" t="str">
            <v>V10msCQIDTXTimer</v>
          </cell>
          <cell r="D552" t="str">
            <v>All</v>
          </cell>
          <cell r="F552">
            <v>6</v>
          </cell>
        </row>
        <row r="553">
          <cell r="C553" t="str">
            <v>V10msCQIFeedbackCPC</v>
          </cell>
          <cell r="D553" t="str">
            <v>All</v>
          </cell>
          <cell r="F553">
            <v>4</v>
          </cell>
        </row>
        <row r="554">
          <cell r="C554" t="str">
            <v>V10msInacThrUEDRXCycle</v>
          </cell>
          <cell r="D554" t="str">
            <v>All</v>
          </cell>
          <cell r="F554">
            <v>6</v>
          </cell>
        </row>
        <row r="555">
          <cell r="C555" t="str">
            <v>V10msInacThrUEDTXCycl2</v>
          </cell>
          <cell r="D555" t="str">
            <v>All</v>
          </cell>
          <cell r="F555">
            <v>2</v>
          </cell>
        </row>
        <row r="556">
          <cell r="C556" t="str">
            <v>V10msMACDTXCycle</v>
          </cell>
          <cell r="D556" t="str">
            <v>All</v>
          </cell>
          <cell r="F556">
            <v>1</v>
          </cell>
        </row>
        <row r="557">
          <cell r="C557" t="str">
            <v>V10msMACInacThr</v>
          </cell>
          <cell r="D557" t="str">
            <v>All</v>
          </cell>
          <cell r="F557">
            <v>4</v>
          </cell>
        </row>
        <row r="558">
          <cell r="C558" t="str">
            <v>V10msUEDPCCHburst1</v>
          </cell>
          <cell r="D558" t="str">
            <v>All</v>
          </cell>
          <cell r="F558">
            <v>0</v>
          </cell>
        </row>
        <row r="559">
          <cell r="C559" t="str">
            <v>V10msUEDPCCHburst2</v>
          </cell>
          <cell r="D559" t="str">
            <v>All</v>
          </cell>
          <cell r="F559">
            <v>0</v>
          </cell>
        </row>
        <row r="560">
          <cell r="C560" t="str">
            <v>V10msUEDRXCycle</v>
          </cell>
          <cell r="D560" t="str">
            <v>All</v>
          </cell>
          <cell r="F560">
            <v>1</v>
          </cell>
        </row>
        <row r="561">
          <cell r="C561" t="str">
            <v>V10msUEDTXCycle1</v>
          </cell>
          <cell r="D561" t="str">
            <v>All</v>
          </cell>
          <cell r="F561">
            <v>2</v>
          </cell>
        </row>
        <row r="562">
          <cell r="C562" t="str">
            <v>V10msUEDTXCycle2</v>
          </cell>
          <cell r="D562" t="str">
            <v>All</v>
          </cell>
          <cell r="F562">
            <v>2</v>
          </cell>
        </row>
        <row r="563">
          <cell r="C563" t="str">
            <v>V10msUEDTXLongPreamble</v>
          </cell>
          <cell r="D563" t="str">
            <v>All</v>
          </cell>
          <cell r="F563">
            <v>1</v>
          </cell>
        </row>
        <row r="564">
          <cell r="C564" t="str">
            <v>V2msCPCOptObjective</v>
          </cell>
          <cell r="D564" t="str">
            <v>All</v>
          </cell>
          <cell r="F564">
            <v>1</v>
          </cell>
        </row>
        <row r="565">
          <cell r="C565" t="str">
            <v>V2msCQIDTXTimer</v>
          </cell>
          <cell r="D565" t="str">
            <v>All</v>
          </cell>
          <cell r="F565">
            <v>6</v>
          </cell>
        </row>
        <row r="566">
          <cell r="C566" t="str">
            <v>V2msCQIFeedbackCPC</v>
          </cell>
          <cell r="D566" t="str">
            <v>All</v>
          </cell>
          <cell r="F566">
            <v>3</v>
          </cell>
        </row>
        <row r="567">
          <cell r="C567" t="str">
            <v>V2msInacThrUEDRXCycle</v>
          </cell>
          <cell r="D567" t="str">
            <v>All</v>
          </cell>
          <cell r="F567">
            <v>6</v>
          </cell>
        </row>
        <row r="568">
          <cell r="C568" t="str">
            <v>V2msInacThrUEDTXCycl2</v>
          </cell>
          <cell r="D568" t="str">
            <v>All</v>
          </cell>
          <cell r="F568">
            <v>4</v>
          </cell>
        </row>
        <row r="569">
          <cell r="C569" t="str">
            <v>V2msMACDTXCycle</v>
          </cell>
          <cell r="D569" t="str">
            <v>All</v>
          </cell>
          <cell r="F569">
            <v>3</v>
          </cell>
        </row>
        <row r="570">
          <cell r="C570" t="str">
            <v>V2msMACInacThr</v>
          </cell>
          <cell r="D570" t="str">
            <v>All</v>
          </cell>
          <cell r="F570">
            <v>0</v>
          </cell>
        </row>
        <row r="571">
          <cell r="C571" t="str">
            <v>V2msUEDPCCHburst1</v>
          </cell>
          <cell r="D571" t="str">
            <v>All</v>
          </cell>
          <cell r="F571">
            <v>0</v>
          </cell>
        </row>
        <row r="572">
          <cell r="C572" t="str">
            <v>V2msUEDPCCHburst2</v>
          </cell>
          <cell r="D572" t="str">
            <v>All</v>
          </cell>
          <cell r="F572">
            <v>0</v>
          </cell>
        </row>
        <row r="573">
          <cell r="C573" t="str">
            <v>V2msUEDRXCycle</v>
          </cell>
          <cell r="D573" t="str">
            <v>All</v>
          </cell>
          <cell r="F573">
            <v>1</v>
          </cell>
        </row>
        <row r="574">
          <cell r="C574" t="str">
            <v>V2msUEDTXCycle1</v>
          </cell>
          <cell r="D574" t="str">
            <v>All</v>
          </cell>
          <cell r="F574">
            <v>3</v>
          </cell>
        </row>
        <row r="575">
          <cell r="C575" t="str">
            <v>V2msUEDTXCycle2</v>
          </cell>
          <cell r="D575" t="str">
            <v>All</v>
          </cell>
          <cell r="F575">
            <v>4</v>
          </cell>
        </row>
        <row r="576">
          <cell r="C576" t="str">
            <v>V2msUEDTXLongPreamble</v>
          </cell>
          <cell r="D576" t="str">
            <v>All</v>
          </cell>
          <cell r="F576">
            <v>1</v>
          </cell>
        </row>
        <row r="577">
          <cell r="C577" t="str">
            <v>WeightDCHBG</v>
          </cell>
          <cell r="D577" t="str">
            <v>All</v>
          </cell>
          <cell r="F577">
            <v>15</v>
          </cell>
        </row>
        <row r="578">
          <cell r="C578" t="str">
            <v>WeightDCHTHP1</v>
          </cell>
          <cell r="D578" t="str">
            <v>All</v>
          </cell>
          <cell r="F578">
            <v>90</v>
          </cell>
        </row>
        <row r="579">
          <cell r="C579" t="str">
            <v>WeightDCHTHP2</v>
          </cell>
          <cell r="D579" t="str">
            <v>All</v>
          </cell>
          <cell r="F579">
            <v>65</v>
          </cell>
        </row>
        <row r="580">
          <cell r="C580" t="str">
            <v>WeightDCHTHP3</v>
          </cell>
          <cell r="D580" t="str">
            <v>All</v>
          </cell>
          <cell r="F580">
            <v>40</v>
          </cell>
        </row>
        <row r="581">
          <cell r="C581" t="str">
            <v>WeightForARP1</v>
          </cell>
          <cell r="D581" t="str">
            <v>All</v>
          </cell>
          <cell r="F581">
            <v>100</v>
          </cell>
        </row>
        <row r="582">
          <cell r="C582" t="str">
            <v>WeightForARP2</v>
          </cell>
          <cell r="D582" t="str">
            <v>All</v>
          </cell>
          <cell r="F582">
            <v>100</v>
          </cell>
        </row>
        <row r="583">
          <cell r="C583" t="str">
            <v>WeightForARP3</v>
          </cell>
          <cell r="D583" t="str">
            <v>All</v>
          </cell>
          <cell r="F583">
            <v>100</v>
          </cell>
        </row>
        <row r="584">
          <cell r="C584" t="str">
            <v>WeightHSPABG</v>
          </cell>
          <cell r="D584" t="str">
            <v>All</v>
          </cell>
          <cell r="F584">
            <v>25</v>
          </cell>
        </row>
        <row r="585">
          <cell r="C585" t="str">
            <v>WeightHSPATHP1</v>
          </cell>
          <cell r="D585" t="str">
            <v>All</v>
          </cell>
          <cell r="F585">
            <v>100</v>
          </cell>
        </row>
        <row r="586">
          <cell r="C586" t="str">
            <v>WeightHSPATHP2</v>
          </cell>
          <cell r="D586" t="str">
            <v>All</v>
          </cell>
          <cell r="F586">
            <v>75</v>
          </cell>
        </row>
        <row r="587">
          <cell r="C587" t="str">
            <v>WeightHSPATHP3</v>
          </cell>
          <cell r="D587" t="str">
            <v>All</v>
          </cell>
          <cell r="F587">
            <v>50</v>
          </cell>
        </row>
        <row r="588">
          <cell r="C588" t="str">
            <v>AMRLCBufMaxOverbook2NRT</v>
          </cell>
          <cell r="D588" t="str">
            <v>All</v>
          </cell>
          <cell r="F588">
            <v>13</v>
          </cell>
        </row>
        <row r="589">
          <cell r="C589" t="str">
            <v>AMRLCMaximumBufferUE100</v>
          </cell>
          <cell r="D589" t="str">
            <v>All</v>
          </cell>
          <cell r="F589">
            <v>25</v>
          </cell>
        </row>
        <row r="590">
          <cell r="C590" t="str">
            <v>AMRLCMaximumBufferUE1150</v>
          </cell>
          <cell r="D590" t="str">
            <v>All</v>
          </cell>
          <cell r="F590">
            <v>230</v>
          </cell>
        </row>
        <row r="591">
          <cell r="C591" t="str">
            <v>AMRLCMaximumBufferUE1250</v>
          </cell>
          <cell r="D591" t="str">
            <v>All</v>
          </cell>
          <cell r="F591">
            <v>250</v>
          </cell>
        </row>
        <row r="592">
          <cell r="C592" t="str">
            <v>AMRLCMaximumBufferUE150</v>
          </cell>
          <cell r="D592" t="str">
            <v>All</v>
          </cell>
          <cell r="F592">
            <v>35</v>
          </cell>
        </row>
        <row r="593">
          <cell r="C593" t="str">
            <v>AMRLCMaximumBufferUE1k</v>
          </cell>
          <cell r="D593" t="str">
            <v>All</v>
          </cell>
          <cell r="F593">
            <v>125</v>
          </cell>
        </row>
        <row r="594">
          <cell r="C594" t="str">
            <v>AMRLCMaximumBufferUE200</v>
          </cell>
          <cell r="D594" t="str">
            <v>All</v>
          </cell>
          <cell r="F594">
            <v>50</v>
          </cell>
        </row>
        <row r="595">
          <cell r="C595" t="str">
            <v>AMRLCMaximumBufferUE300</v>
          </cell>
          <cell r="D595" t="str">
            <v>All</v>
          </cell>
          <cell r="F595">
            <v>60</v>
          </cell>
        </row>
        <row r="596">
          <cell r="C596" t="str">
            <v>AMRLCmaximumBufferUE400</v>
          </cell>
          <cell r="D596" t="str">
            <v>All</v>
          </cell>
          <cell r="F596">
            <v>70</v>
          </cell>
        </row>
        <row r="597">
          <cell r="C597" t="str">
            <v>AMRLCMaximumBufferUE50</v>
          </cell>
          <cell r="D597" t="str">
            <v>All</v>
          </cell>
          <cell r="F597">
            <v>14</v>
          </cell>
        </row>
        <row r="598">
          <cell r="C598" t="str">
            <v>AMRLCMaximumBufferUE500</v>
          </cell>
          <cell r="D598" t="str">
            <v>All</v>
          </cell>
          <cell r="F598">
            <v>95</v>
          </cell>
        </row>
        <row r="599">
          <cell r="C599" t="str">
            <v>AMRLCMaximumBufferUE750</v>
          </cell>
          <cell r="D599" t="str">
            <v>All</v>
          </cell>
          <cell r="F599">
            <v>120</v>
          </cell>
        </row>
        <row r="600">
          <cell r="C600" t="str">
            <v>AMRLCOnDCHOfNRTPSCount</v>
          </cell>
          <cell r="D600" t="str">
            <v>All</v>
          </cell>
          <cell r="F600">
            <v>10</v>
          </cell>
        </row>
        <row r="601">
          <cell r="C601" t="str">
            <v>AMRLCOnDCHOfNRTPSFilterReTX</v>
          </cell>
          <cell r="D601" t="str">
            <v>All</v>
          </cell>
          <cell r="F601">
            <v>80</v>
          </cell>
        </row>
        <row r="602">
          <cell r="C602" t="str">
            <v>AMRLCOnDCHOfNRTPSMaxDAT</v>
          </cell>
          <cell r="D602" t="str">
            <v>All</v>
          </cell>
          <cell r="F602">
            <v>15</v>
          </cell>
        </row>
        <row r="603">
          <cell r="C603" t="str">
            <v>AMRLCOnDCHOfNRTPSMaxMRW</v>
          </cell>
          <cell r="D603" t="str">
            <v>All</v>
          </cell>
          <cell r="F603">
            <v>12</v>
          </cell>
        </row>
        <row r="604">
          <cell r="C604" t="str">
            <v>AMRLCOnDCHOfNRTPSMaxRST</v>
          </cell>
          <cell r="D604" t="str">
            <v>All</v>
          </cell>
          <cell r="F604">
            <v>24</v>
          </cell>
        </row>
        <row r="605">
          <cell r="C605" t="str">
            <v>AMRLCOnDCHOfNRTPSPeriodMax</v>
          </cell>
          <cell r="D605" t="str">
            <v>All</v>
          </cell>
          <cell r="F605">
            <v>300</v>
          </cell>
        </row>
        <row r="606">
          <cell r="C606" t="str">
            <v>AMRLCOnDCHOfNRTPSPeriodMin</v>
          </cell>
          <cell r="D606" t="str">
            <v>All</v>
          </cell>
          <cell r="F606">
            <v>4</v>
          </cell>
        </row>
        <row r="607">
          <cell r="C607" t="str">
            <v>AMRLCOnDCHOfNRTPSPollPDU</v>
          </cell>
          <cell r="D607" t="str">
            <v>All</v>
          </cell>
          <cell r="F607">
            <v>23</v>
          </cell>
        </row>
        <row r="608">
          <cell r="C608" t="str">
            <v>AMRLCOnDCHOfNRTPSPollSDU</v>
          </cell>
          <cell r="D608" t="str">
            <v>All</v>
          </cell>
          <cell r="F608">
            <v>1</v>
          </cell>
        </row>
        <row r="609">
          <cell r="C609" t="str">
            <v>AMRLCOnDCHOfNRTPSPollWindow</v>
          </cell>
          <cell r="D609" t="str">
            <v>All</v>
          </cell>
          <cell r="F609">
            <v>70</v>
          </cell>
        </row>
        <row r="610">
          <cell r="C610" t="str">
            <v>AMRLCOnDCHOfSRB136MaxDAT</v>
          </cell>
          <cell r="D610" t="str">
            <v>All</v>
          </cell>
          <cell r="F610">
            <v>40</v>
          </cell>
        </row>
        <row r="611">
          <cell r="C611" t="str">
            <v>AMRLCOnDCHOfSRB136PeriodMax</v>
          </cell>
          <cell r="D611" t="str">
            <v>All</v>
          </cell>
          <cell r="F611">
            <v>100</v>
          </cell>
        </row>
        <row r="612">
          <cell r="C612" t="str">
            <v>AMRLCOnDCHOfSRB136PeriodMin</v>
          </cell>
          <cell r="D612" t="str">
            <v>All</v>
          </cell>
          <cell r="F612">
            <v>4</v>
          </cell>
        </row>
        <row r="613">
          <cell r="C613" t="str">
            <v>AMRLCOnDCHOfSRB136PollPDU</v>
          </cell>
          <cell r="D613" t="str">
            <v>All</v>
          </cell>
          <cell r="F613">
            <v>23</v>
          </cell>
        </row>
        <row r="614">
          <cell r="C614" t="str">
            <v>AMRLCOnDCHOfSRB136PollSDU</v>
          </cell>
          <cell r="D614" t="str">
            <v>All</v>
          </cell>
          <cell r="F614">
            <v>1</v>
          </cell>
        </row>
        <row r="615">
          <cell r="C615" t="str">
            <v>AMRLCOnDCHOfSRB136PollWindow</v>
          </cell>
          <cell r="D615" t="str">
            <v>All</v>
          </cell>
          <cell r="F615">
            <v>70</v>
          </cell>
        </row>
        <row r="616">
          <cell r="C616" t="str">
            <v>AMRLCOnDCHOfSRB136Triggers</v>
          </cell>
          <cell r="D616" t="str">
            <v>All</v>
          </cell>
          <cell r="F616">
            <v>1988</v>
          </cell>
        </row>
        <row r="617">
          <cell r="C617" t="str">
            <v>AMRLCOnDCHOfSRB34MaxDAT</v>
          </cell>
          <cell r="D617" t="str">
            <v>All</v>
          </cell>
          <cell r="F617">
            <v>30</v>
          </cell>
        </row>
        <row r="618">
          <cell r="C618" t="str">
            <v>AMRLCOnDCHOfSRB34PeriodMax</v>
          </cell>
          <cell r="D618" t="str">
            <v>All</v>
          </cell>
          <cell r="F618">
            <v>112</v>
          </cell>
        </row>
        <row r="619">
          <cell r="C619" t="str">
            <v>AMRLCOnDCHOfSRB34PeriodMin</v>
          </cell>
          <cell r="D619" t="str">
            <v>All</v>
          </cell>
          <cell r="F619">
            <v>4</v>
          </cell>
        </row>
        <row r="620">
          <cell r="C620" t="str">
            <v>AMRLCOnDCHOfSRB34PollPDU</v>
          </cell>
          <cell r="D620" t="str">
            <v>All</v>
          </cell>
          <cell r="F620">
            <v>23</v>
          </cell>
        </row>
        <row r="621">
          <cell r="C621" t="str">
            <v>AMRLCOnDCHOfSRB34PollSDU</v>
          </cell>
          <cell r="D621" t="str">
            <v>All</v>
          </cell>
          <cell r="F621">
            <v>1</v>
          </cell>
        </row>
        <row r="622">
          <cell r="C622" t="str">
            <v>AMRLCOnDCHOfSRB34PollWindow</v>
          </cell>
          <cell r="D622" t="str">
            <v>All</v>
          </cell>
          <cell r="F622">
            <v>70</v>
          </cell>
        </row>
        <row r="623">
          <cell r="C623" t="str">
            <v>AMRLCOnDCHOfSRB34Triggers</v>
          </cell>
          <cell r="D623" t="str">
            <v>All</v>
          </cell>
          <cell r="F623">
            <v>1988</v>
          </cell>
        </row>
        <row r="624">
          <cell r="C624" t="str">
            <v>AMRLCOnDCHOfStreamCount</v>
          </cell>
          <cell r="D624" t="str">
            <v>All</v>
          </cell>
          <cell r="F624">
            <v>10</v>
          </cell>
        </row>
        <row r="625">
          <cell r="C625" t="str">
            <v>AMRLCOnDCHOfStreamDiscardTime</v>
          </cell>
          <cell r="D625" t="str">
            <v>All</v>
          </cell>
          <cell r="F625">
            <v>20</v>
          </cell>
        </row>
        <row r="626">
          <cell r="C626" t="str">
            <v>AMRLCOnDCHOfStreamFilterReTX</v>
          </cell>
          <cell r="D626" t="str">
            <v>All</v>
          </cell>
          <cell r="F626">
            <v>80</v>
          </cell>
        </row>
        <row r="627">
          <cell r="C627" t="str">
            <v>AMRLCOnDCHOfStreamMaxDAT</v>
          </cell>
          <cell r="D627" t="str">
            <v>All</v>
          </cell>
          <cell r="F627">
            <v>15</v>
          </cell>
        </row>
        <row r="628">
          <cell r="C628" t="str">
            <v>AMRLCOnDCHOfStreamMaxMRW</v>
          </cell>
          <cell r="D628" t="str">
            <v>All</v>
          </cell>
          <cell r="F628">
            <v>12</v>
          </cell>
        </row>
        <row r="629">
          <cell r="C629" t="str">
            <v>AMRLCOnDCHOfStreamMaxRST</v>
          </cell>
          <cell r="D629" t="str">
            <v>All</v>
          </cell>
          <cell r="F629">
            <v>24</v>
          </cell>
        </row>
        <row r="630">
          <cell r="C630" t="str">
            <v>AMRLCOnDCHOfStreamPeriodMax</v>
          </cell>
          <cell r="D630" t="str">
            <v>All</v>
          </cell>
          <cell r="F630">
            <v>300</v>
          </cell>
        </row>
        <row r="631">
          <cell r="C631" t="str">
            <v>AMRLCOnDCHOfStreamPeriodMin</v>
          </cell>
          <cell r="D631" t="str">
            <v>All</v>
          </cell>
          <cell r="F631">
            <v>4</v>
          </cell>
        </row>
        <row r="632">
          <cell r="C632" t="str">
            <v>AMRLCOnDCHOfStreamPollPDU</v>
          </cell>
          <cell r="D632" t="str">
            <v>All</v>
          </cell>
          <cell r="F632">
            <v>23</v>
          </cell>
        </row>
        <row r="633">
          <cell r="C633" t="str">
            <v>AMRLCOnDCHOfStreamPollSDU</v>
          </cell>
          <cell r="D633" t="str">
            <v>All</v>
          </cell>
          <cell r="F633">
            <v>1</v>
          </cell>
        </row>
        <row r="634">
          <cell r="C634" t="str">
            <v>AMRLCOnDCHOfStreamPollWindow</v>
          </cell>
          <cell r="D634" t="str">
            <v>All</v>
          </cell>
          <cell r="F634">
            <v>70</v>
          </cell>
        </row>
        <row r="635">
          <cell r="C635" t="str">
            <v>AMRLCOnEDCHOfNRTPSCount</v>
          </cell>
          <cell r="D635" t="str">
            <v>All</v>
          </cell>
          <cell r="F635">
            <v>10</v>
          </cell>
        </row>
        <row r="636">
          <cell r="C636" t="str">
            <v>AMRLCOnEDCHOfNRTPSMaxDAT</v>
          </cell>
          <cell r="D636" t="str">
            <v>All</v>
          </cell>
          <cell r="F636">
            <v>15</v>
          </cell>
        </row>
        <row r="637">
          <cell r="C637" t="str">
            <v>AMRLCOnEDCHOfNRTPSMaxMRW</v>
          </cell>
          <cell r="D637" t="str">
            <v>All</v>
          </cell>
          <cell r="F637">
            <v>12</v>
          </cell>
        </row>
        <row r="638">
          <cell r="C638" t="str">
            <v>AMRLCOnEDCHOfNRTPSMaxRST</v>
          </cell>
          <cell r="D638" t="str">
            <v>All</v>
          </cell>
          <cell r="F638">
            <v>24</v>
          </cell>
        </row>
        <row r="639">
          <cell r="C639" t="str">
            <v>AMRLCOnEDCHOfNRTPSPeriodMax</v>
          </cell>
          <cell r="D639" t="str">
            <v>All</v>
          </cell>
          <cell r="F639">
            <v>300</v>
          </cell>
        </row>
        <row r="640">
          <cell r="C640" t="str">
            <v>AMRLCOnEDCHOfNRTPSPeriodMin</v>
          </cell>
          <cell r="D640" t="str">
            <v>All</v>
          </cell>
          <cell r="F640">
            <v>4</v>
          </cell>
        </row>
        <row r="641">
          <cell r="C641" t="str">
            <v>AMRLCOnEDCHOfNRTPSPollPDU</v>
          </cell>
          <cell r="D641" t="str">
            <v>All</v>
          </cell>
          <cell r="F641">
            <v>23</v>
          </cell>
        </row>
        <row r="642">
          <cell r="C642" t="str">
            <v>AMRLCOnEDCHOfNRTPSPollSDU</v>
          </cell>
          <cell r="D642" t="str">
            <v>All</v>
          </cell>
          <cell r="F642">
            <v>1</v>
          </cell>
        </row>
        <row r="643">
          <cell r="C643" t="str">
            <v>AMRLCOnEDCHOfNRTPSPollWindow</v>
          </cell>
          <cell r="D643" t="str">
            <v>All</v>
          </cell>
          <cell r="F643">
            <v>70</v>
          </cell>
        </row>
        <row r="644">
          <cell r="C644" t="str">
            <v>AMRLCOnEDCHOfNRTPSTriggers</v>
          </cell>
          <cell r="D644" t="str">
            <v>All</v>
          </cell>
          <cell r="F644">
            <v>3857</v>
          </cell>
        </row>
        <row r="645">
          <cell r="C645" t="str">
            <v>AMRLCOnFACHOfPSMaxDAT</v>
          </cell>
          <cell r="D645" t="str">
            <v>All</v>
          </cell>
          <cell r="F645">
            <v>15</v>
          </cell>
        </row>
        <row r="646">
          <cell r="C646" t="str">
            <v>AMRLCOnFACHOfPSMaxMRW</v>
          </cell>
          <cell r="D646" t="str">
            <v>All</v>
          </cell>
          <cell r="F646">
            <v>12</v>
          </cell>
        </row>
        <row r="647">
          <cell r="C647" t="str">
            <v>AMRLCOnFACHOfPSMaxRST</v>
          </cell>
          <cell r="D647" t="str">
            <v>All</v>
          </cell>
          <cell r="F647">
            <v>12</v>
          </cell>
        </row>
        <row r="648">
          <cell r="C648" t="str">
            <v>AMRLCOnFACHOfPSPeriodMax</v>
          </cell>
          <cell r="D648" t="str">
            <v>All</v>
          </cell>
          <cell r="F648">
            <v>200</v>
          </cell>
        </row>
        <row r="649">
          <cell r="C649" t="str">
            <v>AMRLCOnFACHOfPSPeriodMin</v>
          </cell>
          <cell r="D649" t="str">
            <v>All</v>
          </cell>
          <cell r="F649">
            <v>4</v>
          </cell>
        </row>
        <row r="650">
          <cell r="C650" t="str">
            <v>AMRLCOnFACHOfPSPollPDU</v>
          </cell>
          <cell r="D650" t="str">
            <v>All</v>
          </cell>
          <cell r="F650">
            <v>23</v>
          </cell>
        </row>
        <row r="651">
          <cell r="C651" t="str">
            <v>AMRLCOnFACHOfPSPollSDU</v>
          </cell>
          <cell r="D651" t="str">
            <v>All</v>
          </cell>
          <cell r="F651">
            <v>1</v>
          </cell>
        </row>
        <row r="652">
          <cell r="C652" t="str">
            <v>AMRLCOnFACHOfPSPollWindow</v>
          </cell>
          <cell r="D652" t="str">
            <v>All</v>
          </cell>
          <cell r="F652">
            <v>70</v>
          </cell>
        </row>
        <row r="653">
          <cell r="C653" t="str">
            <v>AMRLCOnFACHOfPSTriggers</v>
          </cell>
          <cell r="D653" t="str">
            <v>All</v>
          </cell>
          <cell r="F653">
            <v>6100</v>
          </cell>
        </row>
        <row r="654">
          <cell r="C654" t="str">
            <v>AMRLCOnFACHOfSRBMaxDAT</v>
          </cell>
          <cell r="D654" t="str">
            <v>All</v>
          </cell>
          <cell r="F654">
            <v>30</v>
          </cell>
        </row>
        <row r="655">
          <cell r="C655" t="str">
            <v>AMRLCOnFACHOfSRBPeriodMax</v>
          </cell>
          <cell r="D655" t="str">
            <v>All</v>
          </cell>
          <cell r="F655">
            <v>200</v>
          </cell>
        </row>
        <row r="656">
          <cell r="C656" t="str">
            <v>AMRLCOnFACHOfSRBPeriodMin</v>
          </cell>
          <cell r="D656" t="str">
            <v>All</v>
          </cell>
          <cell r="F656">
            <v>4</v>
          </cell>
        </row>
        <row r="657">
          <cell r="C657" t="str">
            <v>AMRLCOnFACHOfSRBPollPDU</v>
          </cell>
          <cell r="D657" t="str">
            <v>All</v>
          </cell>
          <cell r="F657">
            <v>23</v>
          </cell>
        </row>
        <row r="658">
          <cell r="C658" t="str">
            <v>AMRLCOnFACHOfSRBPollSDU</v>
          </cell>
          <cell r="D658" t="str">
            <v>All</v>
          </cell>
          <cell r="F658">
            <v>1</v>
          </cell>
        </row>
        <row r="659">
          <cell r="C659" t="str">
            <v>AMRLCOnFACHOfSRBPollWindow</v>
          </cell>
          <cell r="D659" t="str">
            <v>All</v>
          </cell>
          <cell r="F659">
            <v>70</v>
          </cell>
        </row>
        <row r="660">
          <cell r="C660" t="str">
            <v>AMRLCOnFACHOfSRBTriggers</v>
          </cell>
          <cell r="D660" t="str">
            <v>All</v>
          </cell>
          <cell r="F660">
            <v>1988</v>
          </cell>
        </row>
        <row r="661">
          <cell r="C661" t="str">
            <v>AMRLCOnHSDSCHOfNRTPSCount</v>
          </cell>
          <cell r="D661" t="str">
            <v>All</v>
          </cell>
          <cell r="F661">
            <v>10</v>
          </cell>
        </row>
        <row r="662">
          <cell r="C662" t="str">
            <v>AMRLCOnHSDSCHOfNRTPSFilterReTX</v>
          </cell>
          <cell r="D662" t="str">
            <v>All</v>
          </cell>
          <cell r="F662">
            <v>66</v>
          </cell>
        </row>
        <row r="663">
          <cell r="C663" t="str">
            <v>AMRLCOnHSDSCHOfNRTPSMaxDAT</v>
          </cell>
          <cell r="D663" t="str">
            <v>All</v>
          </cell>
          <cell r="F663">
            <v>15</v>
          </cell>
        </row>
        <row r="664">
          <cell r="C664" t="str">
            <v>AMRLCOnHSDSCHOfNRTPSMaxMRW</v>
          </cell>
          <cell r="D664" t="str">
            <v>All</v>
          </cell>
          <cell r="F664">
            <v>12</v>
          </cell>
        </row>
        <row r="665">
          <cell r="C665" t="str">
            <v>AMRLCOnHSDSCHOfNRTPSMaxRST</v>
          </cell>
          <cell r="D665" t="str">
            <v>All</v>
          </cell>
          <cell r="F665">
            <v>24</v>
          </cell>
        </row>
        <row r="666">
          <cell r="C666" t="str">
            <v>AMRLCOnHSDSCHOfNRTPSPeriodMax</v>
          </cell>
          <cell r="D666" t="str">
            <v>All</v>
          </cell>
          <cell r="F666">
            <v>300</v>
          </cell>
        </row>
        <row r="667">
          <cell r="C667" t="str">
            <v>AMRLCOnHSDSCHOfNRTPSPeriodMin</v>
          </cell>
          <cell r="D667" t="str">
            <v>All</v>
          </cell>
          <cell r="F667">
            <v>4</v>
          </cell>
        </row>
        <row r="668">
          <cell r="C668" t="str">
            <v>AMRLCOnHSDSCHOfNRTPSPollPDU</v>
          </cell>
          <cell r="D668" t="str">
            <v>All</v>
          </cell>
          <cell r="F668">
            <v>23</v>
          </cell>
        </row>
        <row r="669">
          <cell r="C669" t="str">
            <v>AMRLCOnHSDSCHOfNRTPSPollSDU</v>
          </cell>
          <cell r="D669" t="str">
            <v>All</v>
          </cell>
          <cell r="F669">
            <v>1</v>
          </cell>
        </row>
        <row r="670">
          <cell r="C670" t="str">
            <v>AMRLCOnHSDSCHOfNRTPSPollWindow</v>
          </cell>
          <cell r="D670" t="str">
            <v>All</v>
          </cell>
          <cell r="F670">
            <v>70</v>
          </cell>
        </row>
        <row r="671">
          <cell r="C671" t="str">
            <v>AMRLCRelatTXWindowRate1</v>
          </cell>
          <cell r="D671" t="str">
            <v>All</v>
          </cell>
          <cell r="F671">
            <v>1</v>
          </cell>
        </row>
        <row r="672">
          <cell r="C672" t="str">
            <v>AMRLCRelatTXWindowRate1Size</v>
          </cell>
          <cell r="D672" t="str">
            <v>All</v>
          </cell>
          <cell r="F672">
            <v>2</v>
          </cell>
        </row>
        <row r="673">
          <cell r="C673" t="str">
            <v>AMRLCRelatTXWindowRate2</v>
          </cell>
          <cell r="D673" t="str">
            <v>All</v>
          </cell>
          <cell r="F673">
            <v>4</v>
          </cell>
        </row>
        <row r="674">
          <cell r="C674" t="str">
            <v>AMRLCRelatTXWindowRate2Size</v>
          </cell>
          <cell r="D674" t="str">
            <v>All</v>
          </cell>
          <cell r="F674">
            <v>12</v>
          </cell>
        </row>
        <row r="675">
          <cell r="C675" t="str">
            <v>AMRLCRelatTXWindowRate3</v>
          </cell>
          <cell r="D675" t="str">
            <v>All</v>
          </cell>
          <cell r="F675">
            <v>8</v>
          </cell>
        </row>
        <row r="676">
          <cell r="C676" t="str">
            <v>AMRLCRelatTXWindowRate3Size</v>
          </cell>
          <cell r="D676" t="str">
            <v>All</v>
          </cell>
          <cell r="F676">
            <v>12</v>
          </cell>
        </row>
        <row r="677">
          <cell r="C677" t="str">
            <v>AMRLCRelatTXWindowRate4</v>
          </cell>
          <cell r="D677" t="str">
            <v>All</v>
          </cell>
          <cell r="F677">
            <v>48</v>
          </cell>
        </row>
        <row r="678">
          <cell r="C678" t="str">
            <v>AMRLCRelatTXWindowRate4Size</v>
          </cell>
          <cell r="D678" t="str">
            <v>All</v>
          </cell>
          <cell r="F678">
            <v>96</v>
          </cell>
        </row>
        <row r="679">
          <cell r="C679" t="str">
            <v>AMRLCRelatTXWindowRate5</v>
          </cell>
          <cell r="D679" t="str">
            <v>All</v>
          </cell>
          <cell r="F679">
            <v>172</v>
          </cell>
        </row>
        <row r="680">
          <cell r="C680" t="str">
            <v>AMRLCRelatTXWindowRate5Size</v>
          </cell>
          <cell r="D680" t="str">
            <v>All</v>
          </cell>
          <cell r="F680">
            <v>200</v>
          </cell>
        </row>
        <row r="681">
          <cell r="C681" t="str">
            <v>AMRLCRelatTXWindowRate6</v>
          </cell>
          <cell r="D681" t="str">
            <v>All</v>
          </cell>
          <cell r="F681">
            <v>200</v>
          </cell>
        </row>
        <row r="682">
          <cell r="C682" t="str">
            <v>AMRLCRelatTXWindowRate6Size</v>
          </cell>
          <cell r="D682" t="str">
            <v>All</v>
          </cell>
          <cell r="F682">
            <v>375</v>
          </cell>
        </row>
        <row r="683">
          <cell r="C683" t="str">
            <v>AMRLCRelatTXWindowRate7</v>
          </cell>
          <cell r="D683" t="str">
            <v>All</v>
          </cell>
          <cell r="F683">
            <v>480</v>
          </cell>
        </row>
        <row r="684">
          <cell r="C684" t="str">
            <v>AMRLCRelatTXWindowRate7Size</v>
          </cell>
          <cell r="D684" t="str">
            <v>All</v>
          </cell>
          <cell r="F684">
            <v>512</v>
          </cell>
        </row>
        <row r="685">
          <cell r="C685" t="str">
            <v>AMRLCRelatTXWindowRate8</v>
          </cell>
          <cell r="D685" t="str">
            <v>All</v>
          </cell>
          <cell r="F685">
            <v>10625</v>
          </cell>
        </row>
        <row r="686">
          <cell r="C686" t="str">
            <v>AMRLCRelatTXWindowRate8Size</v>
          </cell>
          <cell r="D686" t="str">
            <v>All</v>
          </cell>
          <cell r="F686">
            <v>5500</v>
          </cell>
        </row>
        <row r="687">
          <cell r="C687" t="str">
            <v>AMRLCRespTimeDCH10</v>
          </cell>
          <cell r="D687" t="str">
            <v>All</v>
          </cell>
          <cell r="F687">
            <v>10</v>
          </cell>
        </row>
        <row r="688">
          <cell r="C688" t="str">
            <v>AMRLCRespTimeDCH20</v>
          </cell>
          <cell r="D688" t="str">
            <v>All</v>
          </cell>
          <cell r="F688">
            <v>12</v>
          </cell>
        </row>
        <row r="689">
          <cell r="C689" t="str">
            <v>AMRLCRespTimeDCH40</v>
          </cell>
          <cell r="D689" t="str">
            <v>All</v>
          </cell>
          <cell r="F689">
            <v>16</v>
          </cell>
        </row>
        <row r="690">
          <cell r="C690" t="str">
            <v>AMRLCRespTimeDCHRevHSDSCH</v>
          </cell>
          <cell r="D690" t="str">
            <v>All</v>
          </cell>
          <cell r="F690">
            <v>14</v>
          </cell>
        </row>
        <row r="691">
          <cell r="C691" t="str">
            <v>AMRLCRespTimeFACHAndRACH</v>
          </cell>
          <cell r="D691" t="str">
            <v>All</v>
          </cell>
          <cell r="F691">
            <v>50</v>
          </cell>
        </row>
        <row r="692">
          <cell r="C692" t="str">
            <v>AMRLCRespTimeRevEDCH</v>
          </cell>
          <cell r="D692" t="str">
            <v>All</v>
          </cell>
          <cell r="F692">
            <v>10</v>
          </cell>
        </row>
        <row r="693">
          <cell r="C693" t="str">
            <v>AMRLCRespTimeSRBHSPA</v>
          </cell>
          <cell r="D693" t="str">
            <v>All</v>
          </cell>
          <cell r="F693">
            <v>10</v>
          </cell>
        </row>
        <row r="694">
          <cell r="C694" t="str">
            <v>AMRLCSRBHSPAMaxDAT</v>
          </cell>
          <cell r="D694" t="str">
            <v>All</v>
          </cell>
          <cell r="F694">
            <v>30</v>
          </cell>
        </row>
        <row r="695">
          <cell r="C695" t="str">
            <v>AMRLCSRBHSPAPeriodMin</v>
          </cell>
          <cell r="D695" t="str">
            <v>All</v>
          </cell>
          <cell r="F695">
            <v>4</v>
          </cell>
        </row>
        <row r="696">
          <cell r="C696" t="str">
            <v>AMRLCSRBHSPAPollPDU</v>
          </cell>
          <cell r="D696" t="str">
            <v>All</v>
          </cell>
          <cell r="F696">
            <v>23</v>
          </cell>
        </row>
        <row r="697">
          <cell r="C697" t="str">
            <v>AMRLCSRBHSPAPollSDU</v>
          </cell>
          <cell r="D697" t="str">
            <v>All</v>
          </cell>
          <cell r="F697">
            <v>1</v>
          </cell>
        </row>
        <row r="698">
          <cell r="C698" t="str">
            <v>AMRLCSRBHSPAPollWindow</v>
          </cell>
          <cell r="D698" t="str">
            <v>All</v>
          </cell>
          <cell r="F698">
            <v>70</v>
          </cell>
        </row>
        <row r="699">
          <cell r="C699" t="str">
            <v>AMRLCSRBHSPATriggers</v>
          </cell>
          <cell r="D699" t="str">
            <v>All</v>
          </cell>
          <cell r="F699">
            <v>1988</v>
          </cell>
        </row>
        <row r="700">
          <cell r="C700" t="str">
            <v>AMRLCTXWindowSizeSRB2</v>
          </cell>
          <cell r="D700" t="str">
            <v>All</v>
          </cell>
          <cell r="F700">
            <v>2</v>
          </cell>
        </row>
        <row r="701">
          <cell r="C701" t="str">
            <v>AMRLCTXWindowSizeSRB3</v>
          </cell>
          <cell r="D701" t="str">
            <v>All</v>
          </cell>
          <cell r="F701">
            <v>2</v>
          </cell>
        </row>
        <row r="702">
          <cell r="C702" t="str">
            <v>AMRLCTXWindowSizeSRB4</v>
          </cell>
          <cell r="D702" t="str">
            <v>All</v>
          </cell>
          <cell r="F702">
            <v>1</v>
          </cell>
        </row>
        <row r="703">
          <cell r="C703" t="str">
            <v>EDCHStrPSCount</v>
          </cell>
          <cell r="D703" t="str">
            <v>All</v>
          </cell>
          <cell r="F703">
            <v>10</v>
          </cell>
        </row>
        <row r="704">
          <cell r="C704" t="str">
            <v>EDCHStrPSDiscardTime</v>
          </cell>
          <cell r="D704" t="str">
            <v>All</v>
          </cell>
          <cell r="F704">
            <v>20</v>
          </cell>
        </row>
        <row r="705">
          <cell r="C705" t="str">
            <v>EDCHStrPSMaxDAT</v>
          </cell>
          <cell r="D705" t="str">
            <v>All</v>
          </cell>
          <cell r="F705">
            <v>15</v>
          </cell>
        </row>
        <row r="706">
          <cell r="C706" t="str">
            <v>EDCHStrPSMaxMRW</v>
          </cell>
          <cell r="D706" t="str">
            <v>All</v>
          </cell>
          <cell r="F706">
            <v>12</v>
          </cell>
        </row>
        <row r="707">
          <cell r="C707" t="str">
            <v>EDCHStrPSMaxRST</v>
          </cell>
          <cell r="D707" t="str">
            <v>All</v>
          </cell>
          <cell r="F707">
            <v>12</v>
          </cell>
        </row>
        <row r="708">
          <cell r="C708" t="str">
            <v>EDCHStrPSPeriodMax</v>
          </cell>
          <cell r="D708" t="str">
            <v>All</v>
          </cell>
          <cell r="F708">
            <v>200</v>
          </cell>
        </row>
        <row r="709">
          <cell r="C709" t="str">
            <v>EDCHStrPSPeriodMin</v>
          </cell>
          <cell r="D709" t="str">
            <v>All</v>
          </cell>
          <cell r="F709">
            <v>4</v>
          </cell>
        </row>
        <row r="710">
          <cell r="C710" t="str">
            <v>EDCHStrPSPollPDU</v>
          </cell>
          <cell r="D710" t="str">
            <v>All</v>
          </cell>
          <cell r="F710">
            <v>23</v>
          </cell>
        </row>
        <row r="711">
          <cell r="C711" t="str">
            <v>EDCHStrPSPollSDU</v>
          </cell>
          <cell r="D711" t="str">
            <v>All</v>
          </cell>
          <cell r="F711">
            <v>1</v>
          </cell>
        </row>
        <row r="712">
          <cell r="C712" t="str">
            <v>EDCHStrPSPollWindow</v>
          </cell>
          <cell r="D712" t="str">
            <v>All</v>
          </cell>
          <cell r="F712">
            <v>70</v>
          </cell>
        </row>
        <row r="713">
          <cell r="C713" t="str">
            <v>EDCHStrPSTriggers</v>
          </cell>
          <cell r="D713" t="str">
            <v>All</v>
          </cell>
          <cell r="F713">
            <v>3601</v>
          </cell>
        </row>
        <row r="714">
          <cell r="C714" t="str">
            <v>HSDSCHStrDiscardTime</v>
          </cell>
          <cell r="D714" t="str">
            <v>All</v>
          </cell>
          <cell r="F714">
            <v>20</v>
          </cell>
        </row>
        <row r="715">
          <cell r="C715" t="str">
            <v>HSDSCHStrPSCount</v>
          </cell>
          <cell r="D715" t="str">
            <v>All</v>
          </cell>
          <cell r="F715">
            <v>10</v>
          </cell>
        </row>
        <row r="716">
          <cell r="C716" t="str">
            <v>HSDSCHStrPSFilterReTX</v>
          </cell>
          <cell r="D716" t="str">
            <v>All</v>
          </cell>
          <cell r="F716">
            <v>66</v>
          </cell>
        </row>
        <row r="717">
          <cell r="C717" t="str">
            <v>HSDSCHStrPSMaxDAT</v>
          </cell>
          <cell r="D717" t="str">
            <v>All</v>
          </cell>
          <cell r="F717">
            <v>15</v>
          </cell>
        </row>
        <row r="718">
          <cell r="C718" t="str">
            <v>HSDSCHStrPSMaxMRW</v>
          </cell>
          <cell r="D718" t="str">
            <v>All</v>
          </cell>
          <cell r="F718">
            <v>12</v>
          </cell>
        </row>
        <row r="719">
          <cell r="C719" t="str">
            <v>HSDSCHStrPSMaxRST</v>
          </cell>
          <cell r="D719" t="str">
            <v>All</v>
          </cell>
          <cell r="F719">
            <v>12</v>
          </cell>
        </row>
        <row r="720">
          <cell r="C720" t="str">
            <v>HSDSCHStrPSPeriodMax</v>
          </cell>
          <cell r="D720" t="str">
            <v>All</v>
          </cell>
          <cell r="F720">
            <v>200</v>
          </cell>
        </row>
        <row r="721">
          <cell r="C721" t="str">
            <v>HSDSCHStrPSPeriodMin</v>
          </cell>
          <cell r="D721" t="str">
            <v>All</v>
          </cell>
          <cell r="F721">
            <v>4</v>
          </cell>
        </row>
        <row r="722">
          <cell r="C722" t="str">
            <v>HSDSCHStrPSPollPDU</v>
          </cell>
          <cell r="D722" t="str">
            <v>All</v>
          </cell>
          <cell r="F722">
            <v>23</v>
          </cell>
        </row>
        <row r="723">
          <cell r="C723" t="str">
            <v>HSDSCHStrPSPollSDU</v>
          </cell>
          <cell r="D723" t="str">
            <v>All</v>
          </cell>
          <cell r="F723">
            <v>1</v>
          </cell>
        </row>
        <row r="724">
          <cell r="C724" t="str">
            <v>HSDSCHStrPSPollWindow</v>
          </cell>
          <cell r="D724" t="str">
            <v>All</v>
          </cell>
          <cell r="F724">
            <v>70</v>
          </cell>
        </row>
        <row r="725">
          <cell r="C725" t="str">
            <v>PDUSizeBitRateThr</v>
          </cell>
          <cell r="D725" t="str">
            <v>All</v>
          </cell>
          <cell r="F725">
            <v>3584</v>
          </cell>
        </row>
        <row r="726">
          <cell r="C726" t="str">
            <v>PDUSizeSIRThr</v>
          </cell>
          <cell r="D726" t="str">
            <v>All</v>
          </cell>
          <cell r="F726">
            <v>90</v>
          </cell>
        </row>
        <row r="727">
          <cell r="C727" t="str">
            <v>SDUdiscardModeRTPS</v>
          </cell>
          <cell r="D727" t="str">
            <v>All</v>
          </cell>
          <cell r="F727">
            <v>1</v>
          </cell>
        </row>
        <row r="728">
          <cell r="C728" t="str">
            <v>CellReselectionObservingTime</v>
          </cell>
          <cell r="D728" t="str">
            <v>All</v>
          </cell>
          <cell r="F728">
            <v>16</v>
          </cell>
        </row>
        <row r="729">
          <cell r="C729" t="str">
            <v>DefaultAuthorisedNetworkId</v>
          </cell>
          <cell r="D729" t="str">
            <v>All</v>
          </cell>
          <cell r="F729">
            <v>0</v>
          </cell>
        </row>
        <row r="730">
          <cell r="C730" t="str">
            <v>DirectedRRCForHSDPALayerEnhanc</v>
          </cell>
          <cell r="D730" t="str">
            <v>All</v>
          </cell>
          <cell r="F730">
            <v>1</v>
          </cell>
        </row>
        <row r="731">
          <cell r="C731" t="str">
            <v>DisablePowerInHSDPALayeringDecision</v>
          </cell>
          <cell r="D731" t="str">
            <v>All</v>
          </cell>
          <cell r="F731">
            <v>1</v>
          </cell>
        </row>
        <row r="732">
          <cell r="C732" t="str">
            <v>DRRCForHSDPALayerServices</v>
          </cell>
          <cell r="D732" t="str">
            <v>All</v>
          </cell>
          <cell r="F732">
            <v>204</v>
          </cell>
        </row>
        <row r="733">
          <cell r="C733" t="str">
            <v>EcnoDifferenceThreshold</v>
          </cell>
          <cell r="D733" t="str">
            <v>All</v>
          </cell>
          <cell r="F733">
            <v>16</v>
          </cell>
        </row>
        <row r="734">
          <cell r="C734" t="str">
            <v>EnableULQualDetRep</v>
          </cell>
          <cell r="D734" t="str">
            <v>All</v>
          </cell>
          <cell r="F734">
            <v>1</v>
          </cell>
        </row>
        <row r="735">
          <cell r="C735" t="str">
            <v>FastDormOverCpcPri</v>
          </cell>
          <cell r="D735" t="str">
            <v>All</v>
          </cell>
          <cell r="F735">
            <v>0</v>
          </cell>
        </row>
        <row r="736">
          <cell r="C736" t="str">
            <v>FastUECancel</v>
          </cell>
          <cell r="D736" t="str">
            <v>All</v>
          </cell>
          <cell r="F736">
            <v>1</v>
          </cell>
        </row>
        <row r="737">
          <cell r="C737" t="str">
            <v>FastUEPeriod</v>
          </cell>
          <cell r="D737" t="str">
            <v>All</v>
          </cell>
          <cell r="F737">
            <v>10</v>
          </cell>
        </row>
        <row r="738">
          <cell r="C738" t="str">
            <v>FastUEThreshold</v>
          </cell>
          <cell r="D738" t="str">
            <v>All</v>
          </cell>
          <cell r="F738">
            <v>3</v>
          </cell>
        </row>
        <row r="739">
          <cell r="C739" t="str">
            <v>GapPositionSingleFrame</v>
          </cell>
          <cell r="D739" t="str">
            <v>All</v>
          </cell>
          <cell r="F739">
            <v>4</v>
          </cell>
        </row>
        <row r="740">
          <cell r="C740" t="str">
            <v>GsmHandoverAMR</v>
          </cell>
          <cell r="D740" t="str">
            <v>All</v>
          </cell>
          <cell r="F740">
            <v>1</v>
          </cell>
        </row>
        <row r="741">
          <cell r="C741" t="str">
            <v>GsmHandoverCS</v>
          </cell>
          <cell r="D741" t="str">
            <v>All</v>
          </cell>
          <cell r="F741">
            <v>0</v>
          </cell>
        </row>
        <row r="742">
          <cell r="C742" t="str">
            <v>GsmHandoverNrtPS</v>
          </cell>
          <cell r="D742" t="str">
            <v>All</v>
          </cell>
          <cell r="F742">
            <v>1</v>
          </cell>
        </row>
        <row r="743">
          <cell r="C743" t="str">
            <v>GsmHandoverRtPS</v>
          </cell>
          <cell r="D743" t="str">
            <v>All</v>
          </cell>
          <cell r="F743">
            <v>1</v>
          </cell>
        </row>
        <row r="744">
          <cell r="C744" t="str">
            <v>HSCAHORabCombSupport</v>
          </cell>
          <cell r="D744" t="str">
            <v>All</v>
          </cell>
          <cell r="F744">
            <v>1</v>
          </cell>
        </row>
        <row r="745">
          <cell r="C745" t="str">
            <v>HSDPACellChangeMinInterval</v>
          </cell>
          <cell r="D745" t="str">
            <v>All</v>
          </cell>
          <cell r="F745">
            <v>3</v>
          </cell>
        </row>
        <row r="746">
          <cell r="C746" t="str">
            <v>HSDPACPICHAveWindow</v>
          </cell>
          <cell r="D746" t="str">
            <v>All</v>
          </cell>
          <cell r="F746">
            <v>3</v>
          </cell>
        </row>
        <row r="747">
          <cell r="C747" t="str">
            <v>HSDPACPICHReportPeriod</v>
          </cell>
          <cell r="D747" t="str">
            <v>All</v>
          </cell>
          <cell r="F747">
            <v>1</v>
          </cell>
        </row>
        <row r="748">
          <cell r="C748" t="str">
            <v>HSDPALayerLoadShareThreshold</v>
          </cell>
          <cell r="D748" t="str">
            <v>All</v>
          </cell>
          <cell r="F748">
            <v>3</v>
          </cell>
        </row>
        <row r="749">
          <cell r="C749" t="str">
            <v>HSDPAServCellWindow</v>
          </cell>
          <cell r="D749" t="str">
            <v>All</v>
          </cell>
          <cell r="F749">
            <v>4</v>
          </cell>
        </row>
        <row r="750">
          <cell r="C750" t="str">
            <v>HSDPASIRErrorAveWindow</v>
          </cell>
          <cell r="D750" t="str">
            <v>All</v>
          </cell>
          <cell r="F750">
            <v>3</v>
          </cell>
        </row>
        <row r="751">
          <cell r="C751" t="str">
            <v>HSDPASIRErrorFilterCoefficient</v>
          </cell>
          <cell r="D751" t="str">
            <v>All</v>
          </cell>
          <cell r="F751">
            <v>5</v>
          </cell>
        </row>
        <row r="752">
          <cell r="C752" t="str">
            <v>HSDPASIRErrorReportPeriod</v>
          </cell>
          <cell r="D752" t="str">
            <v>All</v>
          </cell>
          <cell r="F752">
            <v>1</v>
          </cell>
        </row>
        <row r="753">
          <cell r="C753" t="str">
            <v>HSDPASIRErrorServCell</v>
          </cell>
          <cell r="D753" t="str">
            <v>All</v>
          </cell>
          <cell r="F753">
            <v>-6</v>
          </cell>
        </row>
        <row r="754">
          <cell r="C754" t="str">
            <v>HSDPASIRErrorTargetCell</v>
          </cell>
          <cell r="D754" t="str">
            <v>All</v>
          </cell>
          <cell r="F754">
            <v>-4</v>
          </cell>
        </row>
        <row r="755">
          <cell r="C755" t="str">
            <v>HSPADRNCEcNoOffset</v>
          </cell>
          <cell r="D755" t="str">
            <v>All</v>
          </cell>
          <cell r="F755">
            <v>6</v>
          </cell>
        </row>
        <row r="756">
          <cell r="C756" t="str">
            <v>HSPADRNCSIRErrorOffset</v>
          </cell>
          <cell r="D756" t="str">
            <v>All</v>
          </cell>
          <cell r="F756">
            <v>6</v>
          </cell>
        </row>
        <row r="757">
          <cell r="C757" t="str">
            <v>LHOMinNrtDchAllocTime</v>
          </cell>
          <cell r="D757" t="str">
            <v>All</v>
          </cell>
          <cell r="F757">
            <v>20</v>
          </cell>
        </row>
        <row r="758">
          <cell r="C758" t="str">
            <v>LowerRxTxTimeDiff</v>
          </cell>
          <cell r="D758" t="str">
            <v>All</v>
          </cell>
          <cell r="F758">
            <v>874</v>
          </cell>
        </row>
        <row r="759">
          <cell r="C759" t="str">
            <v>MaxCellReselections</v>
          </cell>
          <cell r="D759" t="str">
            <v>All</v>
          </cell>
          <cell r="F759">
            <v>3</v>
          </cell>
        </row>
        <row r="760">
          <cell r="C760" t="str">
            <v>MaxNumISHOClPerAS</v>
          </cell>
          <cell r="D760" t="str">
            <v>All</v>
          </cell>
          <cell r="F760">
            <v>1</v>
          </cell>
        </row>
        <row r="761">
          <cell r="C761" t="str">
            <v>MultipleBSICIdent</v>
          </cell>
          <cell r="D761" t="str">
            <v>All</v>
          </cell>
          <cell r="F761">
            <v>0</v>
          </cell>
        </row>
        <row r="762">
          <cell r="C762" t="str">
            <v>NCHOFilterCoeffComLoadMeasDRNCCell</v>
          </cell>
          <cell r="D762" t="str">
            <v>All</v>
          </cell>
          <cell r="F762">
            <v>15</v>
          </cell>
        </row>
        <row r="763">
          <cell r="C763" t="str">
            <v>NCHOHystComLoadMeasDRNCCell</v>
          </cell>
          <cell r="D763" t="str">
            <v>All</v>
          </cell>
          <cell r="F763">
            <v>300</v>
          </cell>
        </row>
        <row r="764">
          <cell r="C764" t="str">
            <v>NCHOThrComLoadMeasDRNCCell</v>
          </cell>
          <cell r="D764" t="str">
            <v>All</v>
          </cell>
          <cell r="F764">
            <v>70</v>
          </cell>
        </row>
        <row r="765">
          <cell r="C765" t="str">
            <v>RANAPCause1LoadHO</v>
          </cell>
          <cell r="D765" t="str">
            <v>All</v>
          </cell>
          <cell r="F765">
            <v>43</v>
          </cell>
        </row>
        <row r="766">
          <cell r="C766" t="str">
            <v>RANAPCause1LTECoverageHo</v>
          </cell>
          <cell r="D766" t="str">
            <v>All</v>
          </cell>
          <cell r="F766">
            <v>17</v>
          </cell>
        </row>
        <row r="767">
          <cell r="C767" t="str">
            <v>RANAPCause1ServHO</v>
          </cell>
          <cell r="D767" t="str">
            <v>All</v>
          </cell>
          <cell r="F767">
            <v>41</v>
          </cell>
        </row>
        <row r="768">
          <cell r="C768" t="str">
            <v>RANAPCause2LoadHO</v>
          </cell>
          <cell r="D768" t="str">
            <v>All</v>
          </cell>
          <cell r="F768">
            <v>0</v>
          </cell>
        </row>
        <row r="769">
          <cell r="C769" t="str">
            <v>RANAPCause2LTECoverageHo</v>
          </cell>
          <cell r="D769" t="str">
            <v>All</v>
          </cell>
          <cell r="F769">
            <v>43</v>
          </cell>
        </row>
        <row r="770">
          <cell r="C770" t="str">
            <v>RANAPCause2ServHO</v>
          </cell>
          <cell r="D770" t="str">
            <v>All</v>
          </cell>
          <cell r="F770">
            <v>0</v>
          </cell>
        </row>
        <row r="771">
          <cell r="C771" t="str">
            <v>RANAPCause3LoadHO</v>
          </cell>
          <cell r="D771" t="str">
            <v>All</v>
          </cell>
          <cell r="F771">
            <v>0</v>
          </cell>
        </row>
        <row r="772">
          <cell r="C772" t="str">
            <v>RANAPCause3ServHO</v>
          </cell>
          <cell r="D772" t="str">
            <v>All</v>
          </cell>
          <cell r="F772">
            <v>0</v>
          </cell>
        </row>
        <row r="773">
          <cell r="C773" t="str">
            <v>RRCReDirBlockedCellAllowed</v>
          </cell>
          <cell r="D773" t="str">
            <v>All</v>
          </cell>
          <cell r="F773">
            <v>1</v>
          </cell>
        </row>
        <row r="774">
          <cell r="C774" t="str">
            <v>ServBtwnHSDPALayers</v>
          </cell>
          <cell r="D774" t="str">
            <v>All</v>
          </cell>
          <cell r="F774">
            <v>3</v>
          </cell>
        </row>
        <row r="775">
          <cell r="C775" t="str">
            <v>ServicesToHSDPALayer</v>
          </cell>
          <cell r="D775" t="str">
            <v>All</v>
          </cell>
          <cell r="F775">
            <v>0</v>
          </cell>
        </row>
        <row r="776">
          <cell r="C776" t="str">
            <v>SLHOHandlingOfCellLoadMeasNotAct</v>
          </cell>
          <cell r="D776" t="str">
            <v>All</v>
          </cell>
          <cell r="F776">
            <v>0</v>
          </cell>
        </row>
        <row r="777">
          <cell r="C777" t="str">
            <v>SLHOProfileBackgroundPSNRTData</v>
          </cell>
          <cell r="D777" t="str">
            <v>All</v>
          </cell>
          <cell r="F777">
            <v>0</v>
          </cell>
        </row>
        <row r="778">
          <cell r="C778" t="str">
            <v>SLHOProfileConvCSTData</v>
          </cell>
          <cell r="D778" t="str">
            <v>All</v>
          </cell>
          <cell r="F778">
            <v>0</v>
          </cell>
        </row>
        <row r="779">
          <cell r="C779" t="str">
            <v>SLHOProfileConvPSRTData</v>
          </cell>
          <cell r="D779" t="str">
            <v>All</v>
          </cell>
          <cell r="F779">
            <v>0</v>
          </cell>
        </row>
        <row r="780">
          <cell r="C780" t="str">
            <v>SLHOProfileConvPSSpeech</v>
          </cell>
          <cell r="D780" t="str">
            <v>All</v>
          </cell>
          <cell r="F780">
            <v>0</v>
          </cell>
        </row>
        <row r="781">
          <cell r="C781" t="str">
            <v>SLHOProfileInteractivePSNRTData</v>
          </cell>
          <cell r="D781" t="str">
            <v>All</v>
          </cell>
          <cell r="F781">
            <v>0</v>
          </cell>
        </row>
        <row r="782">
          <cell r="C782" t="str">
            <v>SLHOProfileStreamCSNTData</v>
          </cell>
          <cell r="D782" t="str">
            <v>All</v>
          </cell>
          <cell r="F782">
            <v>0</v>
          </cell>
        </row>
        <row r="783">
          <cell r="C783" t="str">
            <v>SLHOProfileStreamPSRTData</v>
          </cell>
          <cell r="D783" t="str">
            <v>All</v>
          </cell>
          <cell r="F783">
            <v>0</v>
          </cell>
        </row>
        <row r="784">
          <cell r="C784" t="str">
            <v>SLHOUseBackgroundPSNRTData</v>
          </cell>
          <cell r="D784" t="str">
            <v>All</v>
          </cell>
          <cell r="F784">
            <v>0</v>
          </cell>
        </row>
        <row r="785">
          <cell r="C785" t="str">
            <v>SLHOUseConvCSTData</v>
          </cell>
          <cell r="D785" t="str">
            <v>All</v>
          </cell>
          <cell r="F785">
            <v>0</v>
          </cell>
        </row>
        <row r="786">
          <cell r="C786" t="str">
            <v>SLHOUseConvPSRTData</v>
          </cell>
          <cell r="D786" t="str">
            <v>All</v>
          </cell>
          <cell r="F786">
            <v>0</v>
          </cell>
        </row>
        <row r="787">
          <cell r="C787" t="str">
            <v>SLHOUseConvPSSpeech</v>
          </cell>
          <cell r="D787" t="str">
            <v>All</v>
          </cell>
          <cell r="F787">
            <v>0</v>
          </cell>
        </row>
        <row r="788">
          <cell r="C788" t="str">
            <v>SLHOUseInteractivePSNRTData</v>
          </cell>
          <cell r="D788" t="str">
            <v>All</v>
          </cell>
          <cell r="F788">
            <v>0</v>
          </cell>
        </row>
        <row r="789">
          <cell r="C789" t="str">
            <v>SLHOUseStreamCSNTData</v>
          </cell>
          <cell r="D789" t="str">
            <v>All</v>
          </cell>
          <cell r="F789">
            <v>0</v>
          </cell>
        </row>
        <row r="790">
          <cell r="C790" t="str">
            <v>SLHOUseStreamPSRTData</v>
          </cell>
          <cell r="D790" t="str">
            <v>All</v>
          </cell>
          <cell r="F790">
            <v>0</v>
          </cell>
        </row>
        <row r="791">
          <cell r="C791" t="str">
            <v>SmartLTELayeringPrevT</v>
          </cell>
          <cell r="D791" t="str">
            <v>All</v>
          </cell>
          <cell r="F791">
            <v>1</v>
          </cell>
        </row>
        <row r="792">
          <cell r="C792" t="str">
            <v>SmartLTELayeringServ</v>
          </cell>
          <cell r="D792" t="str">
            <v>All</v>
          </cell>
          <cell r="F792">
            <v>3</v>
          </cell>
        </row>
        <row r="793">
          <cell r="C793" t="str">
            <v>TGPLdoubleframeNRTPSgsm</v>
          </cell>
          <cell r="D793" t="str">
            <v>All</v>
          </cell>
          <cell r="F793">
            <v>4</v>
          </cell>
        </row>
        <row r="794">
          <cell r="C794" t="str">
            <v>TGPLdoubleframeNRTPSinterFreq</v>
          </cell>
          <cell r="D794" t="str">
            <v>All</v>
          </cell>
          <cell r="F794">
            <v>4</v>
          </cell>
        </row>
        <row r="795">
          <cell r="C795" t="str">
            <v>TGPLsingleframeAMRgsm</v>
          </cell>
          <cell r="D795" t="str">
            <v>All</v>
          </cell>
          <cell r="F795">
            <v>4</v>
          </cell>
        </row>
        <row r="796">
          <cell r="C796" t="str">
            <v>TGPLsingleframeAMRinterFreq</v>
          </cell>
          <cell r="D796" t="str">
            <v>All</v>
          </cell>
          <cell r="F796">
            <v>4</v>
          </cell>
        </row>
        <row r="797">
          <cell r="C797" t="str">
            <v>TGPLsingleframeCSgsm</v>
          </cell>
          <cell r="D797" t="str">
            <v>All</v>
          </cell>
          <cell r="F797">
            <v>4</v>
          </cell>
        </row>
        <row r="798">
          <cell r="C798" t="str">
            <v>TGPLsingleframeCSinterFreq</v>
          </cell>
          <cell r="D798" t="str">
            <v>All</v>
          </cell>
          <cell r="F798">
            <v>4</v>
          </cell>
        </row>
        <row r="799">
          <cell r="C799" t="str">
            <v>TGPLsingleframeNRTPSgsm</v>
          </cell>
          <cell r="D799" t="str">
            <v>All</v>
          </cell>
          <cell r="F799">
            <v>4</v>
          </cell>
        </row>
        <row r="800">
          <cell r="C800" t="str">
            <v>TGPLsingleframeNRTPSinterFreq</v>
          </cell>
          <cell r="D800" t="str">
            <v>All</v>
          </cell>
          <cell r="F800">
            <v>4</v>
          </cell>
        </row>
        <row r="801">
          <cell r="C801" t="str">
            <v>TGPLsingleframeRTPSgsm</v>
          </cell>
          <cell r="D801" t="str">
            <v>All</v>
          </cell>
          <cell r="F801">
            <v>4</v>
          </cell>
        </row>
        <row r="802">
          <cell r="C802" t="str">
            <v>TGPLsingleframeRTPSinterFreq</v>
          </cell>
          <cell r="D802" t="str">
            <v>All</v>
          </cell>
          <cell r="F802">
            <v>4</v>
          </cell>
        </row>
        <row r="803">
          <cell r="C803" t="str">
            <v>TRelocOverall</v>
          </cell>
          <cell r="D803" t="str">
            <v>All</v>
          </cell>
          <cell r="F803">
            <v>16</v>
          </cell>
        </row>
        <row r="804">
          <cell r="C804" t="str">
            <v>TRelocPrep</v>
          </cell>
          <cell r="D804" t="str">
            <v>All</v>
          </cell>
          <cell r="F804">
            <v>16</v>
          </cell>
        </row>
        <row r="805">
          <cell r="C805" t="str">
            <v>UEHistoryInfoEnabled</v>
          </cell>
          <cell r="D805" t="str">
            <v>All</v>
          </cell>
          <cell r="F805">
            <v>1</v>
          </cell>
        </row>
        <row r="806">
          <cell r="C806" t="str">
            <v>UEQualityRepInterv</v>
          </cell>
          <cell r="D806" t="str">
            <v>All</v>
          </cell>
          <cell r="F806">
            <v>4</v>
          </cell>
        </row>
        <row r="807">
          <cell r="C807" t="str">
            <v>UETxPowerMaxRef</v>
          </cell>
          <cell r="D807" t="str">
            <v>All</v>
          </cell>
          <cell r="F807">
            <v>24</v>
          </cell>
        </row>
        <row r="808">
          <cell r="C808" t="str">
            <v>ULQualDetRepThreshold</v>
          </cell>
          <cell r="D808" t="str">
            <v>All</v>
          </cell>
          <cell r="F808">
            <v>1</v>
          </cell>
        </row>
        <row r="809">
          <cell r="C809" t="str">
            <v>UpperRxTxTimeDiff</v>
          </cell>
          <cell r="D809" t="str">
            <v>All</v>
          </cell>
          <cell r="F809">
            <v>1174</v>
          </cell>
        </row>
        <row r="810">
          <cell r="C810" t="str">
            <v>Af122AMRDL</v>
          </cell>
          <cell r="D810" t="str">
            <v>All</v>
          </cell>
          <cell r="F810">
            <v>60</v>
          </cell>
        </row>
        <row r="811">
          <cell r="C811" t="str">
            <v>Af122AMRUL</v>
          </cell>
          <cell r="D811" t="str">
            <v>All</v>
          </cell>
          <cell r="F811">
            <v>60</v>
          </cell>
        </row>
        <row r="812">
          <cell r="C812" t="str">
            <v>Af128And136DCCHDL</v>
          </cell>
          <cell r="D812" t="str">
            <v>All</v>
          </cell>
          <cell r="F812">
            <v>8</v>
          </cell>
        </row>
        <row r="813">
          <cell r="C813" t="str">
            <v>Af128And136DCCHUL</v>
          </cell>
          <cell r="D813" t="str">
            <v>All</v>
          </cell>
          <cell r="F813">
            <v>8</v>
          </cell>
        </row>
        <row r="814">
          <cell r="C814" t="str">
            <v>Af128RTPSAMDL</v>
          </cell>
          <cell r="D814" t="str">
            <v>All</v>
          </cell>
          <cell r="F814">
            <v>100</v>
          </cell>
        </row>
        <row r="815">
          <cell r="C815" t="str">
            <v>Af128RTPSAMUL</v>
          </cell>
          <cell r="D815" t="str">
            <v>All</v>
          </cell>
          <cell r="F815">
            <v>100</v>
          </cell>
        </row>
        <row r="816">
          <cell r="C816" t="str">
            <v>Af128RTPSUMDL</v>
          </cell>
          <cell r="D816" t="str">
            <v>All</v>
          </cell>
          <cell r="F816">
            <v>100</v>
          </cell>
        </row>
        <row r="817">
          <cell r="C817" t="str">
            <v>Af128RTPSUMUL</v>
          </cell>
          <cell r="D817" t="str">
            <v>All</v>
          </cell>
          <cell r="F817">
            <v>100</v>
          </cell>
        </row>
        <row r="818">
          <cell r="C818" t="str">
            <v>Af144CSStreDL</v>
          </cell>
          <cell r="D818" t="str">
            <v>All</v>
          </cell>
          <cell r="F818">
            <v>100</v>
          </cell>
        </row>
        <row r="819">
          <cell r="C819" t="str">
            <v>Af144CSStreUL</v>
          </cell>
          <cell r="D819" t="str">
            <v>All</v>
          </cell>
          <cell r="F819">
            <v>100</v>
          </cell>
        </row>
        <row r="820">
          <cell r="C820" t="str">
            <v>Af16And17DCCHDL</v>
          </cell>
          <cell r="D820" t="str">
            <v>All</v>
          </cell>
          <cell r="F820">
            <v>60</v>
          </cell>
        </row>
        <row r="821">
          <cell r="C821" t="str">
            <v>Af16And17DCCHUL</v>
          </cell>
          <cell r="D821" t="str">
            <v>All</v>
          </cell>
          <cell r="F821">
            <v>60</v>
          </cell>
        </row>
        <row r="822">
          <cell r="C822" t="str">
            <v>Af16RTPSAMDL</v>
          </cell>
          <cell r="D822" t="str">
            <v>All</v>
          </cell>
          <cell r="F822">
            <v>100</v>
          </cell>
        </row>
        <row r="823">
          <cell r="C823" t="str">
            <v>Af16RTPSAMUL</v>
          </cell>
          <cell r="D823" t="str">
            <v>All</v>
          </cell>
          <cell r="F823">
            <v>100</v>
          </cell>
        </row>
        <row r="824">
          <cell r="C824" t="str">
            <v>Af16RTPSUMDL</v>
          </cell>
          <cell r="D824" t="str">
            <v>All</v>
          </cell>
          <cell r="F824">
            <v>100</v>
          </cell>
        </row>
        <row r="825">
          <cell r="C825" t="str">
            <v>Af16RTPSUMUL</v>
          </cell>
          <cell r="D825" t="str">
            <v>All</v>
          </cell>
          <cell r="F825">
            <v>100</v>
          </cell>
        </row>
        <row r="826">
          <cell r="C826" t="str">
            <v>Af256RTPSAMDL</v>
          </cell>
          <cell r="D826" t="str">
            <v>All</v>
          </cell>
          <cell r="F826">
            <v>100</v>
          </cell>
        </row>
        <row r="827">
          <cell r="C827" t="str">
            <v>Af256RTPSUMDL</v>
          </cell>
          <cell r="D827" t="str">
            <v>All</v>
          </cell>
          <cell r="F827">
            <v>100</v>
          </cell>
        </row>
        <row r="828">
          <cell r="C828" t="str">
            <v>Af32And34DCCHDL</v>
          </cell>
          <cell r="D828" t="str">
            <v>All</v>
          </cell>
          <cell r="F828">
            <v>30</v>
          </cell>
        </row>
        <row r="829">
          <cell r="C829" t="str">
            <v>Af32And34DCCHUL</v>
          </cell>
          <cell r="D829" t="str">
            <v>All</v>
          </cell>
          <cell r="F829">
            <v>30</v>
          </cell>
        </row>
        <row r="830">
          <cell r="C830" t="str">
            <v>Af32RTPSAMDL</v>
          </cell>
          <cell r="D830" t="str">
            <v>All</v>
          </cell>
          <cell r="F830">
            <v>100</v>
          </cell>
        </row>
        <row r="831">
          <cell r="C831" t="str">
            <v>Af32RTPSAMUL</v>
          </cell>
          <cell r="D831" t="str">
            <v>All</v>
          </cell>
          <cell r="F831">
            <v>100</v>
          </cell>
        </row>
        <row r="832">
          <cell r="C832" t="str">
            <v>Af32RTPSUMDL</v>
          </cell>
          <cell r="D832" t="str">
            <v>All</v>
          </cell>
          <cell r="F832">
            <v>100</v>
          </cell>
        </row>
        <row r="833">
          <cell r="C833" t="str">
            <v>Af32RTPSUMUL</v>
          </cell>
          <cell r="D833" t="str">
            <v>All</v>
          </cell>
          <cell r="F833">
            <v>100</v>
          </cell>
        </row>
        <row r="834">
          <cell r="C834" t="str">
            <v>Af576CSStreDL</v>
          </cell>
          <cell r="D834" t="str">
            <v>All</v>
          </cell>
          <cell r="F834">
            <v>100</v>
          </cell>
        </row>
        <row r="835">
          <cell r="C835" t="str">
            <v>Af576CSStreUL</v>
          </cell>
          <cell r="D835" t="str">
            <v>All</v>
          </cell>
          <cell r="F835">
            <v>100</v>
          </cell>
        </row>
        <row r="836">
          <cell r="C836" t="str">
            <v>Af59AMRDL</v>
          </cell>
          <cell r="D836" t="str">
            <v>All</v>
          </cell>
          <cell r="F836">
            <v>60</v>
          </cell>
        </row>
        <row r="837">
          <cell r="C837" t="str">
            <v>Af59AMRUL</v>
          </cell>
          <cell r="D837" t="str">
            <v>All</v>
          </cell>
          <cell r="F837">
            <v>60</v>
          </cell>
        </row>
        <row r="838">
          <cell r="C838" t="str">
            <v>Af64CSConDL</v>
          </cell>
          <cell r="D838" t="str">
            <v>All</v>
          </cell>
          <cell r="F838">
            <v>100</v>
          </cell>
        </row>
        <row r="839">
          <cell r="C839" t="str">
            <v>Af64CSConUL</v>
          </cell>
          <cell r="D839" t="str">
            <v>All</v>
          </cell>
          <cell r="F839">
            <v>100</v>
          </cell>
        </row>
        <row r="840">
          <cell r="C840" t="str">
            <v>Af64RTPSAMDL</v>
          </cell>
          <cell r="D840" t="str">
            <v>All</v>
          </cell>
          <cell r="F840">
            <v>100</v>
          </cell>
        </row>
        <row r="841">
          <cell r="C841" t="str">
            <v>Af64RTPSAMUL</v>
          </cell>
          <cell r="D841" t="str">
            <v>All</v>
          </cell>
          <cell r="F841">
            <v>100</v>
          </cell>
        </row>
        <row r="842">
          <cell r="C842" t="str">
            <v>Af64RTPSUMDL</v>
          </cell>
          <cell r="D842" t="str">
            <v>All</v>
          </cell>
          <cell r="F842">
            <v>100</v>
          </cell>
        </row>
        <row r="843">
          <cell r="C843" t="str">
            <v>Af64RTPSUMUL</v>
          </cell>
          <cell r="D843" t="str">
            <v>All</v>
          </cell>
          <cell r="F843">
            <v>100</v>
          </cell>
        </row>
        <row r="844">
          <cell r="C844" t="str">
            <v>Af8RTPSAMDL</v>
          </cell>
          <cell r="D844" t="str">
            <v>All</v>
          </cell>
          <cell r="F844">
            <v>100</v>
          </cell>
        </row>
        <row r="845">
          <cell r="C845" t="str">
            <v>Af8RTPSAMUL</v>
          </cell>
          <cell r="D845" t="str">
            <v>All</v>
          </cell>
          <cell r="F845">
            <v>100</v>
          </cell>
        </row>
        <row r="846">
          <cell r="C846" t="str">
            <v>Af8RTPSUMDL</v>
          </cell>
          <cell r="D846" t="str">
            <v>All</v>
          </cell>
          <cell r="F846">
            <v>100</v>
          </cell>
        </row>
        <row r="847">
          <cell r="C847" t="str">
            <v>Af8RTPSUMUL</v>
          </cell>
          <cell r="D847" t="str">
            <v>All</v>
          </cell>
          <cell r="F847">
            <v>100</v>
          </cell>
        </row>
        <row r="848">
          <cell r="C848" t="str">
            <v>AfFACHCCDL</v>
          </cell>
          <cell r="D848" t="str">
            <v>All</v>
          </cell>
          <cell r="F848">
            <v>10</v>
          </cell>
        </row>
        <row r="849">
          <cell r="C849" t="str">
            <v>AfFACHCIDL</v>
          </cell>
          <cell r="D849" t="str">
            <v>All</v>
          </cell>
          <cell r="F849">
            <v>10</v>
          </cell>
        </row>
        <row r="850">
          <cell r="C850" t="str">
            <v>AfFACHContUL</v>
          </cell>
          <cell r="D850" t="str">
            <v>All</v>
          </cell>
          <cell r="F850">
            <v>10</v>
          </cell>
        </row>
        <row r="851">
          <cell r="C851" t="str">
            <v>AfFACHSDL</v>
          </cell>
          <cell r="D851" t="str">
            <v>All</v>
          </cell>
          <cell r="F851">
            <v>10</v>
          </cell>
        </row>
        <row r="852">
          <cell r="C852" t="str">
            <v>AfFACHUDL</v>
          </cell>
          <cell r="D852" t="str">
            <v>All</v>
          </cell>
          <cell r="F852">
            <v>10</v>
          </cell>
        </row>
        <row r="853">
          <cell r="C853" t="str">
            <v>AfPCHContUL</v>
          </cell>
          <cell r="D853" t="str">
            <v>All</v>
          </cell>
          <cell r="F853">
            <v>10</v>
          </cell>
        </row>
        <row r="854">
          <cell r="C854" t="str">
            <v>AfPCHDL</v>
          </cell>
          <cell r="D854" t="str">
            <v>All</v>
          </cell>
          <cell r="F854">
            <v>10</v>
          </cell>
        </row>
        <row r="855">
          <cell r="C855" t="str">
            <v>AfRACH208UL</v>
          </cell>
          <cell r="D855" t="str">
            <v>All</v>
          </cell>
          <cell r="F855">
            <v>10</v>
          </cell>
        </row>
        <row r="856">
          <cell r="C856" t="str">
            <v>AfRACHContDL</v>
          </cell>
          <cell r="D856" t="str">
            <v>All</v>
          </cell>
          <cell r="F856">
            <v>10</v>
          </cell>
        </row>
        <row r="857">
          <cell r="C857" t="str">
            <v>AfRTHSDPA</v>
          </cell>
          <cell r="D857" t="str">
            <v>All</v>
          </cell>
          <cell r="F857">
            <v>100</v>
          </cell>
        </row>
        <row r="858">
          <cell r="C858" t="str">
            <v>AfRTHSUPA</v>
          </cell>
          <cell r="D858" t="str">
            <v>All</v>
          </cell>
          <cell r="F858">
            <v>100</v>
          </cell>
        </row>
        <row r="859">
          <cell r="C859" t="str">
            <v>AfSRBOnHSDPA</v>
          </cell>
          <cell r="D859" t="str">
            <v>All</v>
          </cell>
          <cell r="F859">
            <v>1</v>
          </cell>
        </row>
        <row r="860">
          <cell r="C860" t="str">
            <v>AfSRBOnHSUPA</v>
          </cell>
          <cell r="D860" t="str">
            <v>All</v>
          </cell>
          <cell r="F860">
            <v>1</v>
          </cell>
        </row>
        <row r="861">
          <cell r="C861" t="str">
            <v>DSCPBTSOMToBTS</v>
          </cell>
          <cell r="D861" t="str">
            <v>All</v>
          </cell>
          <cell r="F861">
            <v>10</v>
          </cell>
        </row>
        <row r="862">
          <cell r="C862" t="str">
            <v>DSCPBTSOMToOMS</v>
          </cell>
          <cell r="D862" t="str">
            <v>All</v>
          </cell>
          <cell r="F862">
            <v>10</v>
          </cell>
        </row>
        <row r="863">
          <cell r="C863" t="str">
            <v>DSCPForGTPSignalling</v>
          </cell>
          <cell r="D863" t="str">
            <v>All</v>
          </cell>
          <cell r="F863">
            <v>34</v>
          </cell>
        </row>
        <row r="864">
          <cell r="C864" t="str">
            <v>EchoRequestSending</v>
          </cell>
          <cell r="D864" t="str">
            <v>All</v>
          </cell>
          <cell r="F864">
            <v>0</v>
          </cell>
        </row>
        <row r="865">
          <cell r="C865" t="str">
            <v>IPStackErrorTimer</v>
          </cell>
          <cell r="D865" t="str">
            <v>All</v>
          </cell>
          <cell r="F865">
            <v>30</v>
          </cell>
        </row>
        <row r="866">
          <cell r="C866" t="str">
            <v>N3Requests</v>
          </cell>
          <cell r="D866" t="str">
            <v>All</v>
          </cell>
          <cell r="F866">
            <v>5</v>
          </cell>
        </row>
        <row r="867">
          <cell r="C867" t="str">
            <v>RespSyncCounterIP</v>
          </cell>
          <cell r="D867" t="str">
            <v>All</v>
          </cell>
          <cell r="F867">
            <v>15</v>
          </cell>
        </row>
        <row r="868">
          <cell r="C868" t="str">
            <v>RespSyncModEnableIP</v>
          </cell>
          <cell r="D868" t="str">
            <v>All</v>
          </cell>
          <cell r="F868">
            <v>0</v>
          </cell>
        </row>
        <row r="869">
          <cell r="C869" t="str">
            <v>RespSyncTimerIP</v>
          </cell>
          <cell r="D869" t="str">
            <v>All</v>
          </cell>
          <cell r="F869">
            <v>30</v>
          </cell>
        </row>
        <row r="870">
          <cell r="C870" t="str">
            <v>T3Response</v>
          </cell>
          <cell r="D870" t="str">
            <v>All</v>
          </cell>
          <cell r="F870">
            <v>10</v>
          </cell>
        </row>
        <row r="871">
          <cell r="C871" t="str">
            <v>AfHSDPAQoSPri0</v>
          </cell>
          <cell r="D871" t="str">
            <v>All</v>
          </cell>
          <cell r="F871">
            <v>100</v>
          </cell>
        </row>
        <row r="872">
          <cell r="C872" t="str">
            <v>AfHSDPAQoSPri1</v>
          </cell>
          <cell r="D872" t="str">
            <v>All</v>
          </cell>
          <cell r="F872">
            <v>100</v>
          </cell>
        </row>
        <row r="873">
          <cell r="C873" t="str">
            <v>AfHSDPAQoSPri10</v>
          </cell>
          <cell r="D873" t="str">
            <v>All</v>
          </cell>
          <cell r="F873">
            <v>100</v>
          </cell>
        </row>
        <row r="874">
          <cell r="C874" t="str">
            <v>AfHSDPAQoSPri11</v>
          </cell>
          <cell r="D874" t="str">
            <v>All</v>
          </cell>
          <cell r="F874">
            <v>100</v>
          </cell>
        </row>
        <row r="875">
          <cell r="C875" t="str">
            <v>AfHSDPAQoSPri12</v>
          </cell>
          <cell r="D875" t="str">
            <v>All</v>
          </cell>
          <cell r="F875">
            <v>100</v>
          </cell>
        </row>
        <row r="876">
          <cell r="C876" t="str">
            <v>AfHSDPAQoSPri13</v>
          </cell>
          <cell r="D876" t="str">
            <v>All</v>
          </cell>
          <cell r="F876">
            <v>100</v>
          </cell>
        </row>
        <row r="877">
          <cell r="C877" t="str">
            <v>AfHSDPAQoSPri14</v>
          </cell>
          <cell r="D877" t="str">
            <v>All</v>
          </cell>
          <cell r="F877">
            <v>100</v>
          </cell>
        </row>
        <row r="878">
          <cell r="C878" t="str">
            <v>AfHSDPAQoSPri15</v>
          </cell>
          <cell r="D878" t="str">
            <v>All</v>
          </cell>
          <cell r="F878">
            <v>100</v>
          </cell>
        </row>
        <row r="879">
          <cell r="C879" t="str">
            <v>AfHSDPAQoSPri2</v>
          </cell>
          <cell r="D879" t="str">
            <v>All</v>
          </cell>
          <cell r="F879">
            <v>100</v>
          </cell>
        </row>
        <row r="880">
          <cell r="C880" t="str">
            <v>AfHSDPAQoSPri3</v>
          </cell>
          <cell r="D880" t="str">
            <v>All</v>
          </cell>
          <cell r="F880">
            <v>100</v>
          </cell>
        </row>
        <row r="881">
          <cell r="C881" t="str">
            <v>AfHSDPAQoSPri4</v>
          </cell>
          <cell r="D881" t="str">
            <v>All</v>
          </cell>
          <cell r="F881">
            <v>100</v>
          </cell>
        </row>
        <row r="882">
          <cell r="C882" t="str">
            <v>AfHSDPAQoSPri5</v>
          </cell>
          <cell r="D882" t="str">
            <v>All</v>
          </cell>
          <cell r="F882">
            <v>100</v>
          </cell>
        </row>
        <row r="883">
          <cell r="C883" t="str">
            <v>AfHSDPAQoSPri6</v>
          </cell>
          <cell r="D883" t="str">
            <v>All</v>
          </cell>
          <cell r="F883">
            <v>100</v>
          </cell>
        </row>
        <row r="884">
          <cell r="C884" t="str">
            <v>AfHSDPAQoSPri7</v>
          </cell>
          <cell r="D884" t="str">
            <v>All</v>
          </cell>
          <cell r="F884">
            <v>100</v>
          </cell>
        </row>
        <row r="885">
          <cell r="C885" t="str">
            <v>AfHSDPAQoSPri8</v>
          </cell>
          <cell r="D885" t="str">
            <v>All</v>
          </cell>
          <cell r="F885">
            <v>100</v>
          </cell>
        </row>
        <row r="886">
          <cell r="C886" t="str">
            <v>AfHSDPAQoSPri9</v>
          </cell>
          <cell r="D886" t="str">
            <v>All</v>
          </cell>
          <cell r="F886">
            <v>100</v>
          </cell>
        </row>
        <row r="887">
          <cell r="C887" t="str">
            <v>AfHSUPAQoSPri0</v>
          </cell>
          <cell r="D887" t="str">
            <v>All</v>
          </cell>
          <cell r="F887">
            <v>100</v>
          </cell>
        </row>
        <row r="888">
          <cell r="C888" t="str">
            <v>AfHSUPAQoSPri1</v>
          </cell>
          <cell r="D888" t="str">
            <v>All</v>
          </cell>
          <cell r="F888">
            <v>100</v>
          </cell>
        </row>
        <row r="889">
          <cell r="C889" t="str">
            <v>AfHSUPAQoSPri10</v>
          </cell>
          <cell r="D889" t="str">
            <v>All</v>
          </cell>
          <cell r="F889">
            <v>100</v>
          </cell>
        </row>
        <row r="890">
          <cell r="C890" t="str">
            <v>AfHSUPAQoSPri11</v>
          </cell>
          <cell r="D890" t="str">
            <v>All</v>
          </cell>
          <cell r="F890">
            <v>100</v>
          </cell>
        </row>
        <row r="891">
          <cell r="C891" t="str">
            <v>AfHSUPAQoSPri12</v>
          </cell>
          <cell r="D891" t="str">
            <v>All</v>
          </cell>
          <cell r="F891">
            <v>100</v>
          </cell>
        </row>
        <row r="892">
          <cell r="C892" t="str">
            <v>AfHSUPAQoSPri13</v>
          </cell>
          <cell r="D892" t="str">
            <v>All</v>
          </cell>
          <cell r="F892">
            <v>100</v>
          </cell>
        </row>
        <row r="893">
          <cell r="C893" t="str">
            <v>AfHSUPAQoSPri14</v>
          </cell>
          <cell r="D893" t="str">
            <v>All</v>
          </cell>
          <cell r="F893">
            <v>100</v>
          </cell>
        </row>
        <row r="894">
          <cell r="C894" t="str">
            <v>AfHSUPAQoSPri15</v>
          </cell>
          <cell r="D894" t="str">
            <v>All</v>
          </cell>
          <cell r="F894">
            <v>100</v>
          </cell>
        </row>
        <row r="895">
          <cell r="C895" t="str">
            <v>AfHSUPAQoSPri2</v>
          </cell>
          <cell r="D895" t="str">
            <v>All</v>
          </cell>
          <cell r="F895">
            <v>100</v>
          </cell>
        </row>
        <row r="896">
          <cell r="C896" t="str">
            <v>AfHSUPAQoSPri3</v>
          </cell>
          <cell r="D896" t="str">
            <v>All</v>
          </cell>
          <cell r="F896">
            <v>100</v>
          </cell>
        </row>
        <row r="897">
          <cell r="C897" t="str">
            <v>AfHSUPAQoSPri4</v>
          </cell>
          <cell r="D897" t="str">
            <v>All</v>
          </cell>
          <cell r="F897">
            <v>100</v>
          </cell>
        </row>
        <row r="898">
          <cell r="C898" t="str">
            <v>AfHSUPAQoSPri5</v>
          </cell>
          <cell r="D898" t="str">
            <v>All</v>
          </cell>
          <cell r="F898">
            <v>100</v>
          </cell>
        </row>
        <row r="899">
          <cell r="C899" t="str">
            <v>AfHSUPAQoSPri6</v>
          </cell>
          <cell r="D899" t="str">
            <v>All</v>
          </cell>
          <cell r="F899">
            <v>100</v>
          </cell>
        </row>
        <row r="900">
          <cell r="C900" t="str">
            <v>AfHSUPAQoSPri7</v>
          </cell>
          <cell r="D900" t="str">
            <v>All</v>
          </cell>
          <cell r="F900">
            <v>100</v>
          </cell>
        </row>
        <row r="901">
          <cell r="C901" t="str">
            <v>AfHSUPAQoSPri8</v>
          </cell>
          <cell r="D901" t="str">
            <v>All</v>
          </cell>
          <cell r="F901">
            <v>100</v>
          </cell>
        </row>
        <row r="902">
          <cell r="C902" t="str">
            <v>AfHSUPAQoSPri9</v>
          </cell>
          <cell r="D902" t="str">
            <v>All</v>
          </cell>
          <cell r="F902">
            <v>100</v>
          </cell>
        </row>
        <row r="903">
          <cell r="C903" t="str">
            <v>CSTrafficToDSCP</v>
          </cell>
          <cell r="D903" t="str">
            <v>All</v>
          </cell>
          <cell r="F903">
            <v>46</v>
          </cell>
        </row>
        <row r="904">
          <cell r="C904" t="str">
            <v>DCHQoSPri14ToDSCP</v>
          </cell>
          <cell r="D904" t="str">
            <v>All</v>
          </cell>
          <cell r="F904">
            <v>46</v>
          </cell>
        </row>
        <row r="905">
          <cell r="C905" t="str">
            <v>DCHQoSPri15ToDSCP</v>
          </cell>
          <cell r="D905" t="str">
            <v>All</v>
          </cell>
          <cell r="F905">
            <v>46</v>
          </cell>
        </row>
        <row r="906">
          <cell r="C906" t="str">
            <v>HSPAQoSPri0ToDSCP</v>
          </cell>
          <cell r="D906" t="str">
            <v>All</v>
          </cell>
          <cell r="F906">
            <v>0</v>
          </cell>
        </row>
        <row r="907">
          <cell r="C907" t="str">
            <v>HSPAQoSPri10ToDSCP</v>
          </cell>
          <cell r="D907" t="str">
            <v>All</v>
          </cell>
          <cell r="F907">
            <v>0</v>
          </cell>
        </row>
        <row r="908">
          <cell r="C908" t="str">
            <v>HSPAQoSPri11ToDSCP</v>
          </cell>
          <cell r="D908" t="str">
            <v>All</v>
          </cell>
          <cell r="F908">
            <v>0</v>
          </cell>
        </row>
        <row r="909">
          <cell r="C909" t="str">
            <v>HSPAQoSPri12ToDSCP</v>
          </cell>
          <cell r="D909" t="str">
            <v>All</v>
          </cell>
          <cell r="F909">
            <v>34</v>
          </cell>
        </row>
        <row r="910">
          <cell r="C910" t="str">
            <v>HSPAQoSPri13ToDSCP</v>
          </cell>
          <cell r="D910" t="str">
            <v>All</v>
          </cell>
          <cell r="F910">
            <v>34</v>
          </cell>
        </row>
        <row r="911">
          <cell r="C911" t="str">
            <v>HSPAQoSPri14ToDSCP</v>
          </cell>
          <cell r="D911" t="str">
            <v>All</v>
          </cell>
          <cell r="F911">
            <v>46</v>
          </cell>
        </row>
        <row r="912">
          <cell r="C912" t="str">
            <v>HSPAQoSPri15ToDSCP</v>
          </cell>
          <cell r="D912" t="str">
            <v>All</v>
          </cell>
          <cell r="F912">
            <v>46</v>
          </cell>
        </row>
        <row r="913">
          <cell r="C913" t="str">
            <v>HSPAQoSPri1ToDSCP</v>
          </cell>
          <cell r="D913" t="str">
            <v>All</v>
          </cell>
          <cell r="F913">
            <v>0</v>
          </cell>
        </row>
        <row r="914">
          <cell r="C914" t="str">
            <v>HSPAQoSPri2ToDSCP</v>
          </cell>
          <cell r="D914" t="str">
            <v>All</v>
          </cell>
          <cell r="F914">
            <v>0</v>
          </cell>
        </row>
        <row r="915">
          <cell r="C915" t="str">
            <v>HSPAQoSPri3ToDSCP</v>
          </cell>
          <cell r="D915" t="str">
            <v>All</v>
          </cell>
          <cell r="F915">
            <v>0</v>
          </cell>
        </row>
        <row r="916">
          <cell r="C916" t="str">
            <v>HSPAQoSPri4ToDSCP</v>
          </cell>
          <cell r="D916" t="str">
            <v>All</v>
          </cell>
          <cell r="F916">
            <v>0</v>
          </cell>
        </row>
        <row r="917">
          <cell r="C917" t="str">
            <v>HSPAQoSPri5ToDSCP</v>
          </cell>
          <cell r="D917" t="str">
            <v>All</v>
          </cell>
          <cell r="F917">
            <v>0</v>
          </cell>
        </row>
        <row r="918">
          <cell r="C918" t="str">
            <v>HSPAQoSPri6ToDSCP</v>
          </cell>
          <cell r="D918" t="str">
            <v>All</v>
          </cell>
          <cell r="F918">
            <v>0</v>
          </cell>
        </row>
        <row r="919">
          <cell r="C919" t="str">
            <v>HSPAQoSPri7ToDSCP</v>
          </cell>
          <cell r="D919" t="str">
            <v>All</v>
          </cell>
          <cell r="F919">
            <v>0</v>
          </cell>
        </row>
        <row r="920">
          <cell r="C920" t="str">
            <v>HSPAQoSPri8ToDSCP</v>
          </cell>
          <cell r="D920" t="str">
            <v>All</v>
          </cell>
          <cell r="F920">
            <v>0</v>
          </cell>
        </row>
        <row r="921">
          <cell r="C921" t="str">
            <v>HSPAQoSPri9ToDSCP</v>
          </cell>
          <cell r="D921" t="str">
            <v>All</v>
          </cell>
          <cell r="F921">
            <v>0</v>
          </cell>
        </row>
        <row r="922">
          <cell r="C922" t="str">
            <v>PchFachRachToDSCP</v>
          </cell>
          <cell r="D922" t="str">
            <v>All</v>
          </cell>
          <cell r="F922">
            <v>46</v>
          </cell>
        </row>
        <row r="923">
          <cell r="C923" t="str">
            <v>SRBToDSCP</v>
          </cell>
          <cell r="D923" t="str">
            <v>All</v>
          </cell>
          <cell r="F923">
            <v>46</v>
          </cell>
        </row>
        <row r="924">
          <cell r="C924" t="str">
            <v>HSDPAinitialBitrateUL</v>
          </cell>
          <cell r="D924" t="str">
            <v>All</v>
          </cell>
          <cell r="F924">
            <v>1</v>
          </cell>
        </row>
        <row r="925">
          <cell r="C925" t="str">
            <v>HSDPAminAllowedBitrateUL</v>
          </cell>
          <cell r="D925" t="str">
            <v>All</v>
          </cell>
          <cell r="F925">
            <v>1</v>
          </cell>
        </row>
        <row r="926">
          <cell r="C926" t="str">
            <v>InactCPCBatOptT</v>
          </cell>
          <cell r="D926" t="str">
            <v>All</v>
          </cell>
          <cell r="F926">
            <v>0</v>
          </cell>
        </row>
        <row r="927">
          <cell r="C927" t="str">
            <v>InactivityTimerDownlinkDCH128</v>
          </cell>
          <cell r="D927" t="str">
            <v>All</v>
          </cell>
          <cell r="F927">
            <v>2</v>
          </cell>
        </row>
        <row r="928">
          <cell r="C928" t="str">
            <v>InactivityTimerDownlinkDCH16</v>
          </cell>
          <cell r="D928" t="str">
            <v>All</v>
          </cell>
          <cell r="F928">
            <v>3</v>
          </cell>
        </row>
        <row r="929">
          <cell r="C929" t="str">
            <v>InactivityTimerDownlinkDCH256</v>
          </cell>
          <cell r="D929" t="str">
            <v>All</v>
          </cell>
          <cell r="F929">
            <v>2</v>
          </cell>
        </row>
        <row r="930">
          <cell r="C930" t="str">
            <v>InactivityTimerDownlinkDCH32</v>
          </cell>
          <cell r="D930" t="str">
            <v>All</v>
          </cell>
          <cell r="F930">
            <v>3</v>
          </cell>
        </row>
        <row r="931">
          <cell r="C931" t="str">
            <v>InactivityTimerDownlinkDCH320</v>
          </cell>
          <cell r="D931" t="str">
            <v>All</v>
          </cell>
          <cell r="F931">
            <v>2</v>
          </cell>
        </row>
        <row r="932">
          <cell r="C932" t="str">
            <v>InactivityTimerDownlinkDCH384</v>
          </cell>
          <cell r="D932" t="str">
            <v>All</v>
          </cell>
          <cell r="F932">
            <v>2</v>
          </cell>
        </row>
        <row r="933">
          <cell r="C933" t="str">
            <v>InactivityTimerDownlinkDCH8</v>
          </cell>
          <cell r="D933" t="str">
            <v>All</v>
          </cell>
          <cell r="F933">
            <v>3</v>
          </cell>
        </row>
        <row r="934">
          <cell r="C934" t="str">
            <v>InactNonCPCBatOptT</v>
          </cell>
          <cell r="D934" t="str">
            <v>All</v>
          </cell>
          <cell r="F934">
            <v>0</v>
          </cell>
        </row>
        <row r="935">
          <cell r="C935" t="str">
            <v>InactNonCPCNoBatOptT</v>
          </cell>
          <cell r="D935" t="str">
            <v>All</v>
          </cell>
          <cell r="F935">
            <v>0</v>
          </cell>
        </row>
        <row r="936">
          <cell r="C936" t="str">
            <v>MSActivitySupervision</v>
          </cell>
          <cell r="D936" t="str">
            <v>All</v>
          </cell>
          <cell r="F936">
            <v>29</v>
          </cell>
        </row>
        <row r="937">
          <cell r="C937" t="str">
            <v>PrxNoiseMaxTuneAbsolute</v>
          </cell>
          <cell r="D937" t="str">
            <v>All</v>
          </cell>
          <cell r="F937">
            <v>8</v>
          </cell>
        </row>
        <row r="938">
          <cell r="C938" t="str">
            <v>TrafVolPendingTimeDL</v>
          </cell>
          <cell r="D938" t="str">
            <v>All</v>
          </cell>
          <cell r="F938">
            <v>800</v>
          </cell>
        </row>
        <row r="939">
          <cell r="C939" t="str">
            <v>TrafVolPendingTimeUL</v>
          </cell>
          <cell r="D939" t="str">
            <v>All</v>
          </cell>
          <cell r="F939">
            <v>800</v>
          </cell>
        </row>
        <row r="940">
          <cell r="C940" t="str">
            <v>TrafVolThresholdULLow</v>
          </cell>
          <cell r="D940" t="str">
            <v>All</v>
          </cell>
          <cell r="F940">
            <v>1024</v>
          </cell>
        </row>
        <row r="941">
          <cell r="C941" t="str">
            <v>WACChangeOrigin</v>
          </cell>
          <cell r="D941" t="str">
            <v>All</v>
          </cell>
          <cell r="F941">
            <v>2</v>
          </cell>
        </row>
        <row r="942">
          <cell r="C942" t="str">
            <v>WaitTimeRRCemergency</v>
          </cell>
          <cell r="D942" t="str">
            <v>All</v>
          </cell>
          <cell r="F942">
            <v>1</v>
          </cell>
        </row>
        <row r="943">
          <cell r="C943" t="str">
            <v>DeltaSIRAfterDownlink</v>
          </cell>
          <cell r="D943" t="str">
            <v>All</v>
          </cell>
          <cell r="F943">
            <v>7</v>
          </cell>
        </row>
        <row r="944">
          <cell r="C944" t="str">
            <v>DeltaSIRAfterUplink</v>
          </cell>
          <cell r="D944" t="str">
            <v>All</v>
          </cell>
          <cell r="F944">
            <v>7</v>
          </cell>
        </row>
        <row r="945">
          <cell r="C945" t="str">
            <v>DeltaSIRDownlink</v>
          </cell>
          <cell r="D945" t="str">
            <v>All</v>
          </cell>
          <cell r="F945">
            <v>15</v>
          </cell>
        </row>
        <row r="946">
          <cell r="C946" t="str">
            <v>DeltaSIRUplink</v>
          </cell>
          <cell r="D946" t="str">
            <v>All</v>
          </cell>
          <cell r="F946">
            <v>15</v>
          </cell>
        </row>
        <row r="947">
          <cell r="C947" t="str">
            <v>DownlinkOrthog</v>
          </cell>
          <cell r="D947" t="str">
            <v>All</v>
          </cell>
          <cell r="F947">
            <v>50</v>
          </cell>
        </row>
        <row r="948">
          <cell r="C948" t="str">
            <v>EbNoDCHOfCSDataNT</v>
          </cell>
          <cell r="D948" t="str">
            <v>All</v>
          </cell>
          <cell r="F948">
            <v>80</v>
          </cell>
        </row>
        <row r="949">
          <cell r="C949" t="str">
            <v>EbNoDCHOfCSDataNTQua</v>
          </cell>
          <cell r="D949" t="str">
            <v>All</v>
          </cell>
          <cell r="F949">
            <v>-27</v>
          </cell>
        </row>
        <row r="950">
          <cell r="C950" t="str">
            <v>EbNoDCHOfCSDataT</v>
          </cell>
          <cell r="D950" t="str">
            <v>All</v>
          </cell>
          <cell r="F950">
            <v>80</v>
          </cell>
        </row>
        <row r="951">
          <cell r="C951" t="str">
            <v>EbNoDCHOfCSDataTQua</v>
          </cell>
          <cell r="D951" t="str">
            <v>All</v>
          </cell>
          <cell r="F951">
            <v>-27</v>
          </cell>
        </row>
        <row r="952">
          <cell r="C952" t="str">
            <v>EbNoDCHOfCSNBAMR122</v>
          </cell>
          <cell r="D952" t="str">
            <v>All</v>
          </cell>
          <cell r="F952">
            <v>80</v>
          </cell>
        </row>
        <row r="953">
          <cell r="C953" t="str">
            <v>EbNoDCHOfCSNBAMR59</v>
          </cell>
          <cell r="D953" t="str">
            <v>All</v>
          </cell>
          <cell r="F953">
            <v>80</v>
          </cell>
        </row>
        <row r="954">
          <cell r="C954" t="str">
            <v>EbNoDCHOfCSNBAMRb</v>
          </cell>
          <cell r="D954" t="str">
            <v>All</v>
          </cell>
          <cell r="F954">
            <v>-5</v>
          </cell>
        </row>
        <row r="955">
          <cell r="C955" t="str">
            <v>EbNoDCHOfCSNBAMRc</v>
          </cell>
          <cell r="D955" t="str">
            <v>All</v>
          </cell>
          <cell r="F955">
            <v>-10</v>
          </cell>
        </row>
        <row r="956">
          <cell r="C956" t="str">
            <v>EbNoDCHOfCSNBAMRQua</v>
          </cell>
          <cell r="D956" t="str">
            <v>All</v>
          </cell>
          <cell r="F956">
            <v>-20</v>
          </cell>
        </row>
        <row r="957">
          <cell r="C957" t="str">
            <v>EbNoDCHOfCSWBAMR1265</v>
          </cell>
          <cell r="D957" t="str">
            <v>All</v>
          </cell>
          <cell r="F957">
            <v>80</v>
          </cell>
        </row>
        <row r="958">
          <cell r="C958" t="str">
            <v>EbNoDCHOfCSWBAMRb</v>
          </cell>
          <cell r="D958" t="str">
            <v>All</v>
          </cell>
          <cell r="F958">
            <v>-5</v>
          </cell>
        </row>
        <row r="959">
          <cell r="C959" t="str">
            <v>EbNoDCHOfCSWBAMRQua</v>
          </cell>
          <cell r="D959" t="str">
            <v>All</v>
          </cell>
          <cell r="F959">
            <v>-20</v>
          </cell>
        </row>
        <row r="960">
          <cell r="C960" t="str">
            <v>EbNoDCHOfPSNRTPrim</v>
          </cell>
          <cell r="D960" t="str">
            <v>All</v>
          </cell>
          <cell r="F960">
            <v>80</v>
          </cell>
        </row>
        <row r="961">
          <cell r="C961" t="str">
            <v>EbNoDCHOfPSNRTSec</v>
          </cell>
          <cell r="D961" t="str">
            <v>All</v>
          </cell>
          <cell r="F961">
            <v>65</v>
          </cell>
        </row>
        <row r="962">
          <cell r="C962" t="str">
            <v>EbNoDCHOfPSNRTSecQua</v>
          </cell>
          <cell r="D962" t="str">
            <v>All</v>
          </cell>
          <cell r="F962">
            <v>-13</v>
          </cell>
        </row>
        <row r="963">
          <cell r="C963" t="str">
            <v>EbNoDCHOfPSNRTSelQuaDL</v>
          </cell>
          <cell r="D963" t="str">
            <v>All</v>
          </cell>
          <cell r="F963">
            <v>127</v>
          </cell>
        </row>
        <row r="964">
          <cell r="C964" t="str">
            <v>EbNoDCHOfPSNRTSelQuaUL</v>
          </cell>
          <cell r="D964" t="str">
            <v>All</v>
          </cell>
          <cell r="F964">
            <v>127</v>
          </cell>
        </row>
        <row r="965">
          <cell r="C965" t="str">
            <v>EbNoDCHOfPSStrPrim</v>
          </cell>
          <cell r="D965" t="str">
            <v>All</v>
          </cell>
          <cell r="F965">
            <v>80</v>
          </cell>
        </row>
        <row r="966">
          <cell r="C966" t="str">
            <v>EbNoDCHOfPSStrPriQua</v>
          </cell>
          <cell r="D966" t="str">
            <v>All</v>
          </cell>
          <cell r="F966">
            <v>-20</v>
          </cell>
        </row>
        <row r="967">
          <cell r="C967" t="str">
            <v>EbNoDCHOfPSStrSec</v>
          </cell>
          <cell r="D967" t="str">
            <v>All</v>
          </cell>
          <cell r="F967">
            <v>65</v>
          </cell>
        </row>
        <row r="968">
          <cell r="C968" t="str">
            <v>EbNoDCHOfPSStrSecQua</v>
          </cell>
          <cell r="D968" t="str">
            <v>All</v>
          </cell>
          <cell r="F968">
            <v>-13</v>
          </cell>
        </row>
        <row r="969">
          <cell r="C969" t="str">
            <v>EbNoDCHOfPSStrSelQuaDL</v>
          </cell>
          <cell r="D969" t="str">
            <v>All</v>
          </cell>
          <cell r="F969">
            <v>63</v>
          </cell>
        </row>
        <row r="970">
          <cell r="C970" t="str">
            <v>EbNoDCHOfPSStrSelQuaUL</v>
          </cell>
          <cell r="D970" t="str">
            <v>All</v>
          </cell>
          <cell r="F970">
            <v>31</v>
          </cell>
        </row>
        <row r="971">
          <cell r="C971" t="str">
            <v>EbNoDCHOfSRB136</v>
          </cell>
          <cell r="D971" t="str">
            <v>All</v>
          </cell>
          <cell r="F971">
            <v>80</v>
          </cell>
        </row>
        <row r="972">
          <cell r="C972" t="str">
            <v>EbNoDCHOfSRB136Qua</v>
          </cell>
          <cell r="D972" t="str">
            <v>All</v>
          </cell>
          <cell r="F972">
            <v>-20</v>
          </cell>
        </row>
        <row r="973">
          <cell r="C973" t="str">
            <v>EbNoDCHOfSRB34</v>
          </cell>
          <cell r="D973" t="str">
            <v>All</v>
          </cell>
          <cell r="F973">
            <v>80</v>
          </cell>
        </row>
        <row r="974">
          <cell r="C974" t="str">
            <v>EbNoDCHOfSRB34Qua</v>
          </cell>
          <cell r="D974" t="str">
            <v>All</v>
          </cell>
          <cell r="F974">
            <v>-20</v>
          </cell>
        </row>
        <row r="975">
          <cell r="C975" t="str">
            <v>EbNoDCHRateGainCSAMR</v>
          </cell>
          <cell r="D975" t="str">
            <v>All</v>
          </cell>
          <cell r="F975">
            <v>-5</v>
          </cell>
        </row>
        <row r="976">
          <cell r="C976" t="str">
            <v>EbNoDCHRateGainCSData</v>
          </cell>
          <cell r="D976" t="str">
            <v>All</v>
          </cell>
          <cell r="F976">
            <v>-20</v>
          </cell>
        </row>
        <row r="977">
          <cell r="C977" t="str">
            <v>EbNoDCHRateGainPSData</v>
          </cell>
          <cell r="D977" t="str">
            <v>All</v>
          </cell>
          <cell r="F977">
            <v>-20</v>
          </cell>
        </row>
        <row r="978">
          <cell r="C978" t="str">
            <v>EbNoDCHRateGainSFDown</v>
          </cell>
          <cell r="D978" t="str">
            <v>All</v>
          </cell>
          <cell r="F978">
            <v>15</v>
          </cell>
        </row>
        <row r="979">
          <cell r="C979" t="str">
            <v>EbNoDCHRateGainSFUp</v>
          </cell>
          <cell r="D979" t="str">
            <v>All</v>
          </cell>
          <cell r="F979">
            <v>7</v>
          </cell>
        </row>
        <row r="980">
          <cell r="C980" t="str">
            <v>EbNoDCHRateGainSRB</v>
          </cell>
          <cell r="D980" t="str">
            <v>All</v>
          </cell>
          <cell r="F980">
            <v>-5</v>
          </cell>
        </row>
        <row r="981">
          <cell r="C981" t="str">
            <v>EbNoDCHRxDiv2</v>
          </cell>
          <cell r="D981" t="str">
            <v>All</v>
          </cell>
          <cell r="F981">
            <v>-30</v>
          </cell>
        </row>
        <row r="982">
          <cell r="C982" t="str">
            <v>EbNoDCHRxDiv4</v>
          </cell>
          <cell r="D982" t="str">
            <v>All</v>
          </cell>
          <cell r="F982">
            <v>-40</v>
          </cell>
        </row>
        <row r="983">
          <cell r="C983" t="str">
            <v>EbNoDCHTxDiv</v>
          </cell>
          <cell r="D983" t="str">
            <v>All</v>
          </cell>
          <cell r="F983">
            <v>0</v>
          </cell>
        </row>
        <row r="984">
          <cell r="C984" t="str">
            <v>EDCHPSStr128Kbps</v>
          </cell>
          <cell r="D984" t="str">
            <v>All</v>
          </cell>
          <cell r="F984">
            <v>60</v>
          </cell>
        </row>
        <row r="985">
          <cell r="C985" t="str">
            <v>EDCHPSStr16Kbps</v>
          </cell>
          <cell r="D985" t="str">
            <v>All</v>
          </cell>
          <cell r="F985">
            <v>75</v>
          </cell>
        </row>
        <row r="986">
          <cell r="C986" t="str">
            <v>EDCHPSStr248Kbps</v>
          </cell>
          <cell r="D986" t="str">
            <v>All</v>
          </cell>
          <cell r="F986">
            <v>55</v>
          </cell>
        </row>
        <row r="987">
          <cell r="C987" t="str">
            <v>EDCHPSStr32Kbps</v>
          </cell>
          <cell r="D987" t="str">
            <v>All</v>
          </cell>
          <cell r="F987">
            <v>70</v>
          </cell>
        </row>
        <row r="988">
          <cell r="C988" t="str">
            <v>EDCHPSStr64Kbps</v>
          </cell>
          <cell r="D988" t="str">
            <v>All</v>
          </cell>
          <cell r="F988">
            <v>65</v>
          </cell>
        </row>
        <row r="989">
          <cell r="C989" t="str">
            <v>EDCHPSStr8Kbps</v>
          </cell>
          <cell r="D989" t="str">
            <v>All</v>
          </cell>
          <cell r="F989">
            <v>80</v>
          </cell>
        </row>
        <row r="990">
          <cell r="C990" t="str">
            <v>EDCHPSStrOver248Kbps</v>
          </cell>
          <cell r="D990" t="str">
            <v>All</v>
          </cell>
          <cell r="F990">
            <v>50</v>
          </cell>
        </row>
        <row r="991">
          <cell r="C991" t="str">
            <v>SIRDPCCHInitialDCH128</v>
          </cell>
          <cell r="D991" t="str">
            <v>All</v>
          </cell>
          <cell r="F991">
            <v>45</v>
          </cell>
        </row>
        <row r="992">
          <cell r="C992" t="str">
            <v>SIRDPCCHInitialDCH16</v>
          </cell>
          <cell r="D992" t="str">
            <v>All</v>
          </cell>
          <cell r="F992">
            <v>75</v>
          </cell>
        </row>
        <row r="993">
          <cell r="C993" t="str">
            <v>SIRDPCCHInitialDCH256</v>
          </cell>
          <cell r="D993" t="str">
            <v>All</v>
          </cell>
          <cell r="F993">
            <v>45</v>
          </cell>
        </row>
        <row r="994">
          <cell r="C994" t="str">
            <v>SIRDPCCHInitialDCH32</v>
          </cell>
          <cell r="D994" t="str">
            <v>All</v>
          </cell>
          <cell r="F994">
            <v>60</v>
          </cell>
        </row>
        <row r="995">
          <cell r="C995" t="str">
            <v>SIRDPCCHInitialDCH4</v>
          </cell>
          <cell r="D995" t="str">
            <v>All</v>
          </cell>
          <cell r="F995">
            <v>90</v>
          </cell>
        </row>
        <row r="996">
          <cell r="C996" t="str">
            <v>SIRDPCCHInitialDCH64</v>
          </cell>
          <cell r="D996" t="str">
            <v>All</v>
          </cell>
          <cell r="F996">
            <v>45</v>
          </cell>
        </row>
        <row r="997">
          <cell r="C997" t="str">
            <v>SIRDPCCHInitialDCH8</v>
          </cell>
          <cell r="D997" t="str">
            <v>All</v>
          </cell>
          <cell r="F997">
            <v>80</v>
          </cell>
        </row>
        <row r="998">
          <cell r="C998" t="str">
            <v>SIRDPCCHInitialDCHHS128</v>
          </cell>
          <cell r="D998" t="str">
            <v>All</v>
          </cell>
          <cell r="F998">
            <v>45</v>
          </cell>
        </row>
        <row r="999">
          <cell r="C999" t="str">
            <v>SIRDPCCHInitialDCHHS16</v>
          </cell>
          <cell r="D999" t="str">
            <v>All</v>
          </cell>
          <cell r="F999">
            <v>75</v>
          </cell>
        </row>
        <row r="1000">
          <cell r="C1000" t="str">
            <v>SIRDPCCHInitialDCHHS256</v>
          </cell>
          <cell r="D1000" t="str">
            <v>All</v>
          </cell>
          <cell r="F1000">
            <v>45</v>
          </cell>
        </row>
        <row r="1001">
          <cell r="C1001" t="str">
            <v>SIRDPCCHInitialDCHHS32</v>
          </cell>
          <cell r="D1001" t="str">
            <v>All</v>
          </cell>
          <cell r="F1001">
            <v>60</v>
          </cell>
        </row>
        <row r="1002">
          <cell r="C1002" t="str">
            <v>SIRDPCCHInitialDCHHS4</v>
          </cell>
          <cell r="D1002" t="str">
            <v>All</v>
          </cell>
          <cell r="F1002">
            <v>90</v>
          </cell>
        </row>
        <row r="1003">
          <cell r="C1003" t="str">
            <v>SIRDPCCHInitialDCHHS64</v>
          </cell>
          <cell r="D1003" t="str">
            <v>All</v>
          </cell>
          <cell r="F1003">
            <v>45</v>
          </cell>
        </row>
        <row r="1004">
          <cell r="C1004" t="str">
            <v>SIRDPCCHInitialDCHHS8</v>
          </cell>
          <cell r="D1004" t="str">
            <v>All</v>
          </cell>
          <cell r="F1004">
            <v>80</v>
          </cell>
        </row>
        <row r="1005">
          <cell r="C1005" t="str">
            <v>SIRDPCCHInitialDCHMax</v>
          </cell>
          <cell r="D1005" t="str">
            <v>All</v>
          </cell>
          <cell r="F1005">
            <v>60</v>
          </cell>
        </row>
        <row r="1006">
          <cell r="C1006" t="str">
            <v>SIRDPCCHInitialDCHMin</v>
          </cell>
          <cell r="D1006" t="str">
            <v>All</v>
          </cell>
          <cell r="F1006">
            <v>-60</v>
          </cell>
        </row>
        <row r="1007">
          <cell r="C1007" t="str">
            <v>SIRDPCCHInitialDCHOffset</v>
          </cell>
          <cell r="D1007" t="str">
            <v>All</v>
          </cell>
          <cell r="F1007">
            <v>-20</v>
          </cell>
        </row>
        <row r="1008">
          <cell r="C1008" t="str">
            <v>SIRDPCCHInitialDCHRxDiv2</v>
          </cell>
          <cell r="D1008" t="str">
            <v>All</v>
          </cell>
          <cell r="F1008">
            <v>-30</v>
          </cell>
        </row>
        <row r="1009">
          <cell r="C1009" t="str">
            <v>SIRDPCCHInitialDCHRxDiv4</v>
          </cell>
          <cell r="D1009" t="str">
            <v>All</v>
          </cell>
          <cell r="F1009">
            <v>-40</v>
          </cell>
        </row>
        <row r="1010">
          <cell r="C1010" t="str">
            <v>Arc</v>
          </cell>
          <cell r="D1010" t="str">
            <v>All</v>
          </cell>
          <cell r="F1010">
            <v>6</v>
          </cell>
        </row>
        <row r="1011">
          <cell r="C1011" t="str">
            <v>ConfAreaLevel</v>
          </cell>
          <cell r="D1011" t="str">
            <v>All</v>
          </cell>
          <cell r="F1011">
            <v>100</v>
          </cell>
        </row>
        <row r="1012">
          <cell r="C1012" t="str">
            <v>EmArc</v>
          </cell>
          <cell r="D1012" t="str">
            <v>All</v>
          </cell>
          <cell r="F1012">
            <v>6</v>
          </cell>
        </row>
        <row r="1013">
          <cell r="C1013" t="str">
            <v>EmPoint</v>
          </cell>
          <cell r="D1013" t="str">
            <v>All</v>
          </cell>
          <cell r="F1013">
            <v>2</v>
          </cell>
        </row>
        <row r="1014">
          <cell r="C1014" t="str">
            <v>EmPointAndAlt</v>
          </cell>
          <cell r="D1014" t="str">
            <v>All</v>
          </cell>
          <cell r="F1014">
            <v>5</v>
          </cell>
        </row>
        <row r="1015">
          <cell r="C1015" t="str">
            <v>EmPointAndCircle</v>
          </cell>
          <cell r="D1015" t="str">
            <v>All</v>
          </cell>
          <cell r="F1015">
            <v>1</v>
          </cell>
        </row>
        <row r="1016">
          <cell r="C1016" t="str">
            <v>EmPointAndEll3D</v>
          </cell>
          <cell r="D1016" t="str">
            <v>All</v>
          </cell>
          <cell r="F1016">
            <v>7</v>
          </cell>
        </row>
        <row r="1017">
          <cell r="C1017" t="str">
            <v>EmPointAndEllipse</v>
          </cell>
          <cell r="D1017" t="str">
            <v>All</v>
          </cell>
          <cell r="F1017">
            <v>4</v>
          </cell>
        </row>
        <row r="1018">
          <cell r="C1018" t="str">
            <v>EmPolygon</v>
          </cell>
          <cell r="D1018" t="str">
            <v>All</v>
          </cell>
          <cell r="F1018">
            <v>3</v>
          </cell>
        </row>
        <row r="1019">
          <cell r="C1019" t="str">
            <v>LCSCapacityUsage</v>
          </cell>
          <cell r="D1019" t="str">
            <v>All</v>
          </cell>
          <cell r="F1019">
            <v>100</v>
          </cell>
        </row>
        <row r="1020">
          <cell r="C1020" t="str">
            <v>LCSInterfaceOption</v>
          </cell>
          <cell r="D1020" t="str">
            <v>All</v>
          </cell>
          <cell r="F1020">
            <v>1</v>
          </cell>
        </row>
        <row r="1021">
          <cell r="C1021" t="str">
            <v>LCSMeasOnDetMonSetEnabled</v>
          </cell>
          <cell r="D1021" t="str">
            <v>All</v>
          </cell>
          <cell r="F1021">
            <v>1</v>
          </cell>
        </row>
        <row r="1022">
          <cell r="C1022" t="str">
            <v>NetworkBasedAGPS</v>
          </cell>
          <cell r="D1022" t="str">
            <v>All</v>
          </cell>
          <cell r="F1022">
            <v>1</v>
          </cell>
        </row>
        <row r="1023">
          <cell r="C1023" t="str">
            <v>NetworkIndicatorForSAS</v>
          </cell>
          <cell r="D1023" t="str">
            <v>All</v>
          </cell>
          <cell r="F1023">
            <v>12</v>
          </cell>
        </row>
        <row r="1024">
          <cell r="C1024" t="str">
            <v>OperationalMode</v>
          </cell>
          <cell r="D1024" t="str">
            <v>All</v>
          </cell>
          <cell r="F1024">
            <v>1</v>
          </cell>
        </row>
        <row r="1025">
          <cell r="C1025" t="str">
            <v>PartialAGPSDataDelivery</v>
          </cell>
          <cell r="D1025" t="str">
            <v>All</v>
          </cell>
          <cell r="F1025">
            <v>0</v>
          </cell>
        </row>
        <row r="1026">
          <cell r="C1026" t="str">
            <v>Point</v>
          </cell>
          <cell r="D1026" t="str">
            <v>All</v>
          </cell>
          <cell r="F1026">
            <v>2</v>
          </cell>
        </row>
        <row r="1027">
          <cell r="C1027" t="str">
            <v>PointAndAlt</v>
          </cell>
          <cell r="D1027" t="str">
            <v>All</v>
          </cell>
          <cell r="F1027">
            <v>5</v>
          </cell>
        </row>
        <row r="1028">
          <cell r="C1028" t="str">
            <v>PointAndCircle</v>
          </cell>
          <cell r="D1028" t="str">
            <v>All</v>
          </cell>
          <cell r="F1028">
            <v>1</v>
          </cell>
        </row>
        <row r="1029">
          <cell r="C1029" t="str">
            <v>PointAndEll3D</v>
          </cell>
          <cell r="D1029" t="str">
            <v>All</v>
          </cell>
          <cell r="F1029">
            <v>7</v>
          </cell>
        </row>
        <row r="1030">
          <cell r="C1030" t="str">
            <v>PointAndEllipse</v>
          </cell>
          <cell r="D1030" t="str">
            <v>All</v>
          </cell>
          <cell r="F1030">
            <v>4</v>
          </cell>
        </row>
        <row r="1031">
          <cell r="C1031" t="str">
            <v>Polygon</v>
          </cell>
          <cell r="D1031" t="str">
            <v>All</v>
          </cell>
          <cell r="F1031">
            <v>3</v>
          </cell>
        </row>
        <row r="1032">
          <cell r="C1032" t="str">
            <v>PreferredAGPSMethod</v>
          </cell>
          <cell r="D1032" t="str">
            <v>All</v>
          </cell>
          <cell r="F1032">
            <v>2</v>
          </cell>
        </row>
        <row r="1033">
          <cell r="C1033" t="str">
            <v>RNCDelayTolRespTime</v>
          </cell>
          <cell r="D1033" t="str">
            <v>All</v>
          </cell>
          <cell r="F1033">
            <v>140</v>
          </cell>
        </row>
        <row r="1034">
          <cell r="C1034" t="str">
            <v>RNCLowDelayResponseTime</v>
          </cell>
          <cell r="D1034" t="str">
            <v>All</v>
          </cell>
          <cell r="F1034">
            <v>25</v>
          </cell>
        </row>
        <row r="1035">
          <cell r="C1035" t="str">
            <v>SignallingPointCodeOfSAS</v>
          </cell>
          <cell r="D1035" t="str">
            <v>All</v>
          </cell>
          <cell r="F1035" t="str">
            <v>1695</v>
          </cell>
        </row>
        <row r="1036">
          <cell r="C1036" t="str">
            <v>UEBasedAGPS</v>
          </cell>
          <cell r="D1036" t="str">
            <v>All</v>
          </cell>
          <cell r="F1036">
            <v>1</v>
          </cell>
        </row>
        <row r="1037">
          <cell r="C1037" t="str">
            <v>maxIubDelayThreshold</v>
          </cell>
          <cell r="D1037" t="str">
            <v>All</v>
          </cell>
          <cell r="F1037">
            <v>250</v>
          </cell>
        </row>
        <row r="1038">
          <cell r="C1038" t="str">
            <v>midIubDelayThreshold</v>
          </cell>
          <cell r="D1038" t="str">
            <v>All</v>
          </cell>
          <cell r="F1038">
            <v>150</v>
          </cell>
        </row>
        <row r="1039">
          <cell r="C1039" t="str">
            <v>minIubDelayThreshold</v>
          </cell>
          <cell r="D1039" t="str">
            <v>All</v>
          </cell>
          <cell r="F1039">
            <v>50</v>
          </cell>
        </row>
        <row r="1040">
          <cell r="C1040" t="str">
            <v>ISHOClcauseCPICHEcNo</v>
          </cell>
          <cell r="D1040" t="str">
            <v>All</v>
          </cell>
          <cell r="F1040">
            <v>1</v>
          </cell>
        </row>
        <row r="1041">
          <cell r="C1041" t="str">
            <v>ISHOClcauseCPICHrscp</v>
          </cell>
          <cell r="D1041" t="str">
            <v>All</v>
          </cell>
          <cell r="F1041">
            <v>1</v>
          </cell>
        </row>
        <row r="1042">
          <cell r="C1042" t="str">
            <v>AccVoiSetupEnabled</v>
          </cell>
          <cell r="D1042" t="str">
            <v>All</v>
          </cell>
          <cell r="F1042">
            <v>1</v>
          </cell>
        </row>
        <row r="1043">
          <cell r="C1043" t="str">
            <v>ReEstDuringCSCallSetupEnabled</v>
          </cell>
          <cell r="D1043" t="str">
            <v>All</v>
          </cell>
          <cell r="F1043">
            <v>1</v>
          </cell>
        </row>
        <row r="1044">
          <cell r="C1044" t="str">
            <v>DSCPLowIur</v>
          </cell>
          <cell r="D1044" t="str">
            <v>All</v>
          </cell>
          <cell r="F1044">
            <v>0</v>
          </cell>
        </row>
        <row r="1045">
          <cell r="C1045" t="str">
            <v>FRLCOverIurEnabled</v>
          </cell>
          <cell r="D1045" t="str">
            <v>All</v>
          </cell>
          <cell r="F1045">
            <v>1</v>
          </cell>
        </row>
        <row r="1046">
          <cell r="C1046" t="str">
            <v>HSDPA64QAMOverIurEnabled</v>
          </cell>
          <cell r="D1046" t="str">
            <v>All</v>
          </cell>
          <cell r="F1046">
            <v>1</v>
          </cell>
        </row>
        <row r="1047">
          <cell r="C1047" t="str">
            <v>HSPAOverIur</v>
          </cell>
          <cell r="D1047" t="str">
            <v>All</v>
          </cell>
          <cell r="F1047">
            <v>1</v>
          </cell>
        </row>
        <row r="1048">
          <cell r="C1048" t="str">
            <v>HSUPACCIurEnabled</v>
          </cell>
          <cell r="D1048" t="str">
            <v>All</v>
          </cell>
          <cell r="F1048">
            <v>1</v>
          </cell>
        </row>
        <row r="1049">
          <cell r="C1049" t="str">
            <v>NeighbourRNCFeatureSupport</v>
          </cell>
          <cell r="D1049" t="str">
            <v>All</v>
          </cell>
          <cell r="F1049">
            <v>1</v>
          </cell>
        </row>
        <row r="1050">
          <cell r="C1050" t="str">
            <v>NRncVersion</v>
          </cell>
          <cell r="D1050" t="str">
            <v>All</v>
          </cell>
          <cell r="F1050">
            <v>7</v>
          </cell>
        </row>
        <row r="1051">
          <cell r="C1051" t="str">
            <v>HSPALoadMargin</v>
          </cell>
          <cell r="D1051" t="str">
            <v>All</v>
          </cell>
          <cell r="F1051">
            <v>2</v>
          </cell>
        </row>
        <row r="1052">
          <cell r="C1052" t="str">
            <v>HSPALoadThreshold</v>
          </cell>
          <cell r="D1052" t="str">
            <v>All</v>
          </cell>
          <cell r="F1052">
            <v>3</v>
          </cell>
        </row>
        <row r="1053">
          <cell r="C1053" t="str">
            <v>MEHTVMPendingTime</v>
          </cell>
          <cell r="D1053" t="str">
            <v>All</v>
          </cell>
          <cell r="F1053">
            <v>1600</v>
          </cell>
        </row>
        <row r="1054">
          <cell r="C1054" t="str">
            <v>PriForBackARP1</v>
          </cell>
          <cell r="D1054" t="str">
            <v>All</v>
          </cell>
          <cell r="F1054">
            <v>0</v>
          </cell>
        </row>
        <row r="1055">
          <cell r="C1055" t="str">
            <v>PriForBackARP2</v>
          </cell>
          <cell r="D1055" t="str">
            <v>All</v>
          </cell>
          <cell r="F1055">
            <v>0</v>
          </cell>
        </row>
        <row r="1056">
          <cell r="C1056" t="str">
            <v>PriForBackARP3</v>
          </cell>
          <cell r="D1056" t="str">
            <v>All</v>
          </cell>
          <cell r="F1056">
            <v>0</v>
          </cell>
        </row>
        <row r="1057">
          <cell r="C1057" t="str">
            <v>PriForConvOnHSPA</v>
          </cell>
          <cell r="D1057" t="str">
            <v>All</v>
          </cell>
          <cell r="F1057">
            <v>14</v>
          </cell>
        </row>
        <row r="1058">
          <cell r="C1058" t="str">
            <v>PriForIntSignaling</v>
          </cell>
          <cell r="D1058" t="str">
            <v>All</v>
          </cell>
          <cell r="F1058">
            <v>12</v>
          </cell>
        </row>
        <row r="1059">
          <cell r="C1059" t="str">
            <v>PriForIntTHP1ARP1</v>
          </cell>
          <cell r="D1059" t="str">
            <v>All</v>
          </cell>
          <cell r="F1059">
            <v>11</v>
          </cell>
        </row>
        <row r="1060">
          <cell r="C1060" t="str">
            <v>PriForIntTHP1ARP2</v>
          </cell>
          <cell r="D1060" t="str">
            <v>All</v>
          </cell>
          <cell r="F1060">
            <v>11</v>
          </cell>
        </row>
        <row r="1061">
          <cell r="C1061" t="str">
            <v>PriForIntTHP1ARP3</v>
          </cell>
          <cell r="D1061" t="str">
            <v>All</v>
          </cell>
          <cell r="F1061">
            <v>11</v>
          </cell>
        </row>
        <row r="1062">
          <cell r="C1062" t="str">
            <v>PriForIntTHP2ARP1</v>
          </cell>
          <cell r="D1062" t="str">
            <v>All</v>
          </cell>
          <cell r="F1062">
            <v>8</v>
          </cell>
        </row>
        <row r="1063">
          <cell r="C1063" t="str">
            <v>PriForIntTHP2ARP2</v>
          </cell>
          <cell r="D1063" t="str">
            <v>All</v>
          </cell>
          <cell r="F1063">
            <v>8</v>
          </cell>
        </row>
        <row r="1064">
          <cell r="C1064" t="str">
            <v>PriForIntTHP2ARP3</v>
          </cell>
          <cell r="D1064" t="str">
            <v>All</v>
          </cell>
          <cell r="F1064">
            <v>8</v>
          </cell>
        </row>
        <row r="1065">
          <cell r="C1065" t="str">
            <v>PriForIntTHP3ARP1</v>
          </cell>
          <cell r="D1065" t="str">
            <v>All</v>
          </cell>
          <cell r="F1065">
            <v>5</v>
          </cell>
        </row>
        <row r="1066">
          <cell r="C1066" t="str">
            <v>PriForIntTHP3ARP2</v>
          </cell>
          <cell r="D1066" t="str">
            <v>All</v>
          </cell>
          <cell r="F1066">
            <v>5</v>
          </cell>
        </row>
        <row r="1067">
          <cell r="C1067" t="str">
            <v>PriForIntTHP3ARP3</v>
          </cell>
          <cell r="D1067" t="str">
            <v>All</v>
          </cell>
          <cell r="F1067">
            <v>5</v>
          </cell>
        </row>
        <row r="1068">
          <cell r="C1068" t="str">
            <v>PriForStreamARP1</v>
          </cell>
          <cell r="D1068" t="str">
            <v>All</v>
          </cell>
          <cell r="F1068">
            <v>13</v>
          </cell>
        </row>
        <row r="1069">
          <cell r="C1069" t="str">
            <v>PriForStreamARP2</v>
          </cell>
          <cell r="D1069" t="str">
            <v>All</v>
          </cell>
          <cell r="F1069">
            <v>13</v>
          </cell>
        </row>
        <row r="1070">
          <cell r="C1070" t="str">
            <v>PriForStreamARP3</v>
          </cell>
          <cell r="D1070" t="str">
            <v>All</v>
          </cell>
          <cell r="F1070">
            <v>13</v>
          </cell>
        </row>
        <row r="1071">
          <cell r="C1071" t="str">
            <v>SmartInactivityTimerDCH</v>
          </cell>
          <cell r="D1071" t="str">
            <v>All</v>
          </cell>
          <cell r="F1071">
            <v>1</v>
          </cell>
        </row>
        <row r="1072">
          <cell r="C1072" t="str">
            <v>SmartInactTimerFACH</v>
          </cell>
          <cell r="D1072" t="str">
            <v>All</v>
          </cell>
          <cell r="F1072">
            <v>10</v>
          </cell>
        </row>
        <row r="1073">
          <cell r="C1073" t="str">
            <v>HARQRVConfiguration</v>
          </cell>
          <cell r="D1073" t="str">
            <v>All</v>
          </cell>
          <cell r="F1073">
            <v>1</v>
          </cell>
        </row>
        <row r="1074">
          <cell r="C1074" t="str">
            <v>NodeBRABReconfigSupport</v>
          </cell>
          <cell r="D1074" t="str">
            <v>All</v>
          </cell>
          <cell r="F1074">
            <v>1</v>
          </cell>
        </row>
        <row r="1075">
          <cell r="C1075" t="str">
            <v>EDCHMinimumSetETFCI</v>
          </cell>
          <cell r="D1075" t="str">
            <v>All</v>
          </cell>
          <cell r="F1075">
            <v>4</v>
          </cell>
        </row>
        <row r="1076">
          <cell r="C1076" t="str">
            <v>HSDPAenabled</v>
          </cell>
          <cell r="D1076" t="str">
            <v>All</v>
          </cell>
          <cell r="F1076">
            <v>1</v>
          </cell>
        </row>
        <row r="1077">
          <cell r="C1077" t="str">
            <v>HSDPAFmcgIdentifier</v>
          </cell>
          <cell r="D1077" t="str">
            <v>All</v>
          </cell>
          <cell r="F1077">
            <v>82</v>
          </cell>
        </row>
        <row r="1078">
          <cell r="C1078" t="str">
            <v>HSDPAFmciIdentifier</v>
          </cell>
          <cell r="D1078" t="str">
            <v>All</v>
          </cell>
          <cell r="F1078">
            <v>82</v>
          </cell>
        </row>
        <row r="1079">
          <cell r="C1079" t="str">
            <v>HSDPAFmcsIdentifier</v>
          </cell>
          <cell r="D1079" t="str">
            <v>All</v>
          </cell>
          <cell r="F1079">
            <v>82</v>
          </cell>
        </row>
        <row r="1080">
          <cell r="C1080" t="str">
            <v>HSDPAHopsIdentifier</v>
          </cell>
          <cell r="D1080" t="str">
            <v>All</v>
          </cell>
          <cell r="F1080">
            <v>22</v>
          </cell>
        </row>
        <row r="1081">
          <cell r="C1081" t="str">
            <v>HSPAFmcsIdentifier</v>
          </cell>
          <cell r="D1081" t="str">
            <v>All</v>
          </cell>
          <cell r="F1081">
            <v>85</v>
          </cell>
        </row>
        <row r="1082">
          <cell r="C1082" t="str">
            <v>HSUPAEnabled</v>
          </cell>
          <cell r="D1082" t="str">
            <v>All</v>
          </cell>
          <cell r="F1082">
            <v>1</v>
          </cell>
        </row>
        <row r="1083">
          <cell r="C1083" t="str">
            <v>MaxTotalUplinkSymbolRate</v>
          </cell>
          <cell r="D1083" t="str">
            <v>All</v>
          </cell>
          <cell r="F1083">
            <v>0</v>
          </cell>
        </row>
        <row r="1084">
          <cell r="C1084" t="str">
            <v>PtxOffsetHSSCCH</v>
          </cell>
          <cell r="D1084" t="str">
            <v>All</v>
          </cell>
          <cell r="F1084">
            <v>140</v>
          </cell>
        </row>
        <row r="1085">
          <cell r="C1085" t="str">
            <v>MACdflowthroughputTimetoTrigger</v>
          </cell>
          <cell r="D1085" t="str">
            <v>All</v>
          </cell>
          <cell r="E1085">
            <v>25</v>
          </cell>
          <cell r="F1085" t="str">
            <v>(0,15,25)</v>
          </cell>
        </row>
        <row r="1086">
          <cell r="C1086" t="str">
            <v>Sintrasearch</v>
          </cell>
          <cell r="D1086" t="str">
            <v>All</v>
          </cell>
          <cell r="E1086">
            <v>5</v>
          </cell>
          <cell r="F1086" t="str">
            <v>(4,5,6)</v>
          </cell>
        </row>
        <row r="1087">
          <cell r="C1087" t="str">
            <v>SintrasearchConn</v>
          </cell>
          <cell r="D1087" t="str">
            <v>All</v>
          </cell>
          <cell r="E1087">
            <v>5</v>
          </cell>
          <cell r="F1087" t="str">
            <v>(4,5,6)</v>
          </cell>
        </row>
        <row r="1088">
          <cell r="C1088" t="str">
            <v>VCPMaxHSDPAUsers</v>
          </cell>
          <cell r="D1088" t="str">
            <v>All</v>
          </cell>
          <cell r="E1088">
            <v>45</v>
          </cell>
          <cell r="F1088" t="str">
            <v>(45,60)</v>
          </cell>
        </row>
        <row r="1089">
          <cell r="C1089" t="str">
            <v>MaxBitRateDLPSNRT</v>
          </cell>
          <cell r="D1089" t="str">
            <v>All</v>
          </cell>
          <cell r="E1089">
            <v>384</v>
          </cell>
          <cell r="F1089" t="str">
            <v>(32,384)</v>
          </cell>
        </row>
        <row r="1090">
          <cell r="C1090" t="str">
            <v>PtxTargetPSMin</v>
          </cell>
          <cell r="D1090" t="str">
            <v>All</v>
          </cell>
          <cell r="E1090">
            <v>360</v>
          </cell>
          <cell r="F1090" t="str">
            <v>(320,338,350,360)</v>
          </cell>
        </row>
        <row r="1091">
          <cell r="C1091" t="str">
            <v>MaxBitRateULPSNRT</v>
          </cell>
          <cell r="D1091" t="str">
            <v>All</v>
          </cell>
          <cell r="E1091">
            <v>128</v>
          </cell>
          <cell r="F1091" t="str">
            <v>(32,128)</v>
          </cell>
        </row>
        <row r="1092">
          <cell r="C1092" t="str">
            <v>HHoMaxAllowedBitrateUL</v>
          </cell>
          <cell r="D1092" t="str">
            <v>All</v>
          </cell>
          <cell r="E1092">
            <v>384</v>
          </cell>
          <cell r="F1092" t="str">
            <v>(32,64)</v>
          </cell>
        </row>
        <row r="1093">
          <cell r="C1093" t="str">
            <v>PrxTarget</v>
          </cell>
          <cell r="D1093" t="str">
            <v>All</v>
          </cell>
          <cell r="E1093">
            <v>80</v>
          </cell>
          <cell r="F1093" t="str">
            <v>(80,120)</v>
          </cell>
        </row>
        <row r="1094">
          <cell r="C1094" t="str">
            <v>PrxMaxTargetBTS</v>
          </cell>
          <cell r="D1094" t="str">
            <v>All</v>
          </cell>
          <cell r="E1094">
            <v>100</v>
          </cell>
          <cell r="F1094" t="str">
            <v>(100,120)</v>
          </cell>
        </row>
        <row r="1095">
          <cell r="C1095" t="str">
            <v>PrxTargetPSMax</v>
          </cell>
          <cell r="D1095" t="str">
            <v>All</v>
          </cell>
          <cell r="E1095">
            <v>80</v>
          </cell>
          <cell r="F1095" t="str">
            <v>(80,100)</v>
          </cell>
        </row>
        <row r="1096">
          <cell r="C1096" t="str">
            <v>InitialBitRateUL</v>
          </cell>
          <cell r="D1096" t="str">
            <v>All</v>
          </cell>
          <cell r="E1096">
            <v>16</v>
          </cell>
          <cell r="F1096" t="str">
            <v>(8,16)</v>
          </cell>
        </row>
        <row r="1097">
          <cell r="C1097" t="str">
            <v>InitialBitRateDL</v>
          </cell>
          <cell r="D1097" t="str">
            <v>All</v>
          </cell>
          <cell r="E1097">
            <v>16</v>
          </cell>
          <cell r="F1097" t="str">
            <v>(8,16)</v>
          </cell>
        </row>
        <row r="1098">
          <cell r="C1098" t="str">
            <v>HSDPACCEnabled</v>
          </cell>
          <cell r="D1098" t="str">
            <v>All</v>
          </cell>
          <cell r="F1098">
            <v>2</v>
          </cell>
        </row>
        <row r="1099">
          <cell r="C1099" t="str">
            <v>HSDPAULCToDSCP</v>
          </cell>
          <cell r="D1099" t="str">
            <v>All</v>
          </cell>
          <cell r="F1099">
            <v>34</v>
          </cell>
        </row>
        <row r="1100">
          <cell r="C1100" t="str">
            <v>HSUPACCEnabled</v>
          </cell>
          <cell r="D1100" t="str">
            <v>All</v>
          </cell>
          <cell r="F1100">
            <v>2</v>
          </cell>
        </row>
        <row r="1101">
          <cell r="C1101" t="str">
            <v>HSUPADLCToDSCP</v>
          </cell>
          <cell r="D1101" t="str">
            <v>All</v>
          </cell>
          <cell r="F1101">
            <v>34</v>
          </cell>
        </row>
        <row r="1102">
          <cell r="C1102" t="str">
            <v>InactCACThresholdATM</v>
          </cell>
          <cell r="D1102" t="str">
            <v>All</v>
          </cell>
          <cell r="F1102">
            <v>170</v>
          </cell>
        </row>
        <row r="1103">
          <cell r="C1103" t="str">
            <v>InactCACThresholdIP</v>
          </cell>
          <cell r="D1103" t="str">
            <v>All</v>
          </cell>
          <cell r="F1103">
            <v>80</v>
          </cell>
        </row>
        <row r="1104">
          <cell r="C1104" t="str">
            <v>InactUsersCIDThreshold</v>
          </cell>
          <cell r="D1104" t="str">
            <v>All</v>
          </cell>
          <cell r="F1104">
            <v>6</v>
          </cell>
        </row>
        <row r="1105">
          <cell r="C1105" t="str">
            <v>NbrOfOverbookedHSDPAUsers</v>
          </cell>
          <cell r="D1105" t="str">
            <v>All</v>
          </cell>
          <cell r="F1105">
            <v>48</v>
          </cell>
        </row>
        <row r="1106">
          <cell r="C1106" t="str">
            <v>ReleaseTimerForSharedHSDPAallocation</v>
          </cell>
          <cell r="D1106" t="str">
            <v>All</v>
          </cell>
          <cell r="F1106">
            <v>3</v>
          </cell>
        </row>
        <row r="1107">
          <cell r="C1107" t="str">
            <v>DynVCPFunctionalityControl</v>
          </cell>
          <cell r="D1107" t="str">
            <v>All</v>
          </cell>
          <cell r="F1107">
            <v>3</v>
          </cell>
        </row>
        <row r="1108">
          <cell r="C1108" t="str">
            <v>DynVoiceCallPriorityEnabled</v>
          </cell>
          <cell r="D1108" t="str">
            <v>All</v>
          </cell>
          <cell r="F1108">
            <v>1</v>
          </cell>
        </row>
        <row r="1109">
          <cell r="C1109" t="str">
            <v>LTELayeringMeasActivation</v>
          </cell>
          <cell r="D1109" t="str">
            <v>All</v>
          </cell>
          <cell r="E1109">
            <v>1</v>
          </cell>
          <cell r="F1109">
            <v>0</v>
          </cell>
        </row>
        <row r="1110">
          <cell r="C1110" t="str">
            <v>SmartLTELayeringRSCP</v>
          </cell>
          <cell r="D1110" t="str">
            <v>All</v>
          </cell>
          <cell r="F1110">
            <v>-95</v>
          </cell>
        </row>
        <row r="1111">
          <cell r="C1111" t="str">
            <v>SmartLTELayeringEnabled</v>
          </cell>
          <cell r="D1111" t="str">
            <v>All</v>
          </cell>
          <cell r="F1111">
            <v>8</v>
          </cell>
        </row>
        <row r="1112">
          <cell r="C1112" t="str">
            <v>MaxNumberUEHSPACmNCHO</v>
          </cell>
          <cell r="D1112" t="str">
            <v>All</v>
          </cell>
          <cell r="E1112">
            <v>5</v>
          </cell>
          <cell r="F1112">
            <v>7</v>
          </cell>
        </row>
        <row r="1113">
          <cell r="C1113" t="str">
            <v>LTEPeriodicTriggerTimer</v>
          </cell>
          <cell r="D1113" t="str">
            <v>All</v>
          </cell>
          <cell r="F1113">
            <v>10</v>
          </cell>
        </row>
        <row r="1114">
          <cell r="C1114" t="str">
            <v>UEHistoryInfoEnabled</v>
          </cell>
          <cell r="D1114" t="str">
            <v>All</v>
          </cell>
          <cell r="E1114">
            <v>1</v>
          </cell>
          <cell r="F1114">
            <v>0</v>
          </cell>
        </row>
        <row r="1115">
          <cell r="C1115" t="str">
            <v>LTEMaxMeasPeriod</v>
          </cell>
          <cell r="D1115" t="str">
            <v>All</v>
          </cell>
          <cell r="F1115">
            <v>16</v>
          </cell>
        </row>
        <row r="1116">
          <cell r="C1116" t="str">
            <v>LTEMeasAveWindow</v>
          </cell>
          <cell r="D1116" t="str">
            <v>All</v>
          </cell>
          <cell r="F1116">
            <v>8</v>
          </cell>
        </row>
        <row r="1117">
          <cell r="C1117" t="str">
            <v>LTEMinMeasInterval</v>
          </cell>
          <cell r="D1117" t="str">
            <v>All</v>
          </cell>
          <cell r="F1117">
            <v>3</v>
          </cell>
        </row>
        <row r="1118">
          <cell r="C1118" t="str">
            <v>LTENcarrFreqSearchPeriod</v>
          </cell>
          <cell r="D1118" t="str">
            <v>All</v>
          </cell>
          <cell r="F1118">
            <v>3</v>
          </cell>
        </row>
        <row r="1119">
          <cell r="C1119" t="str">
            <v>CSFBDetection</v>
          </cell>
          <cell r="D1119" t="str">
            <v>All</v>
          </cell>
          <cell r="F1119">
            <v>1</v>
          </cell>
        </row>
        <row r="1120">
          <cell r="C1120" t="str">
            <v>GSMcauseCPICHEcNo</v>
          </cell>
          <cell r="D1120" t="str">
            <v>All</v>
          </cell>
          <cell r="E1120">
            <v>1</v>
          </cell>
          <cell r="F1120">
            <v>0</v>
          </cell>
        </row>
        <row r="1121">
          <cell r="C1121" t="str">
            <v>GSMcauseCPICHrscp</v>
          </cell>
          <cell r="D1121" t="str">
            <v>All</v>
          </cell>
          <cell r="E1121">
            <v>1</v>
          </cell>
          <cell r="F1121">
            <v>0</v>
          </cell>
        </row>
        <row r="1122">
          <cell r="C1122" t="str">
            <v>GSMcauseTxPwrDL</v>
          </cell>
          <cell r="D1122" t="str">
            <v>All</v>
          </cell>
          <cell r="E1122" t="str">
            <v> </v>
          </cell>
          <cell r="F1122">
            <v>0</v>
          </cell>
        </row>
        <row r="1123">
          <cell r="C1123" t="str">
            <v>GSMcauseTxPwrUL</v>
          </cell>
          <cell r="D1123" t="str">
            <v>All</v>
          </cell>
          <cell r="E1123" t="str">
            <v> </v>
          </cell>
          <cell r="F1123">
            <v>0</v>
          </cell>
        </row>
        <row r="1124">
          <cell r="C1124" t="str">
            <v>GSMcauseUplinkQuality</v>
          </cell>
          <cell r="D1124" t="str">
            <v>All</v>
          </cell>
          <cell r="E1124" t="str">
            <v> </v>
          </cell>
          <cell r="F1124">
            <v>0</v>
          </cell>
        </row>
      </sheetData>
      <sheetData sheetId="2">
        <row r="1">
          <cell r="C1" t="str">
            <v>ParameterAvName</v>
          </cell>
          <cell r="D1" t="str">
            <v>Carrier</v>
          </cell>
          <cell r="E1" t="str">
            <v>Baseline_Int_Value</v>
          </cell>
        </row>
        <row r="2">
          <cell r="C2" t="str">
            <v>AdjgBandIndicator</v>
          </cell>
          <cell r="D2" t="str">
            <v>All</v>
          </cell>
          <cell r="E2">
            <v>0</v>
          </cell>
        </row>
        <row r="3">
          <cell r="C3" t="str">
            <v>AdjgMCC</v>
          </cell>
          <cell r="D3" t="str">
            <v>All</v>
          </cell>
          <cell r="E3">
            <v>732</v>
          </cell>
        </row>
        <row r="4">
          <cell r="C4" t="str">
            <v>AdjgMNC</v>
          </cell>
          <cell r="D4" t="str">
            <v>All</v>
          </cell>
          <cell r="E4">
            <v>101</v>
          </cell>
        </row>
        <row r="5">
          <cell r="C5" t="str">
            <v>AdjgSIB</v>
          </cell>
          <cell r="D5" t="str">
            <v>All</v>
          </cell>
          <cell r="E5">
            <v>1</v>
          </cell>
        </row>
        <row r="6">
          <cell r="C6" t="str">
            <v>AdjgTxPwrMaxRACH</v>
          </cell>
          <cell r="D6" t="str">
            <v>All</v>
          </cell>
          <cell r="E6">
            <v>33</v>
          </cell>
        </row>
        <row r="7">
          <cell r="C7" t="str">
            <v>AdjgTxPwrMaxTCH</v>
          </cell>
          <cell r="D7" t="str">
            <v>All</v>
          </cell>
          <cell r="E7">
            <v>33</v>
          </cell>
        </row>
        <row r="8">
          <cell r="C8" t="str">
            <v>AdjiComLoadMeasDRNCCellNCHO</v>
          </cell>
          <cell r="D8" t="str">
            <v>All</v>
          </cell>
          <cell r="E8">
            <v>0</v>
          </cell>
        </row>
        <row r="9">
          <cell r="C9" t="str">
            <v>AdjiEcNoOffsetNCHO</v>
          </cell>
          <cell r="D9" t="str">
            <v>All</v>
          </cell>
          <cell r="E9">
            <v>12</v>
          </cell>
        </row>
        <row r="10">
          <cell r="C10" t="str">
            <v>AdjiHandlingBlockedCellSLHO</v>
          </cell>
          <cell r="D10" t="str">
            <v>All</v>
          </cell>
          <cell r="E10">
            <v>0</v>
          </cell>
        </row>
        <row r="11">
          <cell r="C11" t="str">
            <v>AdjiMCC</v>
          </cell>
          <cell r="D11" t="str">
            <v>All</v>
          </cell>
          <cell r="E11">
            <v>732</v>
          </cell>
        </row>
        <row r="12">
          <cell r="C12" t="str">
            <v>AdjiMNC</v>
          </cell>
          <cell r="D12" t="str">
            <v>All</v>
          </cell>
          <cell r="E12">
            <v>101</v>
          </cell>
        </row>
        <row r="13">
          <cell r="C13" t="str">
            <v>AdjiNCHOHSPASupport</v>
          </cell>
          <cell r="D13" t="str">
            <v>All</v>
          </cell>
          <cell r="E13">
            <v>0</v>
          </cell>
        </row>
        <row r="14">
          <cell r="C14" t="str">
            <v>AdjiSIB</v>
          </cell>
          <cell r="D14" t="str">
            <v>All</v>
          </cell>
          <cell r="E14">
            <v>1</v>
          </cell>
        </row>
        <row r="15">
          <cell r="C15" t="str">
            <v>AdjiTxDiv</v>
          </cell>
          <cell r="D15" t="str">
            <v>All</v>
          </cell>
          <cell r="E15">
            <v>0</v>
          </cell>
        </row>
        <row r="16">
          <cell r="C16" t="str">
            <v>AdjiTxPwrDPCH</v>
          </cell>
          <cell r="D16" t="str">
            <v>All</v>
          </cell>
          <cell r="E16">
            <v>24</v>
          </cell>
        </row>
        <row r="17">
          <cell r="C17" t="str">
            <v>AdjiTxPwrRACH</v>
          </cell>
          <cell r="D17" t="str">
            <v>All</v>
          </cell>
          <cell r="E17">
            <v>21</v>
          </cell>
        </row>
        <row r="18">
          <cell r="C18" t="str">
            <v>BlindHOTargetCell</v>
          </cell>
          <cell r="D18" t="str">
            <v>All</v>
          </cell>
          <cell r="E18">
            <v>0</v>
          </cell>
        </row>
        <row r="19">
          <cell r="C19" t="str">
            <v>ADJLId</v>
          </cell>
          <cell r="D19" t="str">
            <v>All</v>
          </cell>
          <cell r="E19" t="str">
            <v>Case when AdjLEARFCN = 3075 then 0 
when AdjLEARFCN = 3225 then 6 
when AdjLEARFCN = 626 then 2
 when AdjLEARFCN = 651 then 3
 when AdjLEARFCN = 9560 then 7
 when AdjLEARFCN = 3100 then 5
 when AdjLEARFCN = 2025 then 1 end</v>
          </cell>
        </row>
        <row r="20">
          <cell r="C20" t="str">
            <v>AdjLMeasBw</v>
          </cell>
          <cell r="D20" t="str">
            <v>All</v>
          </cell>
          <cell r="E20" t="str">
            <v>Case when AdjLEARFCN = 3075 then 75 when AdjLEARFCN = 3225 then 75 when AdjLEARFCN = 626 then 25 when AdjLEARFCN = 651 then 50 when AdjLEARFCN = 9560 then 50 when AdjLEARFCN = 3100 then 100 when AdjLEARFCN = 2025 then 75 end</v>
          </cell>
        </row>
        <row r="21">
          <cell r="C21" t="str">
            <v>AdjLSelectFreq</v>
          </cell>
          <cell r="D21" t="str">
            <v>All</v>
          </cell>
          <cell r="E21">
            <v>0</v>
          </cell>
        </row>
        <row r="22">
          <cell r="C22" t="str">
            <v>HopLIdentifier</v>
          </cell>
          <cell r="D22" t="str">
            <v>All</v>
          </cell>
          <cell r="E22" t="str">
            <v>Case when AdjLEARFCN = 3075 then 1  when AdjLEARFCN = 3225 then 8 when AdjLEARFCN = 626 then 3 when AdjLEARFCN = 651 then 4 when AdjLEARFCN = 9560 then 7 when AdjLEARFCN = 3100 then 5 when AdjLEARFCN = 2025 then 2 end</v>
          </cell>
        </row>
        <row r="23">
          <cell r="C23" t="str">
            <v>name</v>
          </cell>
          <cell r="D23" t="str">
            <v>All</v>
          </cell>
          <cell r="E23" t="str">
            <v>Case when AdjLEARFCN = 3075 then 'LTE_2600 - 15 MHz' 
when AdjLEARFCN = 3225 then 'LTE_2600II - 15 MHz' 
when AdjLEARFCN = 626 then 'LTE_1900_5'
 when AdjLEARFCN = 651 then 'LTE_1900_10'
 when AdjLEARFCN = 9560 then 'LTE_700_10'
 when AdjLEARFCN = 3100 then 'LTE_2600_10'
 when AdjLEARFCN = 2025 then 'Avantel' end</v>
          </cell>
        </row>
        <row r="24">
          <cell r="C24" t="str">
            <v>AdjsDERR</v>
          </cell>
          <cell r="D24" t="str">
            <v>All</v>
          </cell>
          <cell r="E24">
            <v>0</v>
          </cell>
        </row>
        <row r="25">
          <cell r="C25" t="str">
            <v>AdjsEcNoOffset</v>
          </cell>
          <cell r="D25" t="str">
            <v>All</v>
          </cell>
          <cell r="E25">
            <v>0</v>
          </cell>
        </row>
        <row r="26">
          <cell r="C26" t="str">
            <v>AdjsMCC</v>
          </cell>
          <cell r="D26" t="str">
            <v>All</v>
          </cell>
          <cell r="E26">
            <v>732</v>
          </cell>
        </row>
        <row r="27">
          <cell r="C27" t="str">
            <v>AdjsMNC</v>
          </cell>
          <cell r="D27" t="str">
            <v>All</v>
          </cell>
          <cell r="E27">
            <v>101</v>
          </cell>
        </row>
        <row r="28">
          <cell r="C28" t="str">
            <v>AdjsTxDiv</v>
          </cell>
          <cell r="D28" t="str">
            <v>All</v>
          </cell>
          <cell r="E28">
            <v>0</v>
          </cell>
        </row>
        <row r="29">
          <cell r="C29" t="str">
            <v>AdjsTxPwrRACH</v>
          </cell>
          <cell r="D29" t="str">
            <v>All</v>
          </cell>
          <cell r="E29">
            <v>21</v>
          </cell>
        </row>
        <row r="30">
          <cell r="C30" t="str">
            <v>NrtHopsIdentifier</v>
          </cell>
          <cell r="D30" t="str">
            <v>All</v>
          </cell>
          <cell r="E30">
            <v>21</v>
          </cell>
        </row>
        <row r="31">
          <cell r="C31" t="str">
            <v>RtHopsIdentifier</v>
          </cell>
          <cell r="D31" t="str">
            <v>All</v>
          </cell>
          <cell r="E31">
            <v>20</v>
          </cell>
        </row>
        <row r="32">
          <cell r="C32" t="str">
            <v>RTWithHSDPAHopsIdentifier</v>
          </cell>
          <cell r="D32" t="str">
            <v>All</v>
          </cell>
          <cell r="E32">
            <v>20</v>
          </cell>
        </row>
        <row r="33">
          <cell r="C33" t="str">
            <v>SRBHopsIdentifier</v>
          </cell>
          <cell r="D33" t="str">
            <v>All</v>
          </cell>
          <cell r="E33">
            <v>0</v>
          </cell>
        </row>
        <row r="34">
          <cell r="C34" t="str">
            <v>maxIubDelayThreshold</v>
          </cell>
          <cell r="D34" t="str">
            <v>All</v>
          </cell>
          <cell r="E34">
            <v>250</v>
          </cell>
        </row>
        <row r="35">
          <cell r="C35" t="str">
            <v>midIubDelayThreshold</v>
          </cell>
          <cell r="D35" t="str">
            <v>All</v>
          </cell>
          <cell r="E35">
            <v>150</v>
          </cell>
        </row>
        <row r="36">
          <cell r="C36" t="str">
            <v>minIubDelayThreshold</v>
          </cell>
          <cell r="D36" t="str">
            <v>All</v>
          </cell>
          <cell r="E36">
            <v>50</v>
          </cell>
        </row>
        <row r="37">
          <cell r="C37" t="str">
            <v>DLDPCHTxPwrClOffset</v>
          </cell>
          <cell r="D37" t="str">
            <v>All</v>
          </cell>
          <cell r="E37">
            <v>-3</v>
          </cell>
        </row>
        <row r="38">
          <cell r="C38" t="str">
            <v>GSMcauseCPICHEcNo</v>
          </cell>
          <cell r="D38" t="str">
            <v>All</v>
          </cell>
          <cell r="E38">
            <v>0</v>
          </cell>
        </row>
        <row r="39">
          <cell r="C39" t="str">
            <v>GSMcauseCPICHrscp</v>
          </cell>
          <cell r="D39" t="str">
            <v>All</v>
          </cell>
          <cell r="E39">
            <v>0</v>
          </cell>
        </row>
        <row r="40">
          <cell r="C40" t="str">
            <v>GSMcauseTxPwrDL</v>
          </cell>
          <cell r="D40" t="str">
            <v>All</v>
          </cell>
          <cell r="E40">
            <v>0</v>
          </cell>
        </row>
        <row r="41">
          <cell r="C41" t="str">
            <v>GSMcauseTxPwrUL</v>
          </cell>
          <cell r="D41" t="str">
            <v>All</v>
          </cell>
          <cell r="E41">
            <v>0</v>
          </cell>
        </row>
        <row r="42">
          <cell r="C42" t="str">
            <v>GSMcauseUplinkQuality</v>
          </cell>
          <cell r="D42" t="str">
            <v>All</v>
          </cell>
          <cell r="E42">
            <v>0</v>
          </cell>
        </row>
        <row r="43">
          <cell r="C43" t="str">
            <v>GsmDLTxPwrThrAMR</v>
          </cell>
          <cell r="D43" t="str">
            <v>All</v>
          </cell>
          <cell r="E43">
            <v>-6</v>
          </cell>
        </row>
        <row r="44">
          <cell r="C44" t="str">
            <v>GsmDLTxPwrThrCS</v>
          </cell>
          <cell r="D44" t="str">
            <v>All</v>
          </cell>
          <cell r="E44">
            <v>-6</v>
          </cell>
        </row>
        <row r="45">
          <cell r="C45" t="str">
            <v>GsmDLTxPwrThrNrtPS</v>
          </cell>
          <cell r="D45" t="str">
            <v>All</v>
          </cell>
          <cell r="E45">
            <v>-2</v>
          </cell>
        </row>
        <row r="46">
          <cell r="C46" t="str">
            <v>GsmDLTxPwrThrRtPS</v>
          </cell>
          <cell r="D46" t="str">
            <v>All</v>
          </cell>
          <cell r="E46">
            <v>-6</v>
          </cell>
        </row>
        <row r="47">
          <cell r="C47" t="str">
            <v>GsmMaxMeasPeriod</v>
          </cell>
          <cell r="D47" t="str">
            <v>All</v>
          </cell>
          <cell r="E47">
            <v>12</v>
          </cell>
        </row>
        <row r="48">
          <cell r="C48" t="str">
            <v>GsmMeasAveWindow</v>
          </cell>
          <cell r="D48" t="str">
            <v>All</v>
          </cell>
          <cell r="E48">
            <v>6</v>
          </cell>
        </row>
        <row r="49">
          <cell r="C49" t="str">
            <v>GsmMeasRepInterval</v>
          </cell>
          <cell r="D49" t="str">
            <v>All</v>
          </cell>
          <cell r="E49">
            <v>2</v>
          </cell>
        </row>
        <row r="50">
          <cell r="C50" t="str">
            <v>GsmMinHoInterval</v>
          </cell>
          <cell r="D50" t="str">
            <v>All</v>
          </cell>
          <cell r="E50">
            <v>10</v>
          </cell>
        </row>
        <row r="51">
          <cell r="C51" t="str">
            <v>GsmMinMeasInterval</v>
          </cell>
          <cell r="D51" t="str">
            <v>All</v>
          </cell>
          <cell r="E51">
            <v>2</v>
          </cell>
        </row>
        <row r="52">
          <cell r="C52" t="str">
            <v>GsmMinSLHOInterval</v>
          </cell>
          <cell r="D52" t="str">
            <v>All</v>
          </cell>
          <cell r="E52">
            <v>30</v>
          </cell>
        </row>
        <row r="53">
          <cell r="C53" t="str">
            <v>GsmNcellSearchPeriod</v>
          </cell>
          <cell r="D53" t="str">
            <v>All</v>
          </cell>
          <cell r="E53">
            <v>0</v>
          </cell>
        </row>
        <row r="54">
          <cell r="C54" t="str">
            <v>GsmUETxPwrFilterCoeff</v>
          </cell>
          <cell r="D54" t="str">
            <v>All</v>
          </cell>
          <cell r="E54">
            <v>8</v>
          </cell>
        </row>
        <row r="55">
          <cell r="C55" t="str">
            <v>GsmUETxPwrThrAMR</v>
          </cell>
          <cell r="D55" t="str">
            <v>All</v>
          </cell>
          <cell r="E55">
            <v>-3</v>
          </cell>
        </row>
        <row r="56">
          <cell r="C56" t="str">
            <v>GsmUETxPwrThrCS</v>
          </cell>
          <cell r="D56" t="str">
            <v>All</v>
          </cell>
          <cell r="E56">
            <v>-3</v>
          </cell>
        </row>
        <row r="57">
          <cell r="C57" t="str">
            <v>GsmUETxPwrThrNrtPS</v>
          </cell>
          <cell r="D57" t="str">
            <v>All</v>
          </cell>
          <cell r="E57">
            <v>-1</v>
          </cell>
        </row>
        <row r="58">
          <cell r="C58" t="str">
            <v>GsmUETxPwrThrRtPS</v>
          </cell>
          <cell r="D58" t="str">
            <v>All</v>
          </cell>
          <cell r="E58">
            <v>-3</v>
          </cell>
        </row>
        <row r="59">
          <cell r="C59" t="str">
            <v>GsmUETxPwrTimeHyst</v>
          </cell>
          <cell r="D59" t="str">
            <v>All</v>
          </cell>
          <cell r="E59">
            <v>11</v>
          </cell>
        </row>
        <row r="60">
          <cell r="C60" t="str">
            <v>IMSIbasedGsmHo</v>
          </cell>
          <cell r="D60" t="str">
            <v>All</v>
          </cell>
          <cell r="E60">
            <v>0</v>
          </cell>
        </row>
        <row r="61">
          <cell r="C61" t="str">
            <v>ISHOClcauseCPICHEcNo</v>
          </cell>
          <cell r="D61" t="str">
            <v>All</v>
          </cell>
          <cell r="E61">
            <v>1</v>
          </cell>
        </row>
        <row r="62">
          <cell r="C62" t="str">
            <v>ISHOClcauseCPICHrscp</v>
          </cell>
          <cell r="D62" t="str">
            <v>All</v>
          </cell>
          <cell r="E62">
            <v>1</v>
          </cell>
        </row>
        <row r="63">
          <cell r="C63" t="str">
            <v>ISHOClcauseTxPwrDL</v>
          </cell>
          <cell r="D63" t="str">
            <v>All</v>
          </cell>
          <cell r="E63">
            <v>0</v>
          </cell>
        </row>
        <row r="64">
          <cell r="C64" t="str">
            <v>ISHOClcauseTxPwrUL</v>
          </cell>
          <cell r="D64" t="str">
            <v>All</v>
          </cell>
          <cell r="E64">
            <v>0</v>
          </cell>
        </row>
        <row r="65">
          <cell r="C65" t="str">
            <v>MaxBSICIdentTime</v>
          </cell>
          <cell r="D65" t="str">
            <v>All</v>
          </cell>
          <cell r="E65">
            <v>0</v>
          </cell>
        </row>
        <row r="66">
          <cell r="C66" t="str">
            <v>IFHOcauseTxPwrDL</v>
          </cell>
          <cell r="D66" t="str">
            <v>All</v>
          </cell>
          <cell r="E66">
            <v>0</v>
          </cell>
        </row>
        <row r="67">
          <cell r="C67" t="str">
            <v>IFHOcauseTxPwrUL</v>
          </cell>
          <cell r="D67" t="str">
            <v>All</v>
          </cell>
          <cell r="E67">
            <v>0</v>
          </cell>
        </row>
        <row r="68">
          <cell r="C68" t="str">
            <v>IFHOcauseUplinkQuality</v>
          </cell>
          <cell r="D68" t="str">
            <v>All</v>
          </cell>
          <cell r="E68">
            <v>0</v>
          </cell>
        </row>
        <row r="69">
          <cell r="C69" t="str">
            <v>IMSIbasedIFHO</v>
          </cell>
          <cell r="D69" t="str">
            <v>All</v>
          </cell>
          <cell r="E69">
            <v>0</v>
          </cell>
        </row>
        <row r="70">
          <cell r="C70" t="str">
            <v>InterFreqDLTxPwrThrAMR</v>
          </cell>
          <cell r="D70" t="str">
            <v>All</v>
          </cell>
          <cell r="E70">
            <v>-2</v>
          </cell>
        </row>
        <row r="71">
          <cell r="C71" t="str">
            <v>InterFreqDLTxPwrThrCS</v>
          </cell>
          <cell r="D71" t="str">
            <v>All</v>
          </cell>
          <cell r="E71">
            <v>-6</v>
          </cell>
        </row>
        <row r="72">
          <cell r="C72" t="str">
            <v>InterFreqDLTxPwrThrNrtPS</v>
          </cell>
          <cell r="D72" t="str">
            <v>All</v>
          </cell>
          <cell r="E72">
            <v>-2</v>
          </cell>
        </row>
        <row r="73">
          <cell r="C73" t="str">
            <v>InterFreqDLTxPwrThrRtPS</v>
          </cell>
          <cell r="D73" t="str">
            <v>All</v>
          </cell>
          <cell r="E73">
            <v>-6</v>
          </cell>
        </row>
        <row r="74">
          <cell r="C74" t="str">
            <v>InterFreqMaxMeasPeriod</v>
          </cell>
          <cell r="D74" t="str">
            <v>All</v>
          </cell>
          <cell r="E74">
            <v>12</v>
          </cell>
        </row>
        <row r="75">
          <cell r="C75" t="str">
            <v>InterFreqMeasAveWindow</v>
          </cell>
          <cell r="D75" t="str">
            <v>All</v>
          </cell>
          <cell r="E75">
            <v>6</v>
          </cell>
        </row>
        <row r="76">
          <cell r="C76" t="str">
            <v>InterFreqMeasRepInterval</v>
          </cell>
          <cell r="D76" t="str">
            <v>All</v>
          </cell>
          <cell r="E76">
            <v>2</v>
          </cell>
        </row>
        <row r="77">
          <cell r="C77" t="str">
            <v>InterFreqMinHoInterval</v>
          </cell>
          <cell r="D77" t="str">
            <v>All</v>
          </cell>
          <cell r="E77">
            <v>10</v>
          </cell>
        </row>
        <row r="78">
          <cell r="C78" t="str">
            <v>InterFreqMinMeasInterval</v>
          </cell>
          <cell r="D78" t="str">
            <v>All</v>
          </cell>
          <cell r="E78">
            <v>2</v>
          </cell>
        </row>
        <row r="79">
          <cell r="C79" t="str">
            <v>InterFreqMinSLHOInterval</v>
          </cell>
          <cell r="D79" t="str">
            <v>All</v>
          </cell>
          <cell r="E79">
            <v>30</v>
          </cell>
        </row>
        <row r="80">
          <cell r="C80" t="str">
            <v>InterFreqNcellSearchPeriod</v>
          </cell>
          <cell r="D80" t="str">
            <v>All</v>
          </cell>
          <cell r="E80">
            <v>0</v>
          </cell>
        </row>
        <row r="81">
          <cell r="C81" t="str">
            <v>InterFreqUETxPwrFilterCoeff</v>
          </cell>
          <cell r="D81" t="str">
            <v>All</v>
          </cell>
          <cell r="E81">
            <v>8</v>
          </cell>
        </row>
        <row r="82">
          <cell r="C82" t="str">
            <v>InterFreqUETxPwrThrAMR</v>
          </cell>
          <cell r="D82" t="str">
            <v>All</v>
          </cell>
          <cell r="E82">
            <v>-3</v>
          </cell>
        </row>
        <row r="83">
          <cell r="C83" t="str">
            <v>InterFreqUETxPwrThrCS</v>
          </cell>
          <cell r="D83" t="str">
            <v>All</v>
          </cell>
          <cell r="E83">
            <v>-3</v>
          </cell>
        </row>
        <row r="84">
          <cell r="C84" t="str">
            <v>InterFreqUETxPwrThrNrtPS</v>
          </cell>
          <cell r="D84" t="str">
            <v>All</v>
          </cell>
          <cell r="E84">
            <v>-1</v>
          </cell>
        </row>
        <row r="85">
          <cell r="C85" t="str">
            <v>InterFreqUETxPwrThrRtPS</v>
          </cell>
          <cell r="D85" t="str">
            <v>All</v>
          </cell>
          <cell r="E85">
            <v>-3</v>
          </cell>
        </row>
        <row r="86">
          <cell r="C86" t="str">
            <v>InterFreqUETxPwrTimeHyst</v>
          </cell>
          <cell r="D86" t="str">
            <v>All</v>
          </cell>
          <cell r="E86">
            <v>13</v>
          </cell>
        </row>
        <row r="87">
          <cell r="C87" t="str">
            <v>MBLBInactivityRSCPThr</v>
          </cell>
          <cell r="D87" t="str">
            <v>All</v>
          </cell>
          <cell r="E87">
            <v>-100</v>
          </cell>
        </row>
        <row r="88">
          <cell r="C88" t="str">
            <v>MBLBMobilityOffset</v>
          </cell>
          <cell r="D88" t="str">
            <v>All</v>
          </cell>
          <cell r="E88">
            <v>4</v>
          </cell>
        </row>
        <row r="89">
          <cell r="C89" t="str">
            <v>MBLBMobilityRABComb</v>
          </cell>
          <cell r="D89" t="str">
            <v>All</v>
          </cell>
          <cell r="E89">
            <v>0</v>
          </cell>
        </row>
        <row r="90">
          <cell r="C90" t="str">
            <v>LTEMaxMeasPeriod</v>
          </cell>
          <cell r="D90" t="str">
            <v>All</v>
          </cell>
          <cell r="E90">
            <v>16</v>
          </cell>
        </row>
        <row r="91">
          <cell r="C91" t="str">
            <v>LTEMeasAveWindow</v>
          </cell>
          <cell r="D91" t="str">
            <v>All</v>
          </cell>
          <cell r="E91">
            <v>8</v>
          </cell>
        </row>
        <row r="92">
          <cell r="C92" t="str">
            <v>LTEMinMeasInterval</v>
          </cell>
          <cell r="D92" t="str">
            <v>All</v>
          </cell>
          <cell r="E92">
            <v>3</v>
          </cell>
        </row>
        <row r="93">
          <cell r="C93" t="str">
            <v>LTENcarrFreqSearchPeriod</v>
          </cell>
          <cell r="D93" t="str">
            <v>All</v>
          </cell>
          <cell r="E93">
            <v>3</v>
          </cell>
        </row>
        <row r="94">
          <cell r="C94" t="str">
            <v>ActiveSetWeightingCoefficient</v>
          </cell>
          <cell r="D94" t="str">
            <v>All</v>
          </cell>
          <cell r="E94">
            <v>0</v>
          </cell>
        </row>
        <row r="95">
          <cell r="C95" t="str">
            <v>AdditionReportingInterval</v>
          </cell>
          <cell r="D95" t="str">
            <v>All</v>
          </cell>
          <cell r="E95">
            <v>2</v>
          </cell>
        </row>
        <row r="96">
          <cell r="C96" t="str">
            <v>DropReportingInterval</v>
          </cell>
          <cell r="D96" t="str">
            <v>All</v>
          </cell>
          <cell r="E96">
            <v>2</v>
          </cell>
        </row>
        <row r="97">
          <cell r="C97" t="str">
            <v>DropTime</v>
          </cell>
          <cell r="D97" t="str">
            <v>All</v>
          </cell>
          <cell r="E97">
            <v>12</v>
          </cell>
        </row>
        <row r="98">
          <cell r="C98" t="str">
            <v>EcNoFilterCoefficient</v>
          </cell>
          <cell r="D98" t="str">
            <v>All</v>
          </cell>
          <cell r="E98">
            <v>3</v>
          </cell>
        </row>
        <row r="99">
          <cell r="C99" t="str">
            <v>EDCHAddEcNoOffset</v>
          </cell>
          <cell r="D99" t="str">
            <v>All</v>
          </cell>
          <cell r="E99">
            <v>0</v>
          </cell>
        </row>
        <row r="100">
          <cell r="C100" t="str">
            <v>EDCHRemEcNoOffset</v>
          </cell>
          <cell r="D100" t="str">
            <v>All</v>
          </cell>
          <cell r="E100">
            <v>4</v>
          </cell>
        </row>
        <row r="101">
          <cell r="C101" t="str">
            <v>HHoRscpFilterCoefficient</v>
          </cell>
          <cell r="D101" t="str">
            <v>All</v>
          </cell>
          <cell r="E101">
            <v>0</v>
          </cell>
        </row>
        <row r="102">
          <cell r="C102" t="str">
            <v>IMSIbasedSHO</v>
          </cell>
          <cell r="D102" t="str">
            <v>All</v>
          </cell>
          <cell r="E102">
            <v>0</v>
          </cell>
        </row>
        <row r="103">
          <cell r="C103" t="str">
            <v>MaxActiveSetSize</v>
          </cell>
          <cell r="D103" t="str">
            <v>All</v>
          </cell>
          <cell r="E103">
            <v>3</v>
          </cell>
        </row>
        <row r="104">
          <cell r="C104" t="str">
            <v>ReplacementReportingInterval</v>
          </cell>
          <cell r="D104" t="str">
            <v>All</v>
          </cell>
          <cell r="E104">
            <v>2</v>
          </cell>
        </row>
        <row r="105">
          <cell r="C105" t="str">
            <v>AdjgHCSpriority</v>
          </cell>
          <cell r="D105" t="str">
            <v>All</v>
          </cell>
          <cell r="E105">
            <v>0</v>
          </cell>
        </row>
        <row r="106">
          <cell r="C106" t="str">
            <v>AdjgHCSthreshold</v>
          </cell>
          <cell r="D106" t="str">
            <v>All</v>
          </cell>
          <cell r="E106">
            <v>0</v>
          </cell>
        </row>
        <row r="107">
          <cell r="C107" t="str">
            <v>AdjgPenaltyTime</v>
          </cell>
          <cell r="D107" t="str">
            <v>All</v>
          </cell>
          <cell r="E107">
            <v>0</v>
          </cell>
        </row>
        <row r="108">
          <cell r="C108" t="str">
            <v>AdjgPenaltyTimeNCHO</v>
          </cell>
          <cell r="D108" t="str">
            <v>All</v>
          </cell>
          <cell r="E108">
            <v>10</v>
          </cell>
        </row>
        <row r="109">
          <cell r="C109" t="str">
            <v>AdjgPriorityCoverage</v>
          </cell>
          <cell r="D109" t="str">
            <v>All</v>
          </cell>
          <cell r="E109">
            <v>0</v>
          </cell>
        </row>
        <row r="110">
          <cell r="C110" t="str">
            <v>AdjgPrioritySLHO</v>
          </cell>
          <cell r="D110" t="str">
            <v>All</v>
          </cell>
          <cell r="E110">
            <v>0</v>
          </cell>
        </row>
        <row r="111">
          <cell r="C111" t="str">
            <v>AdjgQoffset1</v>
          </cell>
          <cell r="D111" t="str">
            <v>All</v>
          </cell>
          <cell r="E111">
            <v>0</v>
          </cell>
        </row>
        <row r="112">
          <cell r="C112" t="str">
            <v>AdjgTempOffset1</v>
          </cell>
          <cell r="D112" t="str">
            <v>All</v>
          </cell>
          <cell r="E112">
            <v>0</v>
          </cell>
        </row>
        <row r="113">
          <cell r="C113" t="str">
            <v>AdjgThreshigh</v>
          </cell>
          <cell r="D113" t="str">
            <v>All</v>
          </cell>
          <cell r="E113">
            <v>0</v>
          </cell>
        </row>
        <row r="114">
          <cell r="C114" t="str">
            <v>AdjiEcNoMargin</v>
          </cell>
          <cell r="D114" t="str">
            <v>All</v>
          </cell>
          <cell r="E114">
            <v>2</v>
          </cell>
        </row>
        <row r="115">
          <cell r="C115" t="str">
            <v>AdjiHCSpriority</v>
          </cell>
          <cell r="D115" t="str">
            <v>All</v>
          </cell>
          <cell r="E115">
            <v>0</v>
          </cell>
        </row>
        <row r="116">
          <cell r="C116" t="str">
            <v>AdjiHCSthreshold</v>
          </cell>
          <cell r="D116" t="str">
            <v>All</v>
          </cell>
          <cell r="E116">
            <v>0</v>
          </cell>
        </row>
        <row r="117">
          <cell r="C117" t="str">
            <v>AdjiMinEcNoNCHO</v>
          </cell>
          <cell r="D117" t="str">
            <v>All</v>
          </cell>
          <cell r="E117">
            <v>-28</v>
          </cell>
        </row>
        <row r="118">
          <cell r="C118" t="str">
            <v>AdjiMinRscpNCHO</v>
          </cell>
          <cell r="D118" t="str">
            <v>All</v>
          </cell>
          <cell r="E118">
            <v>-95</v>
          </cell>
        </row>
        <row r="119">
          <cell r="C119" t="str">
            <v>AdjiPenaltyTime</v>
          </cell>
          <cell r="D119" t="str">
            <v>All</v>
          </cell>
          <cell r="E119">
            <v>0</v>
          </cell>
        </row>
        <row r="120">
          <cell r="C120" t="str">
            <v>AdjiPenaltyTimeNCHO</v>
          </cell>
          <cell r="D120" t="str">
            <v>All</v>
          </cell>
          <cell r="E120">
            <v>10</v>
          </cell>
        </row>
        <row r="121">
          <cell r="C121" t="str">
            <v>AdjiPlossMargin</v>
          </cell>
          <cell r="D121" t="str">
            <v>All</v>
          </cell>
          <cell r="E121">
            <v>2</v>
          </cell>
        </row>
        <row r="122">
          <cell r="C122" t="str">
            <v>AdjiPriorityCoverage</v>
          </cell>
          <cell r="D122" t="str">
            <v>All</v>
          </cell>
          <cell r="E122">
            <v>0</v>
          </cell>
        </row>
        <row r="123">
          <cell r="C123" t="str">
            <v>AdjiPriorityHSCAHO</v>
          </cell>
          <cell r="D123" t="str">
            <v>All</v>
          </cell>
          <cell r="E123">
            <v>0</v>
          </cell>
        </row>
        <row r="124">
          <cell r="C124" t="str">
            <v>AdjiPriorityQuality</v>
          </cell>
          <cell r="D124" t="str">
            <v>All</v>
          </cell>
          <cell r="E124">
            <v>0</v>
          </cell>
        </row>
        <row r="125">
          <cell r="C125" t="str">
            <v>AdjiPriorityReDir</v>
          </cell>
          <cell r="D125" t="str">
            <v>All</v>
          </cell>
          <cell r="E125">
            <v>0</v>
          </cell>
        </row>
        <row r="126">
          <cell r="C126" t="str">
            <v>AdjiPrioritySLHO</v>
          </cell>
          <cell r="D126" t="str">
            <v>All</v>
          </cell>
          <cell r="E126">
            <v>0</v>
          </cell>
        </row>
        <row r="127">
          <cell r="C127" t="str">
            <v>AdjiQoffset1</v>
          </cell>
          <cell r="D127" t="str">
            <v>All</v>
          </cell>
          <cell r="E127">
            <v>0</v>
          </cell>
        </row>
        <row r="128">
          <cell r="C128" t="str">
            <v>AdjiQqualminFDD</v>
          </cell>
          <cell r="D128" t="str">
            <v>All</v>
          </cell>
          <cell r="E128">
            <v>-18</v>
          </cell>
        </row>
        <row r="129">
          <cell r="C129" t="str">
            <v>AdjiQrxlevminFDD</v>
          </cell>
          <cell r="D129" t="str">
            <v>All</v>
          </cell>
          <cell r="E129">
            <v>-58</v>
          </cell>
        </row>
        <row r="130">
          <cell r="C130" t="str">
            <v>AdjiTempOffset1</v>
          </cell>
          <cell r="D130" t="str">
            <v>All</v>
          </cell>
          <cell r="E130">
            <v>0</v>
          </cell>
        </row>
        <row r="131">
          <cell r="C131" t="str">
            <v>AdjiTempOffset2</v>
          </cell>
          <cell r="D131" t="str">
            <v>All</v>
          </cell>
          <cell r="E131">
            <v>0</v>
          </cell>
        </row>
        <row r="132">
          <cell r="C132" t="str">
            <v>AdjLMinRSRPLevel</v>
          </cell>
          <cell r="D132" t="str">
            <v>4364, 4387, 9712</v>
          </cell>
          <cell r="E132">
            <v>-58</v>
          </cell>
        </row>
        <row r="133">
          <cell r="C133" t="str">
            <v>AdjLQqualminEUTRA</v>
          </cell>
          <cell r="D133" t="str">
            <v>All</v>
          </cell>
          <cell r="E133">
            <v>-35</v>
          </cell>
        </row>
        <row r="134">
          <cell r="C134" t="str">
            <v>AdjLQrxlevminEUTRA</v>
          </cell>
          <cell r="D134" t="str">
            <v>4364, 4387, 9712</v>
          </cell>
          <cell r="E134">
            <v>-61</v>
          </cell>
        </row>
        <row r="135">
          <cell r="C135" t="str">
            <v>AdjLThreshigh</v>
          </cell>
          <cell r="D135" t="str">
            <v>4364, 4387, 9712</v>
          </cell>
          <cell r="E135">
            <v>3</v>
          </cell>
        </row>
        <row r="136">
          <cell r="C136" t="str">
            <v>AdjLThreshigh2</v>
          </cell>
          <cell r="D136" t="str">
            <v>All</v>
          </cell>
          <cell r="E136">
            <v>32</v>
          </cell>
        </row>
        <row r="137">
          <cell r="C137" t="str">
            <v>AdjLThreslow</v>
          </cell>
          <cell r="D137" t="str">
            <v>4364, 4387, 9712</v>
          </cell>
          <cell r="E137">
            <v>3</v>
          </cell>
        </row>
        <row r="138">
          <cell r="C138" t="str">
            <v>AdjLThreslow2</v>
          </cell>
          <cell r="D138" t="str">
            <v>All</v>
          </cell>
          <cell r="E138">
            <v>32</v>
          </cell>
        </row>
        <row r="139">
          <cell r="C139" t="str">
            <v>AdjsHCSpriority</v>
          </cell>
          <cell r="D139" t="str">
            <v>All</v>
          </cell>
          <cell r="E139">
            <v>0</v>
          </cell>
        </row>
        <row r="140">
          <cell r="C140" t="str">
            <v>AdjsHCSthreshold</v>
          </cell>
          <cell r="D140" t="str">
            <v>All</v>
          </cell>
          <cell r="E140">
            <v>0</v>
          </cell>
        </row>
        <row r="141">
          <cell r="C141" t="str">
            <v>AdjsPenaltyTime</v>
          </cell>
          <cell r="D141" t="str">
            <v>All</v>
          </cell>
          <cell r="E141">
            <v>0</v>
          </cell>
        </row>
        <row r="142">
          <cell r="C142" t="str">
            <v>AdjsTempOffset1</v>
          </cell>
          <cell r="D142" t="str">
            <v>All</v>
          </cell>
          <cell r="E142">
            <v>0</v>
          </cell>
        </row>
        <row r="143">
          <cell r="C143" t="str">
            <v>AdjsTempOffset2</v>
          </cell>
          <cell r="D143" t="str">
            <v>All</v>
          </cell>
          <cell r="E143">
            <v>0</v>
          </cell>
        </row>
        <row r="144">
          <cell r="C144" t="str">
            <v>EcNoAveragingWindow</v>
          </cell>
          <cell r="D144" t="str">
            <v>All</v>
          </cell>
          <cell r="E144">
            <v>8</v>
          </cell>
        </row>
        <row r="145">
          <cell r="C145" t="str">
            <v>EnableInterRNCsho</v>
          </cell>
          <cell r="D145" t="str">
            <v>All</v>
          </cell>
          <cell r="E145">
            <v>1</v>
          </cell>
        </row>
        <row r="146">
          <cell r="C146" t="str">
            <v>HHOMarginAverageEcNo</v>
          </cell>
          <cell r="D146" t="str">
            <v>All</v>
          </cell>
          <cell r="E146">
            <v>10</v>
          </cell>
        </row>
        <row r="147">
          <cell r="C147" t="str">
            <v>HHOMarginPeakEcNo</v>
          </cell>
          <cell r="D147" t="str">
            <v>All</v>
          </cell>
          <cell r="E147">
            <v>4</v>
          </cell>
        </row>
        <row r="148">
          <cell r="C148" t="str">
            <v>HSDPAAvailabilityIur</v>
          </cell>
          <cell r="D148" t="str">
            <v>All</v>
          </cell>
          <cell r="E148">
            <v>1</v>
          </cell>
        </row>
        <row r="149">
          <cell r="C149" t="str">
            <v>HSUPAAvailabilityIur</v>
          </cell>
          <cell r="D149" t="str">
            <v>All</v>
          </cell>
          <cell r="E149">
            <v>1</v>
          </cell>
        </row>
        <row r="150">
          <cell r="C150" t="str">
            <v>ReleaseMarginAverageEcNo</v>
          </cell>
          <cell r="D150" t="str">
            <v>All</v>
          </cell>
          <cell r="E150">
            <v>25</v>
          </cell>
        </row>
        <row r="151">
          <cell r="C151" t="str">
            <v>ReleaseMarginPeakEcNo</v>
          </cell>
          <cell r="D151" t="str">
            <v>All</v>
          </cell>
          <cell r="E151">
            <v>7</v>
          </cell>
        </row>
        <row r="152">
          <cell r="C152" t="str">
            <v>AccVoiSetupEnabled</v>
          </cell>
          <cell r="D152" t="str">
            <v>All</v>
          </cell>
          <cell r="E152">
            <v>1</v>
          </cell>
        </row>
        <row r="153">
          <cell r="C153" t="str">
            <v>ReEstDuringCSCallSetupEnabled</v>
          </cell>
          <cell r="D153" t="str">
            <v>All</v>
          </cell>
          <cell r="E153">
            <v>1</v>
          </cell>
        </row>
        <row r="154">
          <cell r="C154" t="str">
            <v>CellFACHnRncRelocSupport</v>
          </cell>
          <cell r="D154" t="str">
            <v>All</v>
          </cell>
          <cell r="E154">
            <v>1</v>
          </cell>
        </row>
        <row r="155">
          <cell r="C155" t="str">
            <v>CSCallReEstOvrIurEnabled</v>
          </cell>
          <cell r="D155" t="str">
            <v>All</v>
          </cell>
          <cell r="E155">
            <v>2</v>
          </cell>
        </row>
        <row r="156">
          <cell r="C156" t="str">
            <v>DelayThresholdMaxIur</v>
          </cell>
          <cell r="D156" t="str">
            <v>All</v>
          </cell>
          <cell r="E156">
            <v>10000</v>
          </cell>
        </row>
        <row r="157">
          <cell r="C157" t="str">
            <v>DelayThresholdMaxIur2msTTI</v>
          </cell>
          <cell r="D157" t="str">
            <v>All</v>
          </cell>
          <cell r="E157">
            <v>10000</v>
          </cell>
        </row>
        <row r="158">
          <cell r="C158" t="str">
            <v>DelayThresholdMidIur</v>
          </cell>
          <cell r="D158" t="str">
            <v>All</v>
          </cell>
          <cell r="E158">
            <v>7000</v>
          </cell>
        </row>
        <row r="159">
          <cell r="C159" t="str">
            <v>DelayThresholdMidIur2msTTI</v>
          </cell>
          <cell r="D159" t="str">
            <v>All</v>
          </cell>
          <cell r="E159">
            <v>7000</v>
          </cell>
        </row>
        <row r="160">
          <cell r="C160" t="str">
            <v>DelayThresholdMinIur</v>
          </cell>
          <cell r="D160" t="str">
            <v>All</v>
          </cell>
          <cell r="E160">
            <v>5000</v>
          </cell>
        </row>
        <row r="161">
          <cell r="C161" t="str">
            <v>DelayThresholdMinIur2msTTI</v>
          </cell>
          <cell r="D161" t="str">
            <v>All</v>
          </cell>
          <cell r="E161">
            <v>5000</v>
          </cell>
        </row>
        <row r="162">
          <cell r="C162" t="str">
            <v>DSCPHighIur</v>
          </cell>
          <cell r="D162" t="str">
            <v>All</v>
          </cell>
          <cell r="E162">
            <v>46</v>
          </cell>
        </row>
        <row r="163">
          <cell r="C163" t="str">
            <v>DSCPLowIur</v>
          </cell>
          <cell r="D163" t="str">
            <v>All</v>
          </cell>
          <cell r="E163">
            <v>0</v>
          </cell>
        </row>
        <row r="164">
          <cell r="C164" t="str">
            <v>DSCPMedDCHIur</v>
          </cell>
          <cell r="D164" t="str">
            <v>All</v>
          </cell>
          <cell r="E164">
            <v>34</v>
          </cell>
        </row>
        <row r="165">
          <cell r="C165" t="str">
            <v>FRLCOverIurEnabled</v>
          </cell>
          <cell r="D165" t="str">
            <v>All</v>
          </cell>
          <cell r="E165">
            <v>1</v>
          </cell>
        </row>
        <row r="166">
          <cell r="C166" t="str">
            <v>HSDPA64QAMOverIurEnabled</v>
          </cell>
          <cell r="D166" t="str">
            <v>All</v>
          </cell>
          <cell r="E166">
            <v>1</v>
          </cell>
        </row>
        <row r="167">
          <cell r="C167" t="str">
            <v>HSDPACCEnabledIur</v>
          </cell>
          <cell r="D167" t="str">
            <v>All</v>
          </cell>
          <cell r="E167">
            <v>2</v>
          </cell>
        </row>
        <row r="168">
          <cell r="C168" t="str">
            <v>HSDPAULCToDSCPIur</v>
          </cell>
          <cell r="D168" t="str">
            <v>All</v>
          </cell>
          <cell r="E168">
            <v>34</v>
          </cell>
        </row>
        <row r="169">
          <cell r="C169" t="str">
            <v>HSPAOverIur</v>
          </cell>
          <cell r="D169" t="str">
            <v>All</v>
          </cell>
          <cell r="E169">
            <v>1</v>
          </cell>
        </row>
        <row r="170">
          <cell r="C170" t="str">
            <v>HSPAQoSOverIurEnabled</v>
          </cell>
          <cell r="D170" t="str">
            <v>All</v>
          </cell>
          <cell r="E170">
            <v>0</v>
          </cell>
        </row>
        <row r="171">
          <cell r="C171" t="str">
            <v>HSUPACCIurEnabled</v>
          </cell>
          <cell r="D171" t="str">
            <v>All</v>
          </cell>
          <cell r="E171">
            <v>1</v>
          </cell>
        </row>
        <row r="172">
          <cell r="C172" t="str">
            <v>HSUPADLCToDSCPIur</v>
          </cell>
          <cell r="D172" t="str">
            <v>All</v>
          </cell>
          <cell r="E172">
            <v>34</v>
          </cell>
        </row>
        <row r="173">
          <cell r="C173" t="str">
            <v>InterfaceMode</v>
          </cell>
          <cell r="D173" t="str">
            <v>All</v>
          </cell>
          <cell r="E173">
            <v>0</v>
          </cell>
        </row>
        <row r="174">
          <cell r="C174" t="str">
            <v>IurUPSupport</v>
          </cell>
          <cell r="D174" t="str">
            <v>All</v>
          </cell>
          <cell r="E174">
            <v>1</v>
          </cell>
        </row>
        <row r="175">
          <cell r="C175" t="str">
            <v>MaxFPDLFrameSizeIur</v>
          </cell>
          <cell r="D175" t="str">
            <v>All</v>
          </cell>
          <cell r="E175">
            <v>1428</v>
          </cell>
        </row>
        <row r="176">
          <cell r="C176" t="str">
            <v>MaxIurNRTHSDSCHBitRate</v>
          </cell>
          <cell r="D176" t="str">
            <v>All</v>
          </cell>
          <cell r="E176">
            <v>75</v>
          </cell>
        </row>
        <row r="177">
          <cell r="C177" t="str">
            <v>MinUDPPortIur</v>
          </cell>
          <cell r="D177" t="str">
            <v>All</v>
          </cell>
          <cell r="E177">
            <v>1026</v>
          </cell>
        </row>
        <row r="178">
          <cell r="C178" t="str">
            <v>NeighbouringRNWElement</v>
          </cell>
          <cell r="D178" t="str">
            <v>All</v>
          </cell>
          <cell r="E178">
            <v>0</v>
          </cell>
        </row>
        <row r="179">
          <cell r="C179" t="str">
            <v>NeighbourRNCFeatureSupport</v>
          </cell>
          <cell r="D179" t="str">
            <v>All</v>
          </cell>
          <cell r="E179">
            <v>1</v>
          </cell>
        </row>
        <row r="180">
          <cell r="C180" t="str">
            <v>NRncNetworkInd</v>
          </cell>
          <cell r="D180" t="str">
            <v>All</v>
          </cell>
          <cell r="E180">
            <v>12</v>
          </cell>
        </row>
        <row r="181">
          <cell r="C181" t="str">
            <v>NRncRelocationSupport</v>
          </cell>
          <cell r="D181" t="str">
            <v>All</v>
          </cell>
          <cell r="E181">
            <v>1</v>
          </cell>
        </row>
        <row r="182">
          <cell r="C182" t="str">
            <v>NRncVersion</v>
          </cell>
          <cell r="D182" t="str">
            <v>All</v>
          </cell>
          <cell r="E182">
            <v>7</v>
          </cell>
        </row>
        <row r="183">
          <cell r="C183" t="str">
            <v>OptCSCallOvIurEnabled</v>
          </cell>
          <cell r="D183" t="str">
            <v>All</v>
          </cell>
          <cell r="E183">
            <v>0</v>
          </cell>
        </row>
        <row r="184">
          <cell r="C184" t="str">
            <v>OverbookingSwitchIur</v>
          </cell>
          <cell r="D184" t="str">
            <v>All</v>
          </cell>
          <cell r="E184">
            <v>0</v>
          </cell>
        </row>
        <row r="185">
          <cell r="C185" t="str">
            <v>ProbabilityFactorMaxIur</v>
          </cell>
          <cell r="D185" t="str">
            <v>All</v>
          </cell>
          <cell r="E185">
            <v>1000</v>
          </cell>
        </row>
        <row r="186">
          <cell r="C186" t="str">
            <v>ProbabilityFactorMaxIur2msTTI</v>
          </cell>
          <cell r="D186" t="str">
            <v>All</v>
          </cell>
          <cell r="E186">
            <v>1000</v>
          </cell>
        </row>
        <row r="187">
          <cell r="C187" t="str">
            <v>RNSAPCongAndPreemption</v>
          </cell>
          <cell r="D187" t="str">
            <v>All</v>
          </cell>
          <cell r="E187">
            <v>0</v>
          </cell>
        </row>
        <row r="188">
          <cell r="C188" t="str">
            <v>AMRToNonPreferredLayer</v>
          </cell>
          <cell r="D188" t="str">
            <v>All</v>
          </cell>
          <cell r="E188">
            <v>0</v>
          </cell>
        </row>
        <row r="189">
          <cell r="C189" t="str">
            <v>BlindHORSCPThrAbove</v>
          </cell>
          <cell r="D189" t="str">
            <v>All</v>
          </cell>
          <cell r="E189">
            <v>0</v>
          </cell>
        </row>
        <row r="190">
          <cell r="C190" t="str">
            <v>BlindHORSCPThrBelow</v>
          </cell>
          <cell r="D190" t="str">
            <v>All</v>
          </cell>
          <cell r="E190">
            <v>-126</v>
          </cell>
        </row>
        <row r="191">
          <cell r="C191" t="str">
            <v>HSPALoadMargin</v>
          </cell>
          <cell r="D191" t="str">
            <v>All</v>
          </cell>
          <cell r="E191">
            <v>2</v>
          </cell>
        </row>
        <row r="192">
          <cell r="C192" t="str">
            <v>HSPALoadThreshold</v>
          </cell>
          <cell r="D192" t="str">
            <v>All</v>
          </cell>
          <cell r="E192">
            <v>3</v>
          </cell>
        </row>
        <row r="193">
          <cell r="C193" t="str">
            <v>LaySelWeightBand</v>
          </cell>
          <cell r="D193" t="str">
            <v>All</v>
          </cell>
          <cell r="E193">
            <v>0</v>
          </cell>
        </row>
        <row r="194">
          <cell r="C194" t="str">
            <v>LaySelWeightLoad</v>
          </cell>
          <cell r="D194" t="str">
            <v>All</v>
          </cell>
          <cell r="E194">
            <v>1</v>
          </cell>
        </row>
        <row r="195">
          <cell r="C195" t="str">
            <v>LaySelWeightPrefLayer</v>
          </cell>
          <cell r="D195" t="str">
            <v>All</v>
          </cell>
          <cell r="E195">
            <v>1000</v>
          </cell>
        </row>
        <row r="196">
          <cell r="C196" t="str">
            <v>LaySelWeightRSCP</v>
          </cell>
          <cell r="D196" t="str">
            <v>All</v>
          </cell>
          <cell r="E196">
            <v>0</v>
          </cell>
        </row>
        <row r="197">
          <cell r="C197" t="str">
            <v>AdjustmentPeriod</v>
          </cell>
          <cell r="D197" t="str">
            <v>All</v>
          </cell>
          <cell r="E197">
            <v>2</v>
          </cell>
        </row>
        <row r="198">
          <cell r="C198" t="str">
            <v>AdjustmentRatio</v>
          </cell>
          <cell r="D198" t="str">
            <v>All</v>
          </cell>
          <cell r="E198">
            <v>0</v>
          </cell>
        </row>
        <row r="199">
          <cell r="C199" t="str">
            <v>AMRLoadTxPower</v>
          </cell>
          <cell r="D199" t="str">
            <v>All</v>
          </cell>
          <cell r="E199">
            <v>1</v>
          </cell>
        </row>
        <row r="200">
          <cell r="C200" t="str">
            <v>AMRNumofReconf</v>
          </cell>
          <cell r="D200" t="str">
            <v>All</v>
          </cell>
          <cell r="E200">
            <v>10</v>
          </cell>
        </row>
        <row r="201">
          <cell r="C201" t="str">
            <v>AMRwinSizeSCload</v>
          </cell>
          <cell r="D201" t="str">
            <v>All</v>
          </cell>
          <cell r="E201">
            <v>10</v>
          </cell>
        </row>
        <row r="202">
          <cell r="C202" t="str">
            <v>BitRateSetPSNRT</v>
          </cell>
          <cell r="D202" t="str">
            <v>All</v>
          </cell>
          <cell r="E202">
            <v>0</v>
          </cell>
        </row>
        <row r="203">
          <cell r="C203" t="str">
            <v>DCHSlopeOfTheCurve</v>
          </cell>
          <cell r="D203" t="str">
            <v>All</v>
          </cell>
          <cell r="E203">
            <v>2</v>
          </cell>
        </row>
        <row r="204">
          <cell r="C204" t="str">
            <v>DLInLoopPCStepSizeCPC</v>
          </cell>
          <cell r="D204" t="str">
            <v>All</v>
          </cell>
          <cell r="E204">
            <v>2</v>
          </cell>
        </row>
        <row r="205">
          <cell r="C205" t="str">
            <v>DLLoadSource</v>
          </cell>
          <cell r="D205" t="str">
            <v>All</v>
          </cell>
          <cell r="E205">
            <v>2</v>
          </cell>
        </row>
        <row r="206">
          <cell r="C206" t="str">
            <v>DLmaxBitRateSF128</v>
          </cell>
          <cell r="D206" t="str">
            <v>All</v>
          </cell>
          <cell r="E206">
            <v>75</v>
          </cell>
        </row>
        <row r="207">
          <cell r="C207" t="str">
            <v>DLmaxBitRateSF16</v>
          </cell>
          <cell r="D207" t="str">
            <v>All</v>
          </cell>
          <cell r="E207">
            <v>600</v>
          </cell>
        </row>
        <row r="208">
          <cell r="C208" t="str">
            <v>DLmaxBitRateSF256</v>
          </cell>
          <cell r="D208" t="str">
            <v>All</v>
          </cell>
          <cell r="E208">
            <v>35</v>
          </cell>
        </row>
        <row r="209">
          <cell r="C209" t="str">
            <v>DLmaxBitRateSF32</v>
          </cell>
          <cell r="D209" t="str">
            <v>All</v>
          </cell>
          <cell r="E209">
            <v>309</v>
          </cell>
        </row>
        <row r="210">
          <cell r="C210" t="str">
            <v>DLmaxBitRateSF64</v>
          </cell>
          <cell r="D210" t="str">
            <v>All</v>
          </cell>
          <cell r="E210">
            <v>133</v>
          </cell>
        </row>
        <row r="211">
          <cell r="C211" t="str">
            <v>DLpuncturingLimit</v>
          </cell>
          <cell r="D211" t="str">
            <v>All</v>
          </cell>
          <cell r="E211">
            <v>5</v>
          </cell>
        </row>
        <row r="212">
          <cell r="C212" t="str">
            <v>DownlinkInnerLoopPCStepSize</v>
          </cell>
          <cell r="D212" t="str">
            <v>All</v>
          </cell>
          <cell r="E212">
            <v>1</v>
          </cell>
        </row>
        <row r="213">
          <cell r="C213" t="str">
            <v>DynHSUPABLERAlgTrgTime</v>
          </cell>
          <cell r="D213" t="str">
            <v>All</v>
          </cell>
          <cell r="E213">
            <v>1</v>
          </cell>
        </row>
        <row r="214">
          <cell r="C214" t="str">
            <v>DynHSUPABLERBurstDataRx</v>
          </cell>
          <cell r="D214" t="str">
            <v>All</v>
          </cell>
          <cell r="E214">
            <v>1</v>
          </cell>
        </row>
        <row r="215">
          <cell r="C215" t="str">
            <v>DynHSUPABLERContDataRx10</v>
          </cell>
          <cell r="D215" t="str">
            <v>All</v>
          </cell>
          <cell r="E215">
            <v>1</v>
          </cell>
        </row>
        <row r="216">
          <cell r="C216" t="str">
            <v>DynHSUPABLERContDataRx2</v>
          </cell>
          <cell r="D216" t="str">
            <v>All</v>
          </cell>
          <cell r="E216">
            <v>2</v>
          </cell>
        </row>
        <row r="217">
          <cell r="C217" t="str">
            <v>DynHSUPABLERFrameWinSiz</v>
          </cell>
          <cell r="D217" t="str">
            <v>All</v>
          </cell>
          <cell r="E217">
            <v>15</v>
          </cell>
        </row>
        <row r="218">
          <cell r="C218" t="str">
            <v>DynHSUPABLERMaxRateThrB</v>
          </cell>
          <cell r="D218" t="str">
            <v>All</v>
          </cell>
          <cell r="E218">
            <v>80</v>
          </cell>
        </row>
        <row r="219">
          <cell r="C219" t="str">
            <v>DynHSUPABLERMaxRateThrC10</v>
          </cell>
          <cell r="D219" t="str">
            <v>All</v>
          </cell>
          <cell r="E219">
            <v>80</v>
          </cell>
        </row>
        <row r="220">
          <cell r="C220" t="str">
            <v>DynHSUPABLERMaxRateThrC2</v>
          </cell>
          <cell r="D220" t="str">
            <v>All</v>
          </cell>
          <cell r="E220">
            <v>80</v>
          </cell>
        </row>
        <row r="221">
          <cell r="C221" t="str">
            <v>DynHSUPABLERPeakRateRx</v>
          </cell>
          <cell r="D221" t="str">
            <v>All</v>
          </cell>
          <cell r="E221">
            <v>1</v>
          </cell>
        </row>
        <row r="222">
          <cell r="C222" t="str">
            <v>DynHSUPABLERThrBurstyTP</v>
          </cell>
          <cell r="D222" t="str">
            <v>All</v>
          </cell>
          <cell r="E222">
            <v>1</v>
          </cell>
        </row>
        <row r="223">
          <cell r="C223" t="str">
            <v>DynHSUPABurstyPeriod</v>
          </cell>
          <cell r="D223" t="str">
            <v>All</v>
          </cell>
          <cell r="E223">
            <v>20</v>
          </cell>
        </row>
        <row r="224">
          <cell r="C224" t="str">
            <v>EDCHSlopeOfTheCurve</v>
          </cell>
          <cell r="D224" t="str">
            <v>All</v>
          </cell>
          <cell r="E224">
            <v>20</v>
          </cell>
        </row>
        <row r="225">
          <cell r="C225" t="str">
            <v>EmeCallLevelValue</v>
          </cell>
          <cell r="D225" t="str">
            <v>All</v>
          </cell>
          <cell r="E225">
            <v>14</v>
          </cell>
        </row>
        <row r="226">
          <cell r="C226" t="str">
            <v>EmeCallPCIValue</v>
          </cell>
          <cell r="D226" t="str">
            <v>All</v>
          </cell>
          <cell r="E226">
            <v>0</v>
          </cell>
        </row>
        <row r="227">
          <cell r="C227" t="str">
            <v>EmeCallPVIValue</v>
          </cell>
          <cell r="D227" t="str">
            <v>All</v>
          </cell>
          <cell r="E227">
            <v>0</v>
          </cell>
        </row>
        <row r="228">
          <cell r="C228" t="str">
            <v>ExpectReorderingPDCP</v>
          </cell>
          <cell r="D228" t="str">
            <v>All</v>
          </cell>
          <cell r="E228">
            <v>0</v>
          </cell>
        </row>
        <row r="229">
          <cell r="C229" t="str">
            <v>FmaxPeriodPDCP</v>
          </cell>
          <cell r="D229" t="str">
            <v>All</v>
          </cell>
          <cell r="E229">
            <v>256</v>
          </cell>
        </row>
        <row r="230">
          <cell r="C230" t="str">
            <v>FmaxTimePDCP</v>
          </cell>
          <cell r="D230" t="str">
            <v>All</v>
          </cell>
          <cell r="E230">
            <v>5</v>
          </cell>
        </row>
        <row r="231">
          <cell r="C231" t="str">
            <v>FOLPCSIRTgtModInt</v>
          </cell>
          <cell r="D231" t="str">
            <v>All</v>
          </cell>
          <cell r="E231">
            <v>200</v>
          </cell>
        </row>
        <row r="232">
          <cell r="C232" t="str">
            <v>FOLPCStepSizSIRTgt</v>
          </cell>
          <cell r="D232" t="str">
            <v>All</v>
          </cell>
          <cell r="E232">
            <v>1</v>
          </cell>
        </row>
        <row r="233">
          <cell r="C233" t="str">
            <v>FreePtxSafetyMarginStr</v>
          </cell>
          <cell r="D233" t="str">
            <v>All</v>
          </cell>
          <cell r="E233">
            <v>0</v>
          </cell>
        </row>
        <row r="234">
          <cell r="C234" t="str">
            <v>HeaderCompressionMethod</v>
          </cell>
          <cell r="D234" t="str">
            <v>All</v>
          </cell>
          <cell r="E234">
            <v>0</v>
          </cell>
        </row>
        <row r="235">
          <cell r="C235" t="str">
            <v>L1BurstDataBLERTrgtEDCH</v>
          </cell>
          <cell r="D235" t="str">
            <v>All</v>
          </cell>
          <cell r="E235">
            <v>-10</v>
          </cell>
        </row>
        <row r="236">
          <cell r="C236" t="str">
            <v>L1ContBLERTrgtEDCH10</v>
          </cell>
          <cell r="D236" t="str">
            <v>All</v>
          </cell>
          <cell r="E236">
            <v>-7</v>
          </cell>
        </row>
        <row r="237">
          <cell r="C237" t="str">
            <v>L1ContBLERTrgtEDCH2</v>
          </cell>
          <cell r="D237" t="str">
            <v>All</v>
          </cell>
          <cell r="E237">
            <v>-10</v>
          </cell>
        </row>
        <row r="238">
          <cell r="C238" t="str">
            <v>L1PeakRateBLERTrgtEDCH</v>
          </cell>
          <cell r="D238" t="str">
            <v>All</v>
          </cell>
          <cell r="E238">
            <v>-11</v>
          </cell>
        </row>
        <row r="239">
          <cell r="C239" t="str">
            <v>LoadBasedAMRCodecMode</v>
          </cell>
          <cell r="D239" t="str">
            <v>All</v>
          </cell>
          <cell r="E239">
            <v>1</v>
          </cell>
        </row>
        <row r="240">
          <cell r="C240" t="str">
            <v>MaxAdjustmentStep</v>
          </cell>
          <cell r="D240" t="str">
            <v>All</v>
          </cell>
          <cell r="E240">
            <v>8</v>
          </cell>
        </row>
        <row r="241">
          <cell r="C241" t="str">
            <v>MaxFreezingTime</v>
          </cell>
          <cell r="D241" t="str">
            <v>All</v>
          </cell>
          <cell r="E241">
            <v>30</v>
          </cell>
        </row>
        <row r="242">
          <cell r="C242" t="str">
            <v>MaxHeaderPDCP</v>
          </cell>
          <cell r="D242" t="str">
            <v>All</v>
          </cell>
          <cell r="E242">
            <v>168</v>
          </cell>
        </row>
        <row r="243">
          <cell r="C243" t="str">
            <v>MaxNumberOfReAttemptsCong</v>
          </cell>
          <cell r="D243" t="str">
            <v>All</v>
          </cell>
          <cell r="E243">
            <v>2</v>
          </cell>
        </row>
        <row r="244">
          <cell r="C244" t="str">
            <v>MinPrefChange</v>
          </cell>
          <cell r="D244" t="str">
            <v>All</v>
          </cell>
          <cell r="E244">
            <v>3</v>
          </cell>
        </row>
        <row r="245">
          <cell r="C245" t="str">
            <v>NonTCPspacePDCP</v>
          </cell>
          <cell r="D245" t="str">
            <v>All</v>
          </cell>
          <cell r="E245">
            <v>15</v>
          </cell>
        </row>
        <row r="246">
          <cell r="C246" t="str">
            <v>PagingRestrictionInd</v>
          </cell>
          <cell r="D246" t="str">
            <v>All</v>
          </cell>
          <cell r="E246">
            <v>0</v>
          </cell>
        </row>
        <row r="247">
          <cell r="C247" t="str">
            <v>PCPreamble</v>
          </cell>
          <cell r="D247" t="str">
            <v>All</v>
          </cell>
          <cell r="E247">
            <v>0</v>
          </cell>
        </row>
        <row r="248">
          <cell r="C248" t="str">
            <v>PeriodULRCAMR</v>
          </cell>
          <cell r="D248" t="str">
            <v>All</v>
          </cell>
          <cell r="E248">
            <v>255</v>
          </cell>
        </row>
        <row r="249">
          <cell r="C249" t="str">
            <v>PrachBetaC120</v>
          </cell>
          <cell r="D249" t="str">
            <v>All</v>
          </cell>
          <cell r="E249">
            <v>10</v>
          </cell>
        </row>
        <row r="250">
          <cell r="C250" t="str">
            <v>PrachBetaC15</v>
          </cell>
          <cell r="D250" t="str">
            <v>All</v>
          </cell>
          <cell r="E250">
            <v>13</v>
          </cell>
        </row>
        <row r="251">
          <cell r="C251" t="str">
            <v>PrachBetaC30</v>
          </cell>
          <cell r="D251" t="str">
            <v>All</v>
          </cell>
          <cell r="E251">
            <v>12</v>
          </cell>
        </row>
        <row r="252">
          <cell r="C252" t="str">
            <v>PrachBetaC60</v>
          </cell>
          <cell r="D252" t="str">
            <v>All</v>
          </cell>
          <cell r="E252">
            <v>11</v>
          </cell>
        </row>
        <row r="253">
          <cell r="C253" t="str">
            <v>PrachBetaD120</v>
          </cell>
          <cell r="D253" t="str">
            <v>All</v>
          </cell>
          <cell r="E253">
            <v>15</v>
          </cell>
        </row>
        <row r="254">
          <cell r="C254" t="str">
            <v>PrachBetaD15</v>
          </cell>
          <cell r="D254" t="str">
            <v>All</v>
          </cell>
          <cell r="E254">
            <v>15</v>
          </cell>
        </row>
        <row r="255">
          <cell r="C255" t="str">
            <v>PrachBetaD30</v>
          </cell>
          <cell r="D255" t="str">
            <v>All</v>
          </cell>
          <cell r="E255">
            <v>15</v>
          </cell>
        </row>
        <row r="256">
          <cell r="C256" t="str">
            <v>PrachBetaD60</v>
          </cell>
          <cell r="D256" t="str">
            <v>All</v>
          </cell>
          <cell r="E256">
            <v>15</v>
          </cell>
        </row>
        <row r="257">
          <cell r="C257" t="str">
            <v>PrefSubtract</v>
          </cell>
          <cell r="D257" t="str">
            <v>All</v>
          </cell>
          <cell r="E257">
            <v>2</v>
          </cell>
        </row>
        <row r="258">
          <cell r="C258" t="str">
            <v>RAU_LAU_RestrictionInd</v>
          </cell>
          <cell r="D258" t="str">
            <v>All</v>
          </cell>
          <cell r="E258">
            <v>0</v>
          </cell>
        </row>
        <row r="259">
          <cell r="C259" t="str">
            <v>RNARDSACCell_DCH</v>
          </cell>
          <cell r="D259" t="str">
            <v>All</v>
          </cell>
          <cell r="E259">
            <v>0</v>
          </cell>
        </row>
        <row r="260">
          <cell r="C260" t="str">
            <v>RNARDSACCell_PCH</v>
          </cell>
          <cell r="D260" t="str">
            <v>All</v>
          </cell>
          <cell r="E260">
            <v>0</v>
          </cell>
        </row>
        <row r="261">
          <cell r="C261" t="str">
            <v>RNARDSACGuardTime</v>
          </cell>
          <cell r="D261" t="str">
            <v>All</v>
          </cell>
          <cell r="E261">
            <v>30</v>
          </cell>
        </row>
        <row r="262">
          <cell r="C262" t="str">
            <v>RRCConnSetupMsgSize</v>
          </cell>
          <cell r="D262" t="str">
            <v>All</v>
          </cell>
          <cell r="E262">
            <v>6</v>
          </cell>
        </row>
        <row r="263">
          <cell r="C263" t="str">
            <v>SignallingLinkInactivityTimer</v>
          </cell>
          <cell r="D263" t="str">
            <v>All</v>
          </cell>
          <cell r="E263">
            <v>4</v>
          </cell>
        </row>
        <row r="264">
          <cell r="C264" t="str">
            <v>SRBDelay</v>
          </cell>
          <cell r="D264" t="str">
            <v>All</v>
          </cell>
          <cell r="E264">
            <v>7</v>
          </cell>
        </row>
        <row r="265">
          <cell r="C265" t="str">
            <v>StepSizeForDCHBLER</v>
          </cell>
          <cell r="D265" t="str">
            <v>All</v>
          </cell>
          <cell r="E265">
            <v>30</v>
          </cell>
        </row>
        <row r="266">
          <cell r="C266" t="str">
            <v>StepSizeForEDCHBLER</v>
          </cell>
          <cell r="D266" t="str">
            <v>All</v>
          </cell>
          <cell r="E266">
            <v>3</v>
          </cell>
        </row>
        <row r="267">
          <cell r="C267" t="str">
            <v>TCPspacePDCP</v>
          </cell>
          <cell r="D267" t="str">
            <v>All</v>
          </cell>
          <cell r="E267">
            <v>15</v>
          </cell>
        </row>
        <row r="268">
          <cell r="C268" t="str">
            <v>TDMultForHSDPAStreaming</v>
          </cell>
          <cell r="D268" t="str">
            <v>All</v>
          </cell>
          <cell r="E268">
            <v>6</v>
          </cell>
        </row>
        <row r="269">
          <cell r="C269" t="str">
            <v>ULFastOLPCDTXthld</v>
          </cell>
          <cell r="D269" t="str">
            <v>All</v>
          </cell>
          <cell r="E269">
            <v>1</v>
          </cell>
        </row>
        <row r="270">
          <cell r="C270" t="str">
            <v>ULmaxBitRateSF128</v>
          </cell>
          <cell r="D270" t="str">
            <v>All</v>
          </cell>
          <cell r="E270">
            <v>30</v>
          </cell>
        </row>
        <row r="271">
          <cell r="C271" t="str">
            <v>ULmaxBitRateSF16</v>
          </cell>
          <cell r="D271" t="str">
            <v>All</v>
          </cell>
          <cell r="E271">
            <v>273</v>
          </cell>
        </row>
        <row r="272">
          <cell r="C272" t="str">
            <v>ULmaxBitRateSF256</v>
          </cell>
          <cell r="D272" t="str">
            <v>All</v>
          </cell>
          <cell r="E272">
            <v>15</v>
          </cell>
        </row>
        <row r="273">
          <cell r="C273" t="str">
            <v>ULmaxBitRateSF32</v>
          </cell>
          <cell r="D273" t="str">
            <v>All</v>
          </cell>
          <cell r="E273">
            <v>120</v>
          </cell>
        </row>
        <row r="274">
          <cell r="C274" t="str">
            <v>ULmaxBitRateSF64</v>
          </cell>
          <cell r="D274" t="str">
            <v>All</v>
          </cell>
          <cell r="E274">
            <v>70</v>
          </cell>
        </row>
        <row r="275">
          <cell r="C275" t="str">
            <v>ULmaxBitRateSF8</v>
          </cell>
          <cell r="D275" t="str">
            <v>All</v>
          </cell>
          <cell r="E275">
            <v>500</v>
          </cell>
        </row>
        <row r="276">
          <cell r="C276" t="str">
            <v>ULpuncturingLimit</v>
          </cell>
          <cell r="D276" t="str">
            <v>All</v>
          </cell>
          <cell r="E276">
            <v>7</v>
          </cell>
        </row>
        <row r="277">
          <cell r="C277" t="str">
            <v>UpLinkInitialTransmitPowerMode</v>
          </cell>
          <cell r="D277" t="str">
            <v>All</v>
          </cell>
          <cell r="E277">
            <v>0</v>
          </cell>
        </row>
        <row r="278">
          <cell r="C278" t="str">
            <v>UpLinkRecoveryPeriodPowerMode</v>
          </cell>
          <cell r="D278" t="str">
            <v>All</v>
          </cell>
          <cell r="E278">
            <v>0</v>
          </cell>
        </row>
        <row r="279">
          <cell r="C279" t="str">
            <v>AlarmSetforWCELBLINIT</v>
          </cell>
          <cell r="D279" t="str">
            <v>All</v>
          </cell>
          <cell r="E279">
            <v>0</v>
          </cell>
        </row>
        <row r="280">
          <cell r="C280" t="str">
            <v>CBCSourceIPAddress</v>
          </cell>
          <cell r="D280" t="str">
            <v>All</v>
          </cell>
          <cell r="E280" t="str">
            <v>0.0.0.0'</v>
          </cell>
        </row>
        <row r="281">
          <cell r="C281" t="str">
            <v>ConnectionRetryCounter</v>
          </cell>
          <cell r="D281" t="str">
            <v>All</v>
          </cell>
          <cell r="E281">
            <v>15</v>
          </cell>
        </row>
        <row r="282">
          <cell r="C282" t="str">
            <v>ConsCheckRuleMask</v>
          </cell>
          <cell r="D282" t="str">
            <v>All</v>
          </cell>
          <cell r="E282">
            <v>0</v>
          </cell>
        </row>
        <row r="283">
          <cell r="C283" t="str">
            <v>CSAttachDetachAllowed</v>
          </cell>
          <cell r="D283" t="str">
            <v>All</v>
          </cell>
          <cell r="E283">
            <v>1</v>
          </cell>
        </row>
        <row r="284">
          <cell r="C284" t="str">
            <v>DLBLERConfInterval</v>
          </cell>
          <cell r="D284" t="str">
            <v>All</v>
          </cell>
          <cell r="E284">
            <v>23</v>
          </cell>
        </row>
        <row r="285">
          <cell r="C285" t="str">
            <v>ExtendedULDLactivationTmr</v>
          </cell>
          <cell r="D285" t="str">
            <v>All</v>
          </cell>
          <cell r="E285">
            <v>0</v>
          </cell>
        </row>
        <row r="286">
          <cell r="C286" t="str">
            <v>IMEIQuery</v>
          </cell>
          <cell r="D286" t="str">
            <v>All</v>
          </cell>
          <cell r="E286">
            <v>0</v>
          </cell>
        </row>
        <row r="287">
          <cell r="C287" t="str">
            <v>LCSfunctionality</v>
          </cell>
          <cell r="D287" t="str">
            <v>All</v>
          </cell>
          <cell r="E287">
            <v>1</v>
          </cell>
        </row>
        <row r="288">
          <cell r="C288" t="str">
            <v>LTEPeriodicTriggerTimer</v>
          </cell>
          <cell r="D288" t="str">
            <v>All</v>
          </cell>
          <cell r="E288">
            <v>10</v>
          </cell>
        </row>
        <row r="289">
          <cell r="C289" t="str">
            <v>MACLogChPriSRB1</v>
          </cell>
          <cell r="D289" t="str">
            <v>All</v>
          </cell>
          <cell r="E289">
            <v>1</v>
          </cell>
        </row>
        <row r="290">
          <cell r="C290" t="str">
            <v>MACLogChPriSRB2</v>
          </cell>
          <cell r="D290" t="str">
            <v>All</v>
          </cell>
          <cell r="E290">
            <v>1</v>
          </cell>
        </row>
        <row r="291">
          <cell r="C291" t="str">
            <v>MACLogChPriSRB3</v>
          </cell>
          <cell r="D291" t="str">
            <v>All</v>
          </cell>
          <cell r="E291">
            <v>1</v>
          </cell>
        </row>
        <row r="292">
          <cell r="C292" t="str">
            <v>MinRedEDPDCH</v>
          </cell>
          <cell r="D292" t="str">
            <v>All</v>
          </cell>
          <cell r="E292">
            <v>0</v>
          </cell>
        </row>
        <row r="293">
          <cell r="C293" t="str">
            <v>N302</v>
          </cell>
          <cell r="D293" t="str">
            <v>All</v>
          </cell>
          <cell r="E293">
            <v>7</v>
          </cell>
        </row>
        <row r="294">
          <cell r="C294" t="str">
            <v>N304</v>
          </cell>
          <cell r="D294" t="str">
            <v>All</v>
          </cell>
          <cell r="E294">
            <v>2</v>
          </cell>
        </row>
        <row r="295">
          <cell r="C295" t="str">
            <v>N308</v>
          </cell>
          <cell r="D295" t="str">
            <v>All</v>
          </cell>
          <cell r="E295">
            <v>2</v>
          </cell>
        </row>
        <row r="296">
          <cell r="C296" t="str">
            <v>PageRep2ndInterv</v>
          </cell>
          <cell r="D296" t="str">
            <v>All</v>
          </cell>
          <cell r="E296">
            <v>20</v>
          </cell>
        </row>
        <row r="297">
          <cell r="C297" t="str">
            <v>PWSMDuration</v>
          </cell>
          <cell r="D297" t="str">
            <v>All</v>
          </cell>
          <cell r="E297">
            <v>5</v>
          </cell>
        </row>
        <row r="298">
          <cell r="C298" t="str">
            <v>PWSMExceededTrafficDur</v>
          </cell>
          <cell r="D298" t="str">
            <v>All</v>
          </cell>
          <cell r="E298">
            <v>20</v>
          </cell>
        </row>
        <row r="299">
          <cell r="C299" t="str">
            <v>RANAPprocInitWait</v>
          </cell>
          <cell r="D299" t="str">
            <v>All</v>
          </cell>
          <cell r="E299">
            <v>10</v>
          </cell>
        </row>
        <row r="300">
          <cell r="C300" t="str">
            <v>RestrictionInterval</v>
          </cell>
          <cell r="D300" t="str">
            <v>All</v>
          </cell>
          <cell r="E300">
            <v>60</v>
          </cell>
        </row>
        <row r="301">
          <cell r="C301" t="str">
            <v>RncClientTLSMode</v>
          </cell>
          <cell r="D301" t="str">
            <v>All</v>
          </cell>
          <cell r="E301">
            <v>2</v>
          </cell>
        </row>
        <row r="302">
          <cell r="C302" t="str">
            <v>RTservicesForPS</v>
          </cell>
          <cell r="D302" t="str">
            <v>All</v>
          </cell>
          <cell r="E302">
            <v>2</v>
          </cell>
        </row>
        <row r="303">
          <cell r="C303" t="str">
            <v>ServingOMS</v>
          </cell>
          <cell r="D303" t="str">
            <v>All</v>
          </cell>
          <cell r="E303">
            <v>1</v>
          </cell>
        </row>
        <row r="304">
          <cell r="C304" t="str">
            <v>ServingOMSAdminSetting</v>
          </cell>
          <cell r="D304" t="str">
            <v>All</v>
          </cell>
          <cell r="E304">
            <v>0</v>
          </cell>
        </row>
        <row r="305">
          <cell r="C305" t="str">
            <v>SIB1_priority</v>
          </cell>
          <cell r="D305" t="str">
            <v>All</v>
          </cell>
          <cell r="E305">
            <v>2</v>
          </cell>
        </row>
        <row r="306">
          <cell r="C306" t="str">
            <v>SIB11_priority</v>
          </cell>
          <cell r="D306" t="str">
            <v>All</v>
          </cell>
          <cell r="E306">
            <v>4</v>
          </cell>
        </row>
        <row r="307">
          <cell r="C307" t="str">
            <v>SIB18_priority</v>
          </cell>
          <cell r="D307" t="str">
            <v>All</v>
          </cell>
          <cell r="E307">
            <v>4</v>
          </cell>
        </row>
        <row r="308">
          <cell r="C308" t="str">
            <v>SIB19Priority</v>
          </cell>
          <cell r="D308" t="str">
            <v>All</v>
          </cell>
          <cell r="E308">
            <v>3</v>
          </cell>
        </row>
        <row r="309">
          <cell r="C309" t="str">
            <v>SIB2_priority</v>
          </cell>
          <cell r="D309" t="str">
            <v>All</v>
          </cell>
          <cell r="E309">
            <v>2</v>
          </cell>
        </row>
        <row r="310">
          <cell r="C310" t="str">
            <v>SIB3_priority</v>
          </cell>
          <cell r="D310" t="str">
            <v>All</v>
          </cell>
          <cell r="E310">
            <v>3</v>
          </cell>
        </row>
        <row r="311">
          <cell r="C311" t="str">
            <v>SIB5_priority</v>
          </cell>
          <cell r="D311" t="str">
            <v>All</v>
          </cell>
          <cell r="E311">
            <v>3</v>
          </cell>
        </row>
        <row r="312">
          <cell r="C312" t="str">
            <v>T302</v>
          </cell>
          <cell r="D312" t="str">
            <v>All</v>
          </cell>
          <cell r="E312">
            <v>10</v>
          </cell>
        </row>
        <row r="313">
          <cell r="C313" t="str">
            <v>T304</v>
          </cell>
          <cell r="D313" t="str">
            <v>All</v>
          </cell>
          <cell r="E313">
            <v>4</v>
          </cell>
        </row>
        <row r="314">
          <cell r="C314" t="str">
            <v>T305</v>
          </cell>
          <cell r="D314" t="str">
            <v>All</v>
          </cell>
          <cell r="E314">
            <v>3</v>
          </cell>
        </row>
        <row r="315">
          <cell r="C315" t="str">
            <v>T307</v>
          </cell>
          <cell r="D315" t="str">
            <v>All</v>
          </cell>
          <cell r="E315">
            <v>4</v>
          </cell>
        </row>
        <row r="316">
          <cell r="C316" t="str">
            <v>T308</v>
          </cell>
          <cell r="D316" t="str">
            <v>All</v>
          </cell>
          <cell r="E316">
            <v>2</v>
          </cell>
        </row>
        <row r="317">
          <cell r="C317" t="str">
            <v>T309</v>
          </cell>
          <cell r="D317" t="str">
            <v>All</v>
          </cell>
          <cell r="E317">
            <v>8</v>
          </cell>
        </row>
        <row r="318">
          <cell r="C318" t="str">
            <v>T314</v>
          </cell>
          <cell r="D318" t="str">
            <v>All</v>
          </cell>
          <cell r="E318">
            <v>2</v>
          </cell>
        </row>
        <row r="319">
          <cell r="C319" t="str">
            <v>T316</v>
          </cell>
          <cell r="D319" t="str">
            <v>All</v>
          </cell>
          <cell r="E319">
            <v>3</v>
          </cell>
        </row>
        <row r="320">
          <cell r="C320" t="str">
            <v>T317</v>
          </cell>
          <cell r="D320" t="str">
            <v>All</v>
          </cell>
          <cell r="E320">
            <v>4</v>
          </cell>
        </row>
        <row r="321">
          <cell r="C321" t="str">
            <v>ToAWE_NRT_DCH_tti40</v>
          </cell>
          <cell r="D321" t="str">
            <v>All</v>
          </cell>
          <cell r="E321">
            <v>10</v>
          </cell>
        </row>
        <row r="322">
          <cell r="C322" t="str">
            <v>ToAWE_RT_DCH_tti10</v>
          </cell>
          <cell r="D322" t="str">
            <v>All</v>
          </cell>
          <cell r="E322">
            <v>10</v>
          </cell>
        </row>
        <row r="323">
          <cell r="C323" t="str">
            <v>ToAWE_RT_DCH_tti20</v>
          </cell>
          <cell r="D323" t="str">
            <v>All</v>
          </cell>
          <cell r="E323">
            <v>10</v>
          </cell>
        </row>
        <row r="324">
          <cell r="C324" t="str">
            <v>ToAWE_RT_DCH_tti40</v>
          </cell>
          <cell r="D324" t="str">
            <v>All</v>
          </cell>
          <cell r="E324">
            <v>10</v>
          </cell>
        </row>
        <row r="325">
          <cell r="C325" t="str">
            <v>ToAWE_Speech</v>
          </cell>
          <cell r="D325" t="str">
            <v>All</v>
          </cell>
          <cell r="E325">
            <v>5</v>
          </cell>
        </row>
        <row r="326">
          <cell r="C326" t="str">
            <v>ToAWS_NRT_DCH_tti40</v>
          </cell>
          <cell r="D326" t="str">
            <v>All</v>
          </cell>
          <cell r="E326">
            <v>25</v>
          </cell>
        </row>
        <row r="327">
          <cell r="C327" t="str">
            <v>ToAWS_RT_DCH_tti10</v>
          </cell>
          <cell r="D327" t="str">
            <v>All</v>
          </cell>
          <cell r="E327">
            <v>25</v>
          </cell>
        </row>
        <row r="328">
          <cell r="C328" t="str">
            <v>ToAWS_RT_DCH_tti20</v>
          </cell>
          <cell r="D328" t="str">
            <v>All</v>
          </cell>
          <cell r="E328">
            <v>25</v>
          </cell>
        </row>
        <row r="329">
          <cell r="C329" t="str">
            <v>ToAWS_RT_DCH_tti40</v>
          </cell>
          <cell r="D329" t="str">
            <v>All</v>
          </cell>
          <cell r="E329">
            <v>25</v>
          </cell>
        </row>
        <row r="330">
          <cell r="C330" t="str">
            <v>ToAWS_Speech</v>
          </cell>
          <cell r="D330" t="str">
            <v>All</v>
          </cell>
          <cell r="E330">
            <v>15</v>
          </cell>
        </row>
        <row r="331">
          <cell r="C331" t="str">
            <v>ULBLERConfInterval</v>
          </cell>
          <cell r="D331" t="str">
            <v>All</v>
          </cell>
          <cell r="E331">
            <v>23</v>
          </cell>
        </row>
        <row r="332">
          <cell r="C332" t="str">
            <v>WCELIdleAlarmTimeout</v>
          </cell>
          <cell r="D332" t="str">
            <v>All</v>
          </cell>
          <cell r="E332">
            <v>10</v>
          </cell>
        </row>
        <row r="333">
          <cell r="C333" t="str">
            <v>AMRCodecSetEnabled</v>
          </cell>
          <cell r="D333" t="str">
            <v>All</v>
          </cell>
          <cell r="E333">
            <v>1</v>
          </cell>
        </row>
        <row r="334">
          <cell r="C334" t="str">
            <v>AMRWithEDCH</v>
          </cell>
          <cell r="D334" t="str">
            <v>All</v>
          </cell>
          <cell r="E334">
            <v>1</v>
          </cell>
        </row>
        <row r="335">
          <cell r="C335" t="str">
            <v>AMRWithHSDSCH</v>
          </cell>
          <cell r="D335" t="str">
            <v>All</v>
          </cell>
          <cell r="E335">
            <v>1</v>
          </cell>
        </row>
        <row r="336">
          <cell r="C336" t="str">
            <v>AutomDLPlanUpdEnabled</v>
          </cell>
          <cell r="D336" t="str">
            <v>All</v>
          </cell>
          <cell r="E336">
            <v>0</v>
          </cell>
        </row>
        <row r="337">
          <cell r="C337" t="str">
            <v>BTSLoadIndSel</v>
          </cell>
          <cell r="D337" t="str">
            <v>All</v>
          </cell>
          <cell r="E337">
            <v>0</v>
          </cell>
        </row>
        <row r="338">
          <cell r="C338" t="str">
            <v>CCCHforCUCallowed</v>
          </cell>
          <cell r="D338" t="str">
            <v>All</v>
          </cell>
          <cell r="E338">
            <v>1</v>
          </cell>
        </row>
        <row r="339">
          <cell r="C339" t="str">
            <v>CMmasterSwitch</v>
          </cell>
          <cell r="D339" t="str">
            <v>All</v>
          </cell>
          <cell r="E339">
            <v>0</v>
          </cell>
        </row>
        <row r="340">
          <cell r="C340" t="str">
            <v>CUCforPCHtoDCHallowed</v>
          </cell>
          <cell r="D340" t="str">
            <v>All</v>
          </cell>
          <cell r="E340">
            <v>1</v>
          </cell>
        </row>
        <row r="341">
          <cell r="C341" t="str">
            <v>CVUserInactInSignConnRel</v>
          </cell>
          <cell r="D341" t="str">
            <v>All</v>
          </cell>
          <cell r="E341">
            <v>1</v>
          </cell>
        </row>
        <row r="342">
          <cell r="C342" t="str">
            <v>DataSessionProfEnabled</v>
          </cell>
          <cell r="D342" t="str">
            <v>All</v>
          </cell>
          <cell r="E342">
            <v>0</v>
          </cell>
        </row>
        <row r="343">
          <cell r="C343" t="str">
            <v>DCHBitRateBalancing</v>
          </cell>
          <cell r="D343" t="str">
            <v>All</v>
          </cell>
          <cell r="E343">
            <v>1</v>
          </cell>
        </row>
        <row r="344">
          <cell r="C344" t="str">
            <v>DCHScheOverIur</v>
          </cell>
          <cell r="D344" t="str">
            <v>All</v>
          </cell>
          <cell r="E344">
            <v>0</v>
          </cell>
        </row>
        <row r="345">
          <cell r="C345" t="str">
            <v>DCHtoPCHEnabled</v>
          </cell>
          <cell r="D345" t="str">
            <v>All</v>
          </cell>
          <cell r="E345">
            <v>1</v>
          </cell>
        </row>
        <row r="346">
          <cell r="C346" t="str">
            <v>DEMEnabled</v>
          </cell>
          <cell r="D346" t="str">
            <v>All</v>
          </cell>
          <cell r="E346">
            <v>0</v>
          </cell>
        </row>
        <row r="347">
          <cell r="C347" t="str">
            <v>DLOptimisationUsage</v>
          </cell>
          <cell r="D347" t="str">
            <v>All</v>
          </cell>
          <cell r="E347">
            <v>1</v>
          </cell>
        </row>
        <row r="348">
          <cell r="C348" t="str">
            <v>DynUsageHSDPAReturnChannel</v>
          </cell>
          <cell r="D348" t="str">
            <v>All</v>
          </cell>
          <cell r="E348">
            <v>1</v>
          </cell>
        </row>
        <row r="349">
          <cell r="C349" t="str">
            <v>EmergencyCallISHOSupport</v>
          </cell>
          <cell r="D349" t="str">
            <v>All</v>
          </cell>
          <cell r="E349">
            <v>0</v>
          </cell>
        </row>
        <row r="350">
          <cell r="C350" t="str">
            <v>EnhancedDoSAttackEnabled</v>
          </cell>
          <cell r="D350" t="str">
            <v>All</v>
          </cell>
          <cell r="E350">
            <v>1</v>
          </cell>
        </row>
        <row r="351">
          <cell r="C351" t="str">
            <v>EUTRAdetection</v>
          </cell>
          <cell r="D351" t="str">
            <v>All</v>
          </cell>
          <cell r="E351">
            <v>1</v>
          </cell>
        </row>
        <row r="352">
          <cell r="C352" t="str">
            <v>FastDormancyEnabled</v>
          </cell>
          <cell r="D352" t="str">
            <v>All</v>
          </cell>
          <cell r="E352">
            <v>1</v>
          </cell>
        </row>
        <row r="353">
          <cell r="C353" t="str">
            <v>FasterOLPCEnabled</v>
          </cell>
          <cell r="D353" t="str">
            <v>All</v>
          </cell>
          <cell r="E353">
            <v>1</v>
          </cell>
        </row>
        <row r="354">
          <cell r="C354" t="str">
            <v>FastPCHSwitchEnabled</v>
          </cell>
          <cell r="D354" t="str">
            <v>All</v>
          </cell>
          <cell r="E354">
            <v>4</v>
          </cell>
        </row>
        <row r="355">
          <cell r="C355" t="str">
            <v>FlexULRLCEnabled</v>
          </cell>
          <cell r="D355" t="str">
            <v>All</v>
          </cell>
          <cell r="E355">
            <v>1</v>
          </cell>
        </row>
        <row r="356">
          <cell r="C356" t="str">
            <v>FlexUpgrUsage</v>
          </cell>
          <cell r="D356" t="str">
            <v>All</v>
          </cell>
          <cell r="E356">
            <v>1</v>
          </cell>
        </row>
        <row r="357">
          <cell r="C357" t="str">
            <v>FRLCEnabled</v>
          </cell>
          <cell r="D357" t="str">
            <v>All</v>
          </cell>
          <cell r="E357">
            <v>1</v>
          </cell>
        </row>
        <row r="358">
          <cell r="C358" t="str">
            <v>HLSModeSelection</v>
          </cell>
          <cell r="D358" t="str">
            <v>All</v>
          </cell>
          <cell r="E358">
            <v>0</v>
          </cell>
        </row>
        <row r="359">
          <cell r="C359" t="str">
            <v>HSDPA16KBPSReturnChannel</v>
          </cell>
          <cell r="D359" t="str">
            <v>All</v>
          </cell>
          <cell r="E359">
            <v>1</v>
          </cell>
        </row>
        <row r="360">
          <cell r="C360" t="str">
            <v>HSDPA48UsersEnabled</v>
          </cell>
          <cell r="D360" t="str">
            <v>All</v>
          </cell>
          <cell r="E360">
            <v>1</v>
          </cell>
        </row>
        <row r="361">
          <cell r="C361" t="str">
            <v>HSDPAMobility</v>
          </cell>
          <cell r="D361" t="str">
            <v>All</v>
          </cell>
          <cell r="E361">
            <v>1</v>
          </cell>
        </row>
        <row r="362">
          <cell r="C362" t="str">
            <v>HSPAInterRNCMobility</v>
          </cell>
          <cell r="D362" t="str">
            <v>All</v>
          </cell>
          <cell r="E362">
            <v>2</v>
          </cell>
        </row>
        <row r="363">
          <cell r="C363" t="str">
            <v>HSPAOverIurExt</v>
          </cell>
          <cell r="D363" t="str">
            <v>All</v>
          </cell>
          <cell r="E363">
            <v>1</v>
          </cell>
        </row>
        <row r="364">
          <cell r="C364" t="str">
            <v>HSUPADynBLEREnabled</v>
          </cell>
          <cell r="D364" t="str">
            <v>All</v>
          </cell>
          <cell r="E364">
            <v>1</v>
          </cell>
        </row>
        <row r="365">
          <cell r="C365" t="str">
            <v>IdlePageRepetitionEnabled</v>
          </cell>
          <cell r="D365" t="str">
            <v>All</v>
          </cell>
          <cell r="E365">
            <v>2</v>
          </cell>
        </row>
        <row r="366">
          <cell r="C366" t="str">
            <v>IFHOOverIurExt</v>
          </cell>
          <cell r="D366" t="str">
            <v>All</v>
          </cell>
          <cell r="E366">
            <v>0</v>
          </cell>
        </row>
        <row r="367">
          <cell r="C367" t="str">
            <v>IntelligentEmergencyCallISHOSupport</v>
          </cell>
          <cell r="D367" t="str">
            <v>All</v>
          </cell>
          <cell r="E367">
            <v>0</v>
          </cell>
        </row>
        <row r="368">
          <cell r="C368" t="str">
            <v>ISHOCancellation</v>
          </cell>
          <cell r="D368" t="str">
            <v>All</v>
          </cell>
          <cell r="E368">
            <v>1</v>
          </cell>
        </row>
        <row r="369">
          <cell r="C369" t="str">
            <v>ISHOInIurMobility</v>
          </cell>
          <cell r="D369" t="str">
            <v>All</v>
          </cell>
          <cell r="E369">
            <v>0</v>
          </cell>
        </row>
        <row r="370">
          <cell r="C370" t="str">
            <v>IuPSrelWait3G2GMultiServ</v>
          </cell>
          <cell r="D370" t="str">
            <v>All</v>
          </cell>
          <cell r="E370">
            <v>4</v>
          </cell>
        </row>
        <row r="371">
          <cell r="C371" t="str">
            <v>LFDProfEnabled</v>
          </cell>
          <cell r="D371" t="str">
            <v>All</v>
          </cell>
          <cell r="E371">
            <v>1</v>
          </cell>
        </row>
        <row r="372">
          <cell r="C372" t="str">
            <v>MRABOptsForSVQEnabled</v>
          </cell>
          <cell r="D372" t="str">
            <v>All</v>
          </cell>
          <cell r="E372">
            <v>0</v>
          </cell>
        </row>
        <row r="373">
          <cell r="C373" t="str">
            <v>NBAPLBServRestrEnabled</v>
          </cell>
          <cell r="D373" t="str">
            <v>All</v>
          </cell>
          <cell r="E373">
            <v>0</v>
          </cell>
        </row>
        <row r="374">
          <cell r="C374" t="str">
            <v>PBSpolicy</v>
          </cell>
          <cell r="D374" t="str">
            <v>All</v>
          </cell>
          <cell r="E374">
            <v>2</v>
          </cell>
        </row>
        <row r="375">
          <cell r="C375" t="str">
            <v>PostVerifPeriodDLSynch</v>
          </cell>
          <cell r="D375" t="str">
            <v>All</v>
          </cell>
          <cell r="E375">
            <v>1</v>
          </cell>
        </row>
        <row r="376">
          <cell r="C376" t="str">
            <v>PowerBalancing</v>
          </cell>
          <cell r="D376" t="str">
            <v>All</v>
          </cell>
          <cell r="E376">
            <v>1</v>
          </cell>
        </row>
        <row r="377">
          <cell r="C377" t="str">
            <v>PPACEnabled</v>
          </cell>
          <cell r="D377" t="str">
            <v>All</v>
          </cell>
          <cell r="E377">
            <v>0</v>
          </cell>
        </row>
        <row r="378">
          <cell r="C378" t="str">
            <v>PSOpThroUsage</v>
          </cell>
          <cell r="D378" t="str">
            <v>All</v>
          </cell>
          <cell r="E378">
            <v>15</v>
          </cell>
        </row>
        <row r="379">
          <cell r="C379" t="str">
            <v>PWSMDriftAllowed</v>
          </cell>
          <cell r="D379" t="str">
            <v>All</v>
          </cell>
          <cell r="E379">
            <v>0</v>
          </cell>
        </row>
        <row r="380">
          <cell r="C380" t="str">
            <v>RABDRAEnabled</v>
          </cell>
          <cell r="D380" t="str">
            <v>All</v>
          </cell>
          <cell r="E380">
            <v>3</v>
          </cell>
        </row>
        <row r="381">
          <cell r="C381" t="str">
            <v>RABFailDueUESTCorr</v>
          </cell>
          <cell r="D381" t="str">
            <v>All</v>
          </cell>
          <cell r="E381">
            <v>15</v>
          </cell>
        </row>
        <row r="382">
          <cell r="C382" t="str">
            <v>RRCReDirEnabled</v>
          </cell>
          <cell r="D382" t="str">
            <v>All</v>
          </cell>
          <cell r="E382">
            <v>1</v>
          </cell>
        </row>
        <row r="383">
          <cell r="C383" t="str">
            <v>RRMEnhancementsEnabled</v>
          </cell>
          <cell r="D383" t="str">
            <v>All</v>
          </cell>
          <cell r="E383">
            <v>0</v>
          </cell>
        </row>
        <row r="384">
          <cell r="C384" t="str">
            <v>SIBCapabilityCheck</v>
          </cell>
          <cell r="D384" t="str">
            <v>All</v>
          </cell>
          <cell r="E384">
            <v>0</v>
          </cell>
        </row>
        <row r="385">
          <cell r="C385" t="str">
            <v>SignConnActivitySupervision</v>
          </cell>
          <cell r="D385" t="str">
            <v>All</v>
          </cell>
          <cell r="E385">
            <v>4</v>
          </cell>
        </row>
        <row r="386">
          <cell r="C386" t="str">
            <v>SLHOCmAllowedNRT</v>
          </cell>
          <cell r="D386" t="str">
            <v>All</v>
          </cell>
          <cell r="E386">
            <v>1</v>
          </cell>
        </row>
        <row r="387">
          <cell r="C387" t="str">
            <v>SRVCCEnabled</v>
          </cell>
          <cell r="D387" t="str">
            <v>All</v>
          </cell>
          <cell r="E387">
            <v>1</v>
          </cell>
        </row>
        <row r="388">
          <cell r="C388" t="str">
            <v>SubscriberTrace</v>
          </cell>
          <cell r="D388" t="str">
            <v>All</v>
          </cell>
          <cell r="E388">
            <v>1</v>
          </cell>
        </row>
        <row r="389">
          <cell r="C389" t="str">
            <v>UEEvent6f6gOffEnabled</v>
          </cell>
          <cell r="D389" t="str">
            <v>All</v>
          </cell>
          <cell r="E389">
            <v>1</v>
          </cell>
        </row>
        <row r="390">
          <cell r="C390" t="str">
            <v>WBAMRCodecSetEnabled</v>
          </cell>
          <cell r="D390" t="str">
            <v>All</v>
          </cell>
          <cell r="E390">
            <v>1</v>
          </cell>
        </row>
        <row r="391">
          <cell r="C391" t="str">
            <v>WBAMRRABCountersEnabled</v>
          </cell>
          <cell r="D391" t="str">
            <v>All</v>
          </cell>
          <cell r="E391">
            <v>0</v>
          </cell>
        </row>
        <row r="392">
          <cell r="C392" t="str">
            <v>WPSCallRestriction</v>
          </cell>
          <cell r="D392" t="str">
            <v>All</v>
          </cell>
          <cell r="E392">
            <v>0</v>
          </cell>
        </row>
        <row r="393">
          <cell r="C393" t="str">
            <v>ATOSRBsOnHSPA</v>
          </cell>
          <cell r="D393" t="str">
            <v>All</v>
          </cell>
          <cell r="E393">
            <v>30</v>
          </cell>
        </row>
        <row r="394">
          <cell r="C394" t="str">
            <v>CPICHECNOSRBHSPA</v>
          </cell>
          <cell r="D394" t="str">
            <v>All</v>
          </cell>
          <cell r="E394">
            <v>-6</v>
          </cell>
        </row>
        <row r="395">
          <cell r="C395" t="str">
            <v>CPICHEcNoThrRBUpgrade</v>
          </cell>
          <cell r="D395" t="str">
            <v>All</v>
          </cell>
          <cell r="E395">
            <v>-16</v>
          </cell>
        </row>
        <row r="396">
          <cell r="C396" t="str">
            <v>CPICHRSCPHystSRBReconfig</v>
          </cell>
          <cell r="D396" t="str">
            <v>All</v>
          </cell>
          <cell r="E396">
            <v>6</v>
          </cell>
        </row>
        <row r="397">
          <cell r="C397" t="str">
            <v>CPICHRSCPThreEDCH2MS</v>
          </cell>
          <cell r="D397" t="str">
            <v>All</v>
          </cell>
          <cell r="E397">
            <v>120</v>
          </cell>
        </row>
        <row r="398">
          <cell r="C398" t="str">
            <v>CPICHRSCPThreSRBHSDPA</v>
          </cell>
          <cell r="D398" t="str">
            <v>All</v>
          </cell>
          <cell r="E398">
            <v>-103</v>
          </cell>
        </row>
        <row r="399">
          <cell r="C399" t="str">
            <v>CPICHRSCPThrRBUpgrade</v>
          </cell>
          <cell r="D399" t="str">
            <v>All</v>
          </cell>
          <cell r="E399">
            <v>-98</v>
          </cell>
        </row>
        <row r="400">
          <cell r="C400" t="str">
            <v>DynVCPAdjustmentStepSize</v>
          </cell>
          <cell r="D400" t="str">
            <v>All</v>
          </cell>
          <cell r="E400">
            <v>2</v>
          </cell>
        </row>
        <row r="401">
          <cell r="C401" t="str">
            <v>DynVCPAveragingWindow</v>
          </cell>
          <cell r="D401" t="str">
            <v>All</v>
          </cell>
          <cell r="E401">
            <v>5</v>
          </cell>
        </row>
        <row r="402">
          <cell r="C402" t="str">
            <v>DynVCPMinAdjustmentInterval</v>
          </cell>
          <cell r="D402" t="str">
            <v>All</v>
          </cell>
          <cell r="E402">
            <v>5</v>
          </cell>
        </row>
        <row r="403">
          <cell r="C403" t="str">
            <v>EDCHCTSwitchGuardTimer</v>
          </cell>
          <cell r="D403" t="str">
            <v>All</v>
          </cell>
          <cell r="E403">
            <v>4</v>
          </cell>
        </row>
        <row r="404">
          <cell r="C404" t="str">
            <v>EDCHMACdflowtputStrTtT</v>
          </cell>
          <cell r="D404" t="str">
            <v>All</v>
          </cell>
          <cell r="E404">
            <v>25</v>
          </cell>
        </row>
        <row r="405">
          <cell r="C405" t="str">
            <v>EDCHMaxHarqReTxSRB</v>
          </cell>
          <cell r="D405" t="str">
            <v>All</v>
          </cell>
          <cell r="E405">
            <v>3</v>
          </cell>
        </row>
        <row r="406">
          <cell r="C406" t="str">
            <v>EDCHMaxHarqReTxSRB2MS</v>
          </cell>
          <cell r="D406" t="str">
            <v>All</v>
          </cell>
          <cell r="E406">
            <v>4</v>
          </cell>
        </row>
        <row r="407">
          <cell r="C407" t="str">
            <v>EDCHMaxHARQReTxStr</v>
          </cell>
          <cell r="D407" t="str">
            <v>All</v>
          </cell>
          <cell r="E407">
            <v>3</v>
          </cell>
        </row>
        <row r="408">
          <cell r="C408" t="str">
            <v>EDCHMaxNumberOfHARQReTx</v>
          </cell>
          <cell r="D408" t="str">
            <v>All</v>
          </cell>
          <cell r="E408">
            <v>3</v>
          </cell>
        </row>
        <row r="409">
          <cell r="C409" t="str">
            <v>EnablDelayHHO</v>
          </cell>
          <cell r="D409" t="str">
            <v>All</v>
          </cell>
          <cell r="E409">
            <v>6</v>
          </cell>
        </row>
        <row r="410">
          <cell r="C410" t="str">
            <v>EnablDelayStand</v>
          </cell>
          <cell r="D410" t="str">
            <v>All</v>
          </cell>
          <cell r="E410">
            <v>5</v>
          </cell>
        </row>
        <row r="411">
          <cell r="C411" t="str">
            <v>FactorEDCHMaxBitRate</v>
          </cell>
          <cell r="D411" t="str">
            <v>All</v>
          </cell>
          <cell r="E411">
            <v>50</v>
          </cell>
        </row>
        <row r="412">
          <cell r="C412" t="str">
            <v>FactorEDCHMaxBRPSstream</v>
          </cell>
          <cell r="D412" t="str">
            <v>All</v>
          </cell>
          <cell r="E412">
            <v>18</v>
          </cell>
        </row>
        <row r="413">
          <cell r="C413" t="str">
            <v>FDPCHAllocMinInterval</v>
          </cell>
          <cell r="D413" t="str">
            <v>All</v>
          </cell>
          <cell r="E413">
            <v>3</v>
          </cell>
        </row>
        <row r="414">
          <cell r="C414" t="str">
            <v>FDPCHAndSRBOnHSPATC</v>
          </cell>
          <cell r="D414" t="str">
            <v>All</v>
          </cell>
          <cell r="E414">
            <v>127</v>
          </cell>
        </row>
        <row r="415">
          <cell r="C415" t="str">
            <v>FDPCHSetupEC</v>
          </cell>
          <cell r="D415" t="str">
            <v>All</v>
          </cell>
          <cell r="E415">
            <v>4065</v>
          </cell>
        </row>
        <row r="416">
          <cell r="C416" t="str">
            <v>HappyBitDelayConditionEDCH</v>
          </cell>
          <cell r="D416" t="str">
            <v>All</v>
          </cell>
          <cell r="E416">
            <v>3</v>
          </cell>
        </row>
        <row r="417">
          <cell r="C417" t="str">
            <v>HSDPACellChangeRepetitionTime</v>
          </cell>
          <cell r="D417" t="str">
            <v>All</v>
          </cell>
          <cell r="E417">
            <v>10</v>
          </cell>
        </row>
        <row r="418">
          <cell r="C418" t="str">
            <v>HSDPAChaTypeSwitchWindow</v>
          </cell>
          <cell r="D418" t="str">
            <v>All</v>
          </cell>
          <cell r="E418">
            <v>0</v>
          </cell>
        </row>
        <row r="419">
          <cell r="C419" t="str">
            <v>HSDPACPICHCTSRepPer</v>
          </cell>
          <cell r="D419" t="str">
            <v>All</v>
          </cell>
          <cell r="E419">
            <v>2</v>
          </cell>
        </row>
        <row r="420">
          <cell r="C420" t="str">
            <v>HSDPACPICHEcNoThreshold</v>
          </cell>
          <cell r="D420" t="str">
            <v>All</v>
          </cell>
          <cell r="E420">
            <v>-10</v>
          </cell>
        </row>
        <row r="421">
          <cell r="C421" t="str">
            <v>HSDPAMaxCellChangeRepetition</v>
          </cell>
          <cell r="D421" t="str">
            <v>All</v>
          </cell>
          <cell r="E421">
            <v>4</v>
          </cell>
        </row>
        <row r="422">
          <cell r="C422" t="str">
            <v>HSDPAPeakRateLimitRABMax</v>
          </cell>
          <cell r="D422" t="str">
            <v>All</v>
          </cell>
          <cell r="E422">
            <v>1</v>
          </cell>
        </row>
        <row r="423">
          <cell r="C423" t="str">
            <v>HSDPARRCdiversity</v>
          </cell>
          <cell r="D423" t="str">
            <v>All</v>
          </cell>
          <cell r="E423">
            <v>1</v>
          </cell>
        </row>
        <row r="424">
          <cell r="C424" t="str">
            <v>HSDPASRBWindow</v>
          </cell>
          <cell r="D424" t="str">
            <v>All</v>
          </cell>
          <cell r="E424">
            <v>2</v>
          </cell>
        </row>
        <row r="425">
          <cell r="C425" t="str">
            <v>HSDSCHCTSwitchGuardTimer</v>
          </cell>
          <cell r="D425" t="str">
            <v>All</v>
          </cell>
          <cell r="E425">
            <v>0</v>
          </cell>
        </row>
        <row r="426">
          <cell r="C426" t="str">
            <v>HsdschGuardTimerHO</v>
          </cell>
          <cell r="D426" t="str">
            <v>All</v>
          </cell>
          <cell r="E426">
            <v>0</v>
          </cell>
        </row>
        <row r="427">
          <cell r="C427" t="str">
            <v>HsdschGuardTimerLowThroughput</v>
          </cell>
          <cell r="D427" t="str">
            <v>All</v>
          </cell>
          <cell r="E427">
            <v>0</v>
          </cell>
        </row>
        <row r="428">
          <cell r="C428" t="str">
            <v>HSDSCHQoSclasses</v>
          </cell>
          <cell r="D428" t="str">
            <v>All</v>
          </cell>
          <cell r="E428">
            <v>15</v>
          </cell>
        </row>
        <row r="429">
          <cell r="C429" t="str">
            <v>HSPDSCHAdjustPeriod</v>
          </cell>
          <cell r="D429" t="str">
            <v>All</v>
          </cell>
          <cell r="E429">
            <v>5</v>
          </cell>
        </row>
        <row r="430">
          <cell r="C430" t="str">
            <v>InacUserNbrXXXOverNRT</v>
          </cell>
          <cell r="D430" t="str">
            <v>All</v>
          </cell>
          <cell r="E430">
            <v>2</v>
          </cell>
        </row>
        <row r="431">
          <cell r="C431" t="str">
            <v>InacUsersOverloadFact</v>
          </cell>
          <cell r="D431" t="str">
            <v>All</v>
          </cell>
          <cell r="E431">
            <v>90</v>
          </cell>
        </row>
        <row r="432">
          <cell r="C432" t="str">
            <v>MACdflowthroughputRelThr</v>
          </cell>
          <cell r="D432" t="str">
            <v>All</v>
          </cell>
          <cell r="E432">
            <v>4</v>
          </cell>
        </row>
        <row r="433">
          <cell r="C433" t="str">
            <v>MACdflowthroughputTimetoTrigger</v>
          </cell>
          <cell r="D433" t="str">
            <v>All</v>
          </cell>
          <cell r="E433">
            <v>25</v>
          </cell>
        </row>
        <row r="434">
          <cell r="C434" t="str">
            <v>MACdflowtputStrTtT</v>
          </cell>
          <cell r="D434" t="str">
            <v>All</v>
          </cell>
          <cell r="E434">
            <v>25</v>
          </cell>
        </row>
        <row r="435">
          <cell r="C435" t="str">
            <v>MACdflowutilStrTtT</v>
          </cell>
          <cell r="D435" t="str">
            <v>All</v>
          </cell>
          <cell r="E435">
            <v>10</v>
          </cell>
        </row>
        <row r="436">
          <cell r="C436" t="str">
            <v>MaxBitRateNRTMACDFlow</v>
          </cell>
          <cell r="D436" t="str">
            <v>All</v>
          </cell>
          <cell r="E436">
            <v>41984</v>
          </cell>
        </row>
        <row r="437">
          <cell r="C437" t="str">
            <v>MaxReWaitTime</v>
          </cell>
          <cell r="D437" t="str">
            <v>All</v>
          </cell>
          <cell r="E437">
            <v>32</v>
          </cell>
        </row>
        <row r="438">
          <cell r="C438" t="str">
            <v>MaxReWaitTime2msTTI</v>
          </cell>
          <cell r="D438" t="str">
            <v>All</v>
          </cell>
          <cell r="E438">
            <v>60</v>
          </cell>
        </row>
        <row r="439">
          <cell r="C439" t="str">
            <v>MaxReWaitTime2msTTI16</v>
          </cell>
          <cell r="D439" t="str">
            <v>All</v>
          </cell>
          <cell r="E439">
            <v>60</v>
          </cell>
        </row>
        <row r="440">
          <cell r="C440" t="str">
            <v>MaxReWaitTimeRT</v>
          </cell>
          <cell r="D440" t="str">
            <v>All</v>
          </cell>
          <cell r="E440">
            <v>10</v>
          </cell>
        </row>
        <row r="441">
          <cell r="C441" t="str">
            <v>MEHCQIFeedbackCycle</v>
          </cell>
          <cell r="D441" t="str">
            <v>All</v>
          </cell>
          <cell r="E441">
            <v>3</v>
          </cell>
        </row>
        <row r="442">
          <cell r="C442" t="str">
            <v>MEHHSUPAUserIncr</v>
          </cell>
          <cell r="D442" t="str">
            <v>All</v>
          </cell>
          <cell r="E442">
            <v>1</v>
          </cell>
        </row>
        <row r="443">
          <cell r="C443" t="str">
            <v>N10msCPCOptObjective</v>
          </cell>
          <cell r="D443" t="str">
            <v>All</v>
          </cell>
          <cell r="E443">
            <v>1</v>
          </cell>
        </row>
        <row r="444">
          <cell r="C444" t="str">
            <v>N10msCQIDTXTimer</v>
          </cell>
          <cell r="D444" t="str">
            <v>All</v>
          </cell>
          <cell r="E444">
            <v>7</v>
          </cell>
        </row>
        <row r="445">
          <cell r="C445" t="str">
            <v>N10msCQIFeedbackCPC</v>
          </cell>
          <cell r="D445" t="str">
            <v>All</v>
          </cell>
          <cell r="E445">
            <v>4</v>
          </cell>
        </row>
        <row r="446">
          <cell r="C446" t="str">
            <v>N10msInacThrUEDRXCycle</v>
          </cell>
          <cell r="D446" t="str">
            <v>All</v>
          </cell>
          <cell r="E446">
            <v>7</v>
          </cell>
        </row>
        <row r="447">
          <cell r="C447" t="str">
            <v>N10msInacThrUEDTXCycl2</v>
          </cell>
          <cell r="D447" t="str">
            <v>All</v>
          </cell>
          <cell r="E447">
            <v>3</v>
          </cell>
        </row>
        <row r="448">
          <cell r="C448" t="str">
            <v>N10msMACDTXCycle</v>
          </cell>
          <cell r="D448" t="str">
            <v>All</v>
          </cell>
          <cell r="E448">
            <v>1</v>
          </cell>
        </row>
        <row r="449">
          <cell r="C449" t="str">
            <v>N10msMACInacThr</v>
          </cell>
          <cell r="D449" t="str">
            <v>All</v>
          </cell>
          <cell r="E449">
            <v>0</v>
          </cell>
        </row>
        <row r="450">
          <cell r="C450" t="str">
            <v>N10msUEDPCCHburst1</v>
          </cell>
          <cell r="D450" t="str">
            <v>All</v>
          </cell>
          <cell r="E450">
            <v>0</v>
          </cell>
        </row>
        <row r="451">
          <cell r="C451" t="str">
            <v>N10msUEDPCCHburst2</v>
          </cell>
          <cell r="D451" t="str">
            <v>All</v>
          </cell>
          <cell r="E451">
            <v>0</v>
          </cell>
        </row>
        <row r="452">
          <cell r="C452" t="str">
            <v>N10msUEDRXCycle</v>
          </cell>
          <cell r="D452" t="str">
            <v>All</v>
          </cell>
          <cell r="E452">
            <v>2</v>
          </cell>
        </row>
        <row r="453">
          <cell r="C453" t="str">
            <v>N10msUEDTXCycle1</v>
          </cell>
          <cell r="D453" t="str">
            <v>All</v>
          </cell>
          <cell r="E453">
            <v>2</v>
          </cell>
        </row>
        <row r="454">
          <cell r="C454" t="str">
            <v>N10msUEDTXCycle2</v>
          </cell>
          <cell r="D454" t="str">
            <v>All</v>
          </cell>
          <cell r="E454">
            <v>2</v>
          </cell>
        </row>
        <row r="455">
          <cell r="C455" t="str">
            <v>N10msUEDTXLongPreamble</v>
          </cell>
          <cell r="D455" t="str">
            <v>All</v>
          </cell>
          <cell r="E455">
            <v>1</v>
          </cell>
        </row>
        <row r="456">
          <cell r="C456" t="str">
            <v>N2msCPCOptObjective</v>
          </cell>
          <cell r="D456" t="str">
            <v>All</v>
          </cell>
          <cell r="E456">
            <v>1</v>
          </cell>
        </row>
        <row r="457">
          <cell r="C457" t="str">
            <v>N2msCQIDTXTimer</v>
          </cell>
          <cell r="D457" t="str">
            <v>All</v>
          </cell>
          <cell r="E457">
            <v>7</v>
          </cell>
        </row>
        <row r="458">
          <cell r="C458" t="str">
            <v>N2msCQIFeedbackCPC</v>
          </cell>
          <cell r="D458" t="str">
            <v>All</v>
          </cell>
          <cell r="E458">
            <v>3</v>
          </cell>
        </row>
        <row r="459">
          <cell r="C459" t="str">
            <v>N2msInacThrUEDRXCycle</v>
          </cell>
          <cell r="D459" t="str">
            <v>All</v>
          </cell>
          <cell r="E459">
            <v>7</v>
          </cell>
        </row>
        <row r="460">
          <cell r="C460" t="str">
            <v>N2msInacThrUEDTXCycl2</v>
          </cell>
          <cell r="D460" t="str">
            <v>All</v>
          </cell>
          <cell r="E460">
            <v>5</v>
          </cell>
        </row>
        <row r="461">
          <cell r="C461" t="str">
            <v>N2msMACDTXCycle</v>
          </cell>
          <cell r="D461" t="str">
            <v>All</v>
          </cell>
          <cell r="E461">
            <v>3</v>
          </cell>
        </row>
        <row r="462">
          <cell r="C462" t="str">
            <v>N2msMACInacThr</v>
          </cell>
          <cell r="D462" t="str">
            <v>All</v>
          </cell>
          <cell r="E462">
            <v>0</v>
          </cell>
        </row>
        <row r="463">
          <cell r="C463" t="str">
            <v>N2msUEDPCCHburst1</v>
          </cell>
          <cell r="D463" t="str">
            <v>All</v>
          </cell>
          <cell r="E463">
            <v>0</v>
          </cell>
        </row>
        <row r="464">
          <cell r="C464" t="str">
            <v>N2msUEDPCCHburst2</v>
          </cell>
          <cell r="D464" t="str">
            <v>All</v>
          </cell>
          <cell r="E464">
            <v>0</v>
          </cell>
        </row>
        <row r="465">
          <cell r="C465" t="str">
            <v>N2msUEDRXCycle</v>
          </cell>
          <cell r="D465" t="str">
            <v>All</v>
          </cell>
          <cell r="E465">
            <v>2</v>
          </cell>
        </row>
        <row r="466">
          <cell r="C466" t="str">
            <v>N2msUEDTXCycle1</v>
          </cell>
          <cell r="D466" t="str">
            <v>All</v>
          </cell>
          <cell r="E466">
            <v>3</v>
          </cell>
        </row>
        <row r="467">
          <cell r="C467" t="str">
            <v>N2msUEDTXCycle2</v>
          </cell>
          <cell r="D467" t="str">
            <v>All</v>
          </cell>
          <cell r="E467">
            <v>4</v>
          </cell>
        </row>
        <row r="468">
          <cell r="C468" t="str">
            <v>N2msUEDTXLongPreamble</v>
          </cell>
          <cell r="D468" t="str">
            <v>All</v>
          </cell>
          <cell r="E468">
            <v>1</v>
          </cell>
        </row>
        <row r="469">
          <cell r="C469" t="str">
            <v>NBRForPri0DL</v>
          </cell>
          <cell r="D469" t="str">
            <v>All</v>
          </cell>
          <cell r="E469">
            <v>0</v>
          </cell>
        </row>
        <row r="470">
          <cell r="C470" t="str">
            <v>NBRForPri0UL</v>
          </cell>
          <cell r="D470" t="str">
            <v>All</v>
          </cell>
          <cell r="E470">
            <v>0</v>
          </cell>
        </row>
        <row r="471">
          <cell r="C471" t="str">
            <v>NBRForPri10DL</v>
          </cell>
          <cell r="D471" t="str">
            <v>All</v>
          </cell>
          <cell r="E471">
            <v>0</v>
          </cell>
        </row>
        <row r="472">
          <cell r="C472" t="str">
            <v>NBRForPri10UL</v>
          </cell>
          <cell r="D472" t="str">
            <v>All</v>
          </cell>
          <cell r="E472">
            <v>0</v>
          </cell>
        </row>
        <row r="473">
          <cell r="C473" t="str">
            <v>NBRForPri11DL</v>
          </cell>
          <cell r="D473" t="str">
            <v>All</v>
          </cell>
          <cell r="E473">
            <v>0</v>
          </cell>
        </row>
        <row r="474">
          <cell r="C474" t="str">
            <v>NBRForPri11UL</v>
          </cell>
          <cell r="D474" t="str">
            <v>All</v>
          </cell>
          <cell r="E474">
            <v>0</v>
          </cell>
        </row>
        <row r="475">
          <cell r="C475" t="str">
            <v>NBRForPri12DL</v>
          </cell>
          <cell r="D475" t="str">
            <v>All</v>
          </cell>
          <cell r="E475">
            <v>0</v>
          </cell>
        </row>
        <row r="476">
          <cell r="C476" t="str">
            <v>NBRForPri12UL</v>
          </cell>
          <cell r="D476" t="str">
            <v>All</v>
          </cell>
          <cell r="E476">
            <v>0</v>
          </cell>
        </row>
        <row r="477">
          <cell r="C477" t="str">
            <v>NBRForPri1DL</v>
          </cell>
          <cell r="D477" t="str">
            <v>All</v>
          </cell>
          <cell r="E477">
            <v>0</v>
          </cell>
        </row>
        <row r="478">
          <cell r="C478" t="str">
            <v>NBRForPri1UL</v>
          </cell>
          <cell r="D478" t="str">
            <v>All</v>
          </cell>
          <cell r="E478">
            <v>0</v>
          </cell>
        </row>
        <row r="479">
          <cell r="C479" t="str">
            <v>NBRForPri2DL</v>
          </cell>
          <cell r="D479" t="str">
            <v>All</v>
          </cell>
          <cell r="E479">
            <v>0</v>
          </cell>
        </row>
        <row r="480">
          <cell r="C480" t="str">
            <v>NBRForPri2UL</v>
          </cell>
          <cell r="D480" t="str">
            <v>All</v>
          </cell>
          <cell r="E480">
            <v>0</v>
          </cell>
        </row>
        <row r="481">
          <cell r="C481" t="str">
            <v>NBRForPri3DL</v>
          </cell>
          <cell r="D481" t="str">
            <v>All</v>
          </cell>
          <cell r="E481">
            <v>0</v>
          </cell>
        </row>
        <row r="482">
          <cell r="C482" t="str">
            <v>NBRForPri3UL</v>
          </cell>
          <cell r="D482" t="str">
            <v>All</v>
          </cell>
          <cell r="E482">
            <v>0</v>
          </cell>
        </row>
        <row r="483">
          <cell r="C483" t="str">
            <v>NBRForPri4DL</v>
          </cell>
          <cell r="D483" t="str">
            <v>All</v>
          </cell>
          <cell r="E483">
            <v>0</v>
          </cell>
        </row>
        <row r="484">
          <cell r="C484" t="str">
            <v>NBRForPri4UL</v>
          </cell>
          <cell r="D484" t="str">
            <v>All</v>
          </cell>
          <cell r="E484">
            <v>0</v>
          </cell>
        </row>
        <row r="485">
          <cell r="C485" t="str">
            <v>NBRForPri5DL</v>
          </cell>
          <cell r="D485" t="str">
            <v>All</v>
          </cell>
          <cell r="E485">
            <v>0</v>
          </cell>
        </row>
        <row r="486">
          <cell r="C486" t="str">
            <v>NBRForPri5UL</v>
          </cell>
          <cell r="D486" t="str">
            <v>All</v>
          </cell>
          <cell r="E486">
            <v>0</v>
          </cell>
        </row>
        <row r="487">
          <cell r="C487" t="str">
            <v>NBRForPri6DL</v>
          </cell>
          <cell r="D487" t="str">
            <v>All</v>
          </cell>
          <cell r="E487">
            <v>0</v>
          </cell>
        </row>
        <row r="488">
          <cell r="C488" t="str">
            <v>NBRForPri6UL</v>
          </cell>
          <cell r="D488" t="str">
            <v>All</v>
          </cell>
          <cell r="E488">
            <v>0</v>
          </cell>
        </row>
        <row r="489">
          <cell r="C489" t="str">
            <v>NBRForPri7DL</v>
          </cell>
          <cell r="D489" t="str">
            <v>All</v>
          </cell>
          <cell r="E489">
            <v>0</v>
          </cell>
        </row>
        <row r="490">
          <cell r="C490" t="str">
            <v>NBRForPri7UL</v>
          </cell>
          <cell r="D490" t="str">
            <v>All</v>
          </cell>
          <cell r="E490">
            <v>0</v>
          </cell>
        </row>
        <row r="491">
          <cell r="C491" t="str">
            <v>NBRForPri8DL</v>
          </cell>
          <cell r="D491" t="str">
            <v>All</v>
          </cell>
          <cell r="E491">
            <v>0</v>
          </cell>
        </row>
        <row r="492">
          <cell r="C492" t="str">
            <v>NBRForPri8UL</v>
          </cell>
          <cell r="D492" t="str">
            <v>All</v>
          </cell>
          <cell r="E492">
            <v>0</v>
          </cell>
        </row>
        <row r="493">
          <cell r="C493" t="str">
            <v>NBRForPri9DL</v>
          </cell>
          <cell r="D493" t="str">
            <v>All</v>
          </cell>
          <cell r="E493">
            <v>0</v>
          </cell>
        </row>
        <row r="494">
          <cell r="C494" t="str">
            <v>NBRForPri9UL</v>
          </cell>
          <cell r="D494" t="str">
            <v>All</v>
          </cell>
          <cell r="E494">
            <v>0</v>
          </cell>
        </row>
        <row r="495">
          <cell r="C495" t="str">
            <v>NRTRBBRWithEDCHStr</v>
          </cell>
          <cell r="D495" t="str">
            <v>All</v>
          </cell>
          <cell r="E495">
            <v>1</v>
          </cell>
        </row>
        <row r="496">
          <cell r="C496" t="str">
            <v>PeriodicityForSI</v>
          </cell>
          <cell r="D496" t="str">
            <v>All</v>
          </cell>
          <cell r="E496">
            <v>6</v>
          </cell>
        </row>
        <row r="497">
          <cell r="C497" t="str">
            <v>PowerOffsetForSI</v>
          </cell>
          <cell r="D497" t="str">
            <v>All</v>
          </cell>
          <cell r="E497">
            <v>3</v>
          </cell>
        </row>
        <row r="498">
          <cell r="C498" t="str">
            <v>S10msCPCOptObjective</v>
          </cell>
          <cell r="D498" t="str">
            <v>All</v>
          </cell>
          <cell r="E498">
            <v>1</v>
          </cell>
        </row>
        <row r="499">
          <cell r="C499" t="str">
            <v>S10msCQIDTXTimer</v>
          </cell>
          <cell r="D499" t="str">
            <v>All</v>
          </cell>
          <cell r="E499">
            <v>7</v>
          </cell>
        </row>
        <row r="500">
          <cell r="C500" t="str">
            <v>S10msCQIFeedbackCPC</v>
          </cell>
          <cell r="D500" t="str">
            <v>All</v>
          </cell>
          <cell r="E500">
            <v>4</v>
          </cell>
        </row>
        <row r="501">
          <cell r="C501" t="str">
            <v>S10msInacThrUEDRXCycle</v>
          </cell>
          <cell r="D501" t="str">
            <v>All</v>
          </cell>
          <cell r="E501">
            <v>7</v>
          </cell>
        </row>
        <row r="502">
          <cell r="C502" t="str">
            <v>S10msInacThrUEDTXCycl2</v>
          </cell>
          <cell r="D502" t="str">
            <v>All</v>
          </cell>
          <cell r="E502">
            <v>3</v>
          </cell>
        </row>
        <row r="503">
          <cell r="C503" t="str">
            <v>S10msMACDTXCycle</v>
          </cell>
          <cell r="D503" t="str">
            <v>All</v>
          </cell>
          <cell r="E503">
            <v>1</v>
          </cell>
        </row>
        <row r="504">
          <cell r="C504" t="str">
            <v>S10msMACInacThr</v>
          </cell>
          <cell r="D504" t="str">
            <v>All</v>
          </cell>
          <cell r="E504">
            <v>0</v>
          </cell>
        </row>
        <row r="505">
          <cell r="C505" t="str">
            <v>S10msUEDPCCHburst1</v>
          </cell>
          <cell r="D505" t="str">
            <v>All</v>
          </cell>
          <cell r="E505">
            <v>0</v>
          </cell>
        </row>
        <row r="506">
          <cell r="C506" t="str">
            <v>S10msUEDPCCHburst2</v>
          </cell>
          <cell r="D506" t="str">
            <v>All</v>
          </cell>
          <cell r="E506">
            <v>0</v>
          </cell>
        </row>
        <row r="507">
          <cell r="C507" t="str">
            <v>S10msUEDRXCycle</v>
          </cell>
          <cell r="D507" t="str">
            <v>All</v>
          </cell>
          <cell r="E507">
            <v>2</v>
          </cell>
        </row>
        <row r="508">
          <cell r="C508" t="str">
            <v>S10msUEDTXCycle1</v>
          </cell>
          <cell r="D508" t="str">
            <v>All</v>
          </cell>
          <cell r="E508">
            <v>2</v>
          </cell>
        </row>
        <row r="509">
          <cell r="C509" t="str">
            <v>S10msUEDTXCycle2</v>
          </cell>
          <cell r="D509" t="str">
            <v>All</v>
          </cell>
          <cell r="E509">
            <v>2</v>
          </cell>
        </row>
        <row r="510">
          <cell r="C510" t="str">
            <v>S10msUEDTXLongPreamble</v>
          </cell>
          <cell r="D510" t="str">
            <v>All</v>
          </cell>
          <cell r="E510">
            <v>1</v>
          </cell>
        </row>
        <row r="511">
          <cell r="C511" t="str">
            <v>S2msCPCOptObjective</v>
          </cell>
          <cell r="D511" t="str">
            <v>All</v>
          </cell>
          <cell r="E511">
            <v>1</v>
          </cell>
        </row>
        <row r="512">
          <cell r="C512" t="str">
            <v>S2msCQIDTXTimer</v>
          </cell>
          <cell r="D512" t="str">
            <v>All</v>
          </cell>
          <cell r="E512">
            <v>7</v>
          </cell>
        </row>
        <row r="513">
          <cell r="C513" t="str">
            <v>S2msCQIFeedbackCPC</v>
          </cell>
          <cell r="D513" t="str">
            <v>All</v>
          </cell>
          <cell r="E513">
            <v>3</v>
          </cell>
        </row>
        <row r="514">
          <cell r="C514" t="str">
            <v>S2msInacThrUEDRXCycle</v>
          </cell>
          <cell r="D514" t="str">
            <v>All</v>
          </cell>
          <cell r="E514">
            <v>7</v>
          </cell>
        </row>
        <row r="515">
          <cell r="C515" t="str">
            <v>S2msInacThrUEDTXCycl2</v>
          </cell>
          <cell r="D515" t="str">
            <v>All</v>
          </cell>
          <cell r="E515">
            <v>5</v>
          </cell>
        </row>
        <row r="516">
          <cell r="C516" t="str">
            <v>S2msMACDTXCycle</v>
          </cell>
          <cell r="D516" t="str">
            <v>All</v>
          </cell>
          <cell r="E516">
            <v>3</v>
          </cell>
        </row>
        <row r="517">
          <cell r="C517" t="str">
            <v>S2msMACInacThr</v>
          </cell>
          <cell r="D517" t="str">
            <v>All</v>
          </cell>
          <cell r="E517">
            <v>0</v>
          </cell>
        </row>
        <row r="518">
          <cell r="C518" t="str">
            <v>S2msUEDPCCHburst1</v>
          </cell>
          <cell r="D518" t="str">
            <v>All</v>
          </cell>
          <cell r="E518">
            <v>0</v>
          </cell>
        </row>
        <row r="519">
          <cell r="C519" t="str">
            <v>S2msUEDPCCHburst2</v>
          </cell>
          <cell r="D519" t="str">
            <v>All</v>
          </cell>
          <cell r="E519">
            <v>0</v>
          </cell>
        </row>
        <row r="520">
          <cell r="C520" t="str">
            <v>S2msUEDRXCycle</v>
          </cell>
          <cell r="D520" t="str">
            <v>All</v>
          </cell>
          <cell r="E520">
            <v>2</v>
          </cell>
        </row>
        <row r="521">
          <cell r="C521" t="str">
            <v>S2msUEDTXCycle1</v>
          </cell>
          <cell r="D521" t="str">
            <v>All</v>
          </cell>
          <cell r="E521">
            <v>3</v>
          </cell>
        </row>
        <row r="522">
          <cell r="C522" t="str">
            <v>S2msUEDTXCycle2</v>
          </cell>
          <cell r="D522" t="str">
            <v>All</v>
          </cell>
          <cell r="E522">
            <v>4</v>
          </cell>
        </row>
        <row r="523">
          <cell r="C523" t="str">
            <v>S2msUEDTXLongPreamble</v>
          </cell>
          <cell r="D523" t="str">
            <v>All</v>
          </cell>
          <cell r="E523">
            <v>1</v>
          </cell>
        </row>
        <row r="524">
          <cell r="C524" t="str">
            <v>SmartHSPATimeToTrigger</v>
          </cell>
          <cell r="D524" t="str">
            <v>All</v>
          </cell>
          <cell r="E524">
            <v>1</v>
          </cell>
        </row>
        <row r="525">
          <cell r="C525" t="str">
            <v>SmartHSPATputAveWin</v>
          </cell>
          <cell r="D525" t="str">
            <v>All</v>
          </cell>
          <cell r="E525">
            <v>2</v>
          </cell>
        </row>
        <row r="526">
          <cell r="C526" t="str">
            <v>TGPLAMRHSDPAInterFreq</v>
          </cell>
          <cell r="D526" t="str">
            <v>All</v>
          </cell>
          <cell r="E526">
            <v>4</v>
          </cell>
        </row>
        <row r="527">
          <cell r="C527" t="str">
            <v>TGPLForHSGSMMeas</v>
          </cell>
          <cell r="D527" t="str">
            <v>All</v>
          </cell>
          <cell r="E527">
            <v>5</v>
          </cell>
        </row>
        <row r="528">
          <cell r="C528" t="str">
            <v>TGPLForLTEMeas</v>
          </cell>
          <cell r="D528" t="str">
            <v>All</v>
          </cell>
          <cell r="E528">
            <v>5</v>
          </cell>
        </row>
        <row r="529">
          <cell r="C529" t="str">
            <v>TGPLHSDPAInterFreq</v>
          </cell>
          <cell r="D529" t="str">
            <v>All</v>
          </cell>
          <cell r="E529">
            <v>4</v>
          </cell>
        </row>
        <row r="530">
          <cell r="C530" t="str">
            <v>TGPLHSPAInterFreq</v>
          </cell>
          <cell r="D530" t="str">
            <v>All</v>
          </cell>
          <cell r="E530">
            <v>5</v>
          </cell>
        </row>
        <row r="531">
          <cell r="C531" t="str">
            <v>ThresholdMaxEDPDCHSR1920kbps</v>
          </cell>
          <cell r="D531" t="str">
            <v>All</v>
          </cell>
          <cell r="E531">
            <v>16</v>
          </cell>
        </row>
        <row r="532">
          <cell r="C532" t="str">
            <v>ThresholdMaxEDPDCHSR3840kbps</v>
          </cell>
          <cell r="D532" t="str">
            <v>All</v>
          </cell>
          <cell r="E532">
            <v>32</v>
          </cell>
        </row>
        <row r="533">
          <cell r="C533" t="str">
            <v>ThresholdMaxEDPDCHSR960kbps</v>
          </cell>
          <cell r="D533" t="str">
            <v>All</v>
          </cell>
          <cell r="E533">
            <v>8</v>
          </cell>
        </row>
        <row r="534">
          <cell r="C534" t="str">
            <v>UPResAllocInCellDCHWait</v>
          </cell>
          <cell r="D534" t="str">
            <v>All</v>
          </cell>
          <cell r="E534">
            <v>3</v>
          </cell>
        </row>
        <row r="535">
          <cell r="C535" t="str">
            <v>V10msCPCOptObjective</v>
          </cell>
          <cell r="D535" t="str">
            <v>All</v>
          </cell>
          <cell r="E535">
            <v>1</v>
          </cell>
        </row>
        <row r="536">
          <cell r="C536" t="str">
            <v>V10msCQIDTXTimer</v>
          </cell>
          <cell r="D536" t="str">
            <v>All</v>
          </cell>
          <cell r="E536">
            <v>6</v>
          </cell>
        </row>
        <row r="537">
          <cell r="C537" t="str">
            <v>V10msCQIFeedbackCPC</v>
          </cell>
          <cell r="D537" t="str">
            <v>All</v>
          </cell>
          <cell r="E537">
            <v>4</v>
          </cell>
        </row>
        <row r="538">
          <cell r="C538" t="str">
            <v>V10msInacThrUEDRXCycle</v>
          </cell>
          <cell r="D538" t="str">
            <v>All</v>
          </cell>
          <cell r="E538">
            <v>6</v>
          </cell>
        </row>
        <row r="539">
          <cell r="C539" t="str">
            <v>V10msInacThrUEDTXCycl2</v>
          </cell>
          <cell r="D539" t="str">
            <v>All</v>
          </cell>
          <cell r="E539">
            <v>2</v>
          </cell>
        </row>
        <row r="540">
          <cell r="C540" t="str">
            <v>V10msMACDTXCycle</v>
          </cell>
          <cell r="D540" t="str">
            <v>All</v>
          </cell>
          <cell r="E540">
            <v>1</v>
          </cell>
        </row>
        <row r="541">
          <cell r="C541" t="str">
            <v>V10msMACInacThr</v>
          </cell>
          <cell r="D541" t="str">
            <v>All</v>
          </cell>
          <cell r="E541">
            <v>4</v>
          </cell>
        </row>
        <row r="542">
          <cell r="C542" t="str">
            <v>V10msUEDPCCHburst1</v>
          </cell>
          <cell r="D542" t="str">
            <v>All</v>
          </cell>
          <cell r="E542">
            <v>0</v>
          </cell>
        </row>
        <row r="543">
          <cell r="C543" t="str">
            <v>V10msUEDPCCHburst2</v>
          </cell>
          <cell r="D543" t="str">
            <v>All</v>
          </cell>
          <cell r="E543">
            <v>0</v>
          </cell>
        </row>
        <row r="544">
          <cell r="C544" t="str">
            <v>V10msUEDRXCycle</v>
          </cell>
          <cell r="D544" t="str">
            <v>All</v>
          </cell>
          <cell r="E544">
            <v>1</v>
          </cell>
        </row>
        <row r="545">
          <cell r="C545" t="str">
            <v>V10msUEDTXCycle1</v>
          </cell>
          <cell r="D545" t="str">
            <v>All</v>
          </cell>
          <cell r="E545">
            <v>2</v>
          </cell>
        </row>
        <row r="546">
          <cell r="C546" t="str">
            <v>V10msUEDTXCycle2</v>
          </cell>
          <cell r="D546" t="str">
            <v>All</v>
          </cell>
          <cell r="E546">
            <v>2</v>
          </cell>
        </row>
        <row r="547">
          <cell r="C547" t="str">
            <v>V10msUEDTXLongPreamble</v>
          </cell>
          <cell r="D547" t="str">
            <v>All</v>
          </cell>
          <cell r="E547">
            <v>1</v>
          </cell>
        </row>
        <row r="548">
          <cell r="C548" t="str">
            <v>V2msCPCOptObjective</v>
          </cell>
          <cell r="D548" t="str">
            <v>All</v>
          </cell>
          <cell r="E548">
            <v>1</v>
          </cell>
        </row>
        <row r="549">
          <cell r="C549" t="str">
            <v>V2msCQIDTXTimer</v>
          </cell>
          <cell r="D549" t="str">
            <v>All</v>
          </cell>
          <cell r="E549">
            <v>6</v>
          </cell>
        </row>
        <row r="550">
          <cell r="C550" t="str">
            <v>V2msCQIFeedbackCPC</v>
          </cell>
          <cell r="D550" t="str">
            <v>All</v>
          </cell>
          <cell r="E550">
            <v>3</v>
          </cell>
        </row>
        <row r="551">
          <cell r="C551" t="str">
            <v>V2msInacThrUEDRXCycle</v>
          </cell>
          <cell r="D551" t="str">
            <v>All</v>
          </cell>
          <cell r="E551">
            <v>6</v>
          </cell>
        </row>
        <row r="552">
          <cell r="C552" t="str">
            <v>V2msInacThrUEDTXCycl2</v>
          </cell>
          <cell r="D552" t="str">
            <v>All</v>
          </cell>
          <cell r="E552">
            <v>4</v>
          </cell>
        </row>
        <row r="553">
          <cell r="C553" t="str">
            <v>V2msMACDTXCycle</v>
          </cell>
          <cell r="D553" t="str">
            <v>All</v>
          </cell>
          <cell r="E553">
            <v>3</v>
          </cell>
        </row>
        <row r="554">
          <cell r="C554" t="str">
            <v>V2msMACInacThr</v>
          </cell>
          <cell r="D554" t="str">
            <v>All</v>
          </cell>
          <cell r="E554">
            <v>0</v>
          </cell>
        </row>
        <row r="555">
          <cell r="C555" t="str">
            <v>V2msUEDPCCHburst1</v>
          </cell>
          <cell r="D555" t="str">
            <v>All</v>
          </cell>
          <cell r="E555">
            <v>0</v>
          </cell>
        </row>
        <row r="556">
          <cell r="C556" t="str">
            <v>V2msUEDPCCHburst2</v>
          </cell>
          <cell r="D556" t="str">
            <v>All</v>
          </cell>
          <cell r="E556">
            <v>0</v>
          </cell>
        </row>
        <row r="557">
          <cell r="C557" t="str">
            <v>V2msUEDRXCycle</v>
          </cell>
          <cell r="D557" t="str">
            <v>All</v>
          </cell>
          <cell r="E557">
            <v>1</v>
          </cell>
        </row>
        <row r="558">
          <cell r="C558" t="str">
            <v>V2msUEDTXCycle1</v>
          </cell>
          <cell r="D558" t="str">
            <v>All</v>
          </cell>
          <cell r="E558">
            <v>3</v>
          </cell>
        </row>
        <row r="559">
          <cell r="C559" t="str">
            <v>V2msUEDTXCycle2</v>
          </cell>
          <cell r="D559" t="str">
            <v>All</v>
          </cell>
          <cell r="E559">
            <v>4</v>
          </cell>
        </row>
        <row r="560">
          <cell r="C560" t="str">
            <v>V2msUEDTXLongPreamble</v>
          </cell>
          <cell r="D560" t="str">
            <v>All</v>
          </cell>
          <cell r="E560">
            <v>1</v>
          </cell>
        </row>
        <row r="561">
          <cell r="C561" t="str">
            <v>VCPHSDPAPrevDuration</v>
          </cell>
          <cell r="D561" t="str">
            <v>All</v>
          </cell>
          <cell r="E561">
            <v>10</v>
          </cell>
        </row>
        <row r="562">
          <cell r="C562" t="str">
            <v>VCPHSDPAUserIncr</v>
          </cell>
          <cell r="D562" t="str">
            <v>All</v>
          </cell>
          <cell r="E562">
            <v>2</v>
          </cell>
        </row>
        <row r="563">
          <cell r="C563" t="str">
            <v>WeightDCHBG</v>
          </cell>
          <cell r="D563" t="str">
            <v>All</v>
          </cell>
          <cell r="E563">
            <v>15</v>
          </cell>
        </row>
        <row r="564">
          <cell r="C564" t="str">
            <v>WeightDCHTHP1</v>
          </cell>
          <cell r="D564" t="str">
            <v>All</v>
          </cell>
          <cell r="E564">
            <v>90</v>
          </cell>
        </row>
        <row r="565">
          <cell r="C565" t="str">
            <v>WeightDCHTHP2</v>
          </cell>
          <cell r="D565" t="str">
            <v>All</v>
          </cell>
          <cell r="E565">
            <v>65</v>
          </cell>
        </row>
        <row r="566">
          <cell r="C566" t="str">
            <v>WeightDCHTHP3</v>
          </cell>
          <cell r="D566" t="str">
            <v>All</v>
          </cell>
          <cell r="E566">
            <v>40</v>
          </cell>
        </row>
        <row r="567">
          <cell r="C567" t="str">
            <v>WeightForARP1</v>
          </cell>
          <cell r="D567" t="str">
            <v>All</v>
          </cell>
          <cell r="E567">
            <v>100</v>
          </cell>
        </row>
        <row r="568">
          <cell r="C568" t="str">
            <v>WeightForARP2</v>
          </cell>
          <cell r="D568" t="str">
            <v>All</v>
          </cell>
          <cell r="E568">
            <v>100</v>
          </cell>
        </row>
        <row r="569">
          <cell r="C569" t="str">
            <v>WeightForARP3</v>
          </cell>
          <cell r="D569" t="str">
            <v>All</v>
          </cell>
          <cell r="E569">
            <v>100</v>
          </cell>
        </row>
        <row r="570">
          <cell r="C570" t="str">
            <v>WeightHSPABG</v>
          </cell>
          <cell r="D570" t="str">
            <v>All</v>
          </cell>
          <cell r="E570">
            <v>25</v>
          </cell>
        </row>
        <row r="571">
          <cell r="C571" t="str">
            <v>WeightHSPATHP1</v>
          </cell>
          <cell r="D571" t="str">
            <v>All</v>
          </cell>
          <cell r="E571">
            <v>100</v>
          </cell>
        </row>
        <row r="572">
          <cell r="C572" t="str">
            <v>WeightHSPATHP2</v>
          </cell>
          <cell r="D572" t="str">
            <v>All</v>
          </cell>
          <cell r="E572">
            <v>75</v>
          </cell>
        </row>
        <row r="573">
          <cell r="C573" t="str">
            <v>WeightHSPATHP3</v>
          </cell>
          <cell r="D573" t="str">
            <v>All</v>
          </cell>
          <cell r="E573">
            <v>50</v>
          </cell>
        </row>
        <row r="574">
          <cell r="C574" t="str">
            <v>CellReselectionObservingTime</v>
          </cell>
          <cell r="D574" t="str">
            <v>All</v>
          </cell>
          <cell r="E574">
            <v>16</v>
          </cell>
        </row>
        <row r="575">
          <cell r="C575" t="str">
            <v>CSFBDetection</v>
          </cell>
          <cell r="D575" t="str">
            <v>All</v>
          </cell>
          <cell r="E575">
            <v>1</v>
          </cell>
        </row>
        <row r="576">
          <cell r="C576" t="str">
            <v>DefaultAuthorisedNetworkId</v>
          </cell>
          <cell r="D576" t="str">
            <v>All</v>
          </cell>
          <cell r="E576">
            <v>0</v>
          </cell>
        </row>
        <row r="577">
          <cell r="C577" t="str">
            <v>DirectedRRCForHSDPALayerEnhanc</v>
          </cell>
          <cell r="D577" t="str">
            <v>All</v>
          </cell>
          <cell r="E577">
            <v>1</v>
          </cell>
        </row>
        <row r="578">
          <cell r="C578" t="str">
            <v>DisablePowerInHSDPALayeringDecision</v>
          </cell>
          <cell r="D578" t="str">
            <v>All</v>
          </cell>
          <cell r="E578">
            <v>1</v>
          </cell>
        </row>
        <row r="579">
          <cell r="C579" t="str">
            <v>DRRCForHSDPALayerServices</v>
          </cell>
          <cell r="D579" t="str">
            <v>All</v>
          </cell>
          <cell r="E579">
            <v>204</v>
          </cell>
        </row>
        <row r="580">
          <cell r="C580" t="str">
            <v>EcnoDifferenceThreshold</v>
          </cell>
          <cell r="D580" t="str">
            <v>All</v>
          </cell>
          <cell r="E580">
            <v>16</v>
          </cell>
        </row>
        <row r="581">
          <cell r="C581" t="str">
            <v>EnableULQualDetRep</v>
          </cell>
          <cell r="D581" t="str">
            <v>All</v>
          </cell>
          <cell r="E581">
            <v>1</v>
          </cell>
        </row>
        <row r="582">
          <cell r="C582" t="str">
            <v>FastDormOverCpcPri</v>
          </cell>
          <cell r="D582" t="str">
            <v>All</v>
          </cell>
          <cell r="E582">
            <v>0</v>
          </cell>
        </row>
        <row r="583">
          <cell r="C583" t="str">
            <v>FastUECancel</v>
          </cell>
          <cell r="D583" t="str">
            <v>All</v>
          </cell>
          <cell r="E583">
            <v>1</v>
          </cell>
        </row>
        <row r="584">
          <cell r="C584" t="str">
            <v>FastUEPeriod</v>
          </cell>
          <cell r="D584" t="str">
            <v>All</v>
          </cell>
          <cell r="E584">
            <v>10</v>
          </cell>
        </row>
        <row r="585">
          <cell r="C585" t="str">
            <v>FastUEThreshold</v>
          </cell>
          <cell r="D585" t="str">
            <v>All</v>
          </cell>
          <cell r="E585">
            <v>3</v>
          </cell>
        </row>
        <row r="586">
          <cell r="C586" t="str">
            <v>GapPositionSingleFrame</v>
          </cell>
          <cell r="D586" t="str">
            <v>All</v>
          </cell>
          <cell r="E586">
            <v>4</v>
          </cell>
        </row>
        <row r="587">
          <cell r="C587" t="str">
            <v>GsmHandoverAMR</v>
          </cell>
          <cell r="D587" t="str">
            <v>All</v>
          </cell>
          <cell r="E587">
            <v>1</v>
          </cell>
        </row>
        <row r="588">
          <cell r="C588" t="str">
            <v>GsmHandoverCS</v>
          </cell>
          <cell r="D588" t="str">
            <v>All</v>
          </cell>
          <cell r="E588">
            <v>0</v>
          </cell>
        </row>
        <row r="589">
          <cell r="C589" t="str">
            <v>GsmHandoverNrtPS</v>
          </cell>
          <cell r="D589" t="str">
            <v>All</v>
          </cell>
          <cell r="E589">
            <v>1</v>
          </cell>
        </row>
        <row r="590">
          <cell r="C590" t="str">
            <v>GsmHandoverRtPS</v>
          </cell>
          <cell r="D590" t="str">
            <v>All</v>
          </cell>
          <cell r="E590">
            <v>1</v>
          </cell>
        </row>
        <row r="591">
          <cell r="C591" t="str">
            <v>HSCAHORabCombSupport</v>
          </cell>
          <cell r="D591" t="str">
            <v>All</v>
          </cell>
          <cell r="E591">
            <v>1</v>
          </cell>
        </row>
        <row r="592">
          <cell r="C592" t="str">
            <v>HSDPACellChangeMinInterval</v>
          </cell>
          <cell r="D592" t="str">
            <v>All</v>
          </cell>
          <cell r="E592">
            <v>3</v>
          </cell>
        </row>
        <row r="593">
          <cell r="C593" t="str">
            <v>HSDPACPICHAveWindow</v>
          </cell>
          <cell r="D593" t="str">
            <v>All</v>
          </cell>
          <cell r="E593">
            <v>3</v>
          </cell>
        </row>
        <row r="594">
          <cell r="C594" t="str">
            <v>HSDPACPICHReportPeriod</v>
          </cell>
          <cell r="D594" t="str">
            <v>All</v>
          </cell>
          <cell r="E594">
            <v>1</v>
          </cell>
        </row>
        <row r="595">
          <cell r="C595" t="str">
            <v>HSDPALayerLoadShareThreshold</v>
          </cell>
          <cell r="D595" t="str">
            <v>All</v>
          </cell>
          <cell r="E595">
            <v>3</v>
          </cell>
        </row>
        <row r="596">
          <cell r="C596" t="str">
            <v>HSDPAServCellWindow</v>
          </cell>
          <cell r="D596" t="str">
            <v>All</v>
          </cell>
          <cell r="E596">
            <v>4</v>
          </cell>
        </row>
        <row r="597">
          <cell r="C597" t="str">
            <v>HSDPASIRErrorAveWindow</v>
          </cell>
          <cell r="D597" t="str">
            <v>All</v>
          </cell>
          <cell r="E597">
            <v>3</v>
          </cell>
        </row>
        <row r="598">
          <cell r="C598" t="str">
            <v>HSDPASIRErrorFilterCoefficient</v>
          </cell>
          <cell r="D598" t="str">
            <v>All</v>
          </cell>
          <cell r="E598">
            <v>5</v>
          </cell>
        </row>
        <row r="599">
          <cell r="C599" t="str">
            <v>HSDPASIRErrorReportPeriod</v>
          </cell>
          <cell r="D599" t="str">
            <v>All</v>
          </cell>
          <cell r="E599">
            <v>1</v>
          </cell>
        </row>
        <row r="600">
          <cell r="C600" t="str">
            <v>HSDPASIRErrorServCell</v>
          </cell>
          <cell r="D600" t="str">
            <v>All</v>
          </cell>
          <cell r="E600">
            <v>-6</v>
          </cell>
        </row>
        <row r="601">
          <cell r="C601" t="str">
            <v>HSDPASIRErrorTargetCell</v>
          </cell>
          <cell r="D601" t="str">
            <v>All</v>
          </cell>
          <cell r="E601">
            <v>-4</v>
          </cell>
        </row>
        <row r="602">
          <cell r="C602" t="str">
            <v>HSPADRNCEcNoOffset</v>
          </cell>
          <cell r="D602" t="str">
            <v>All</v>
          </cell>
          <cell r="E602">
            <v>6</v>
          </cell>
        </row>
        <row r="603">
          <cell r="C603" t="str">
            <v>HSPADRNCSIRErrorOffset</v>
          </cell>
          <cell r="D603" t="str">
            <v>All</v>
          </cell>
          <cell r="E603">
            <v>6</v>
          </cell>
        </row>
        <row r="604">
          <cell r="C604" t="str">
            <v>LHOMinNrtDchAllocTime</v>
          </cell>
          <cell r="D604" t="str">
            <v>All</v>
          </cell>
          <cell r="E604">
            <v>20</v>
          </cell>
        </row>
        <row r="605">
          <cell r="C605" t="str">
            <v>LowerRxTxTimeDiff</v>
          </cell>
          <cell r="D605" t="str">
            <v>All</v>
          </cell>
          <cell r="E605">
            <v>874</v>
          </cell>
        </row>
        <row r="606">
          <cell r="C606" t="str">
            <v>LTETargetFreqCriterion</v>
          </cell>
          <cell r="D606" t="str">
            <v>All</v>
          </cell>
          <cell r="E606">
            <v>0</v>
          </cell>
        </row>
        <row r="607">
          <cell r="C607" t="str">
            <v>MaxCellReselections</v>
          </cell>
          <cell r="D607" t="str">
            <v>All</v>
          </cell>
          <cell r="E607">
            <v>3</v>
          </cell>
        </row>
        <row r="608">
          <cell r="C608" t="str">
            <v>MaxNumISHOClPerAS</v>
          </cell>
          <cell r="D608" t="str">
            <v>All</v>
          </cell>
          <cell r="E608">
            <v>1</v>
          </cell>
        </row>
        <row r="609">
          <cell r="C609" t="str">
            <v>MBLBGuardTimer</v>
          </cell>
          <cell r="D609" t="str">
            <v>All</v>
          </cell>
          <cell r="E609">
            <v>10</v>
          </cell>
        </row>
        <row r="610">
          <cell r="C610" t="str">
            <v>MultipleBSICIdent</v>
          </cell>
          <cell r="D610" t="str">
            <v>All</v>
          </cell>
          <cell r="E610">
            <v>0</v>
          </cell>
        </row>
        <row r="611">
          <cell r="C611" t="str">
            <v>NCHOFilterCoeffComLoadMeasDRNCCell</v>
          </cell>
          <cell r="D611" t="str">
            <v>All</v>
          </cell>
          <cell r="E611">
            <v>15</v>
          </cell>
        </row>
        <row r="612">
          <cell r="C612" t="str">
            <v>NCHOHystComLoadMeasDRNCCell</v>
          </cell>
          <cell r="D612" t="str">
            <v>All</v>
          </cell>
          <cell r="E612">
            <v>300</v>
          </cell>
        </row>
        <row r="613">
          <cell r="C613" t="str">
            <v>NCHOThrComLoadMeasDRNCCell</v>
          </cell>
          <cell r="D613" t="str">
            <v>All</v>
          </cell>
          <cell r="E613">
            <v>70</v>
          </cell>
        </row>
        <row r="614">
          <cell r="C614" t="str">
            <v>PreferBandForLayering</v>
          </cell>
          <cell r="D614" t="str">
            <v>All</v>
          </cell>
          <cell r="E614">
            <v>0</v>
          </cell>
        </row>
        <row r="615">
          <cell r="C615" t="str">
            <v>RANAPCause1LoadHO</v>
          </cell>
          <cell r="D615" t="str">
            <v>All</v>
          </cell>
          <cell r="E615">
            <v>43</v>
          </cell>
        </row>
        <row r="616">
          <cell r="C616" t="str">
            <v>RANAPCause1LTECoverageHo</v>
          </cell>
          <cell r="D616" t="str">
            <v>All</v>
          </cell>
          <cell r="E616">
            <v>17</v>
          </cell>
        </row>
        <row r="617">
          <cell r="C617" t="str">
            <v>RANAPCause1ServHO</v>
          </cell>
          <cell r="D617" t="str">
            <v>All</v>
          </cell>
          <cell r="E617">
            <v>41</v>
          </cell>
        </row>
        <row r="618">
          <cell r="C618" t="str">
            <v>RANAPCause2LoadHO</v>
          </cell>
          <cell r="D618" t="str">
            <v>All</v>
          </cell>
          <cell r="E618">
            <v>0</v>
          </cell>
        </row>
        <row r="619">
          <cell r="C619" t="str">
            <v>RANAPCause2LTECoverageHo</v>
          </cell>
          <cell r="D619" t="str">
            <v>All</v>
          </cell>
          <cell r="E619">
            <v>43</v>
          </cell>
        </row>
        <row r="620">
          <cell r="C620" t="str">
            <v>RANAPCause2ServHO</v>
          </cell>
          <cell r="D620" t="str">
            <v>All</v>
          </cell>
          <cell r="E620">
            <v>0</v>
          </cell>
        </row>
        <row r="621">
          <cell r="C621" t="str">
            <v>RANAPCause3LoadHO</v>
          </cell>
          <cell r="D621" t="str">
            <v>All</v>
          </cell>
          <cell r="E621">
            <v>0</v>
          </cell>
        </row>
        <row r="622">
          <cell r="C622" t="str">
            <v>RANAPCause3ServHO</v>
          </cell>
          <cell r="D622" t="str">
            <v>All</v>
          </cell>
          <cell r="E622">
            <v>0</v>
          </cell>
        </row>
        <row r="623">
          <cell r="C623" t="str">
            <v>RRCReDirBlockedCellAllowed</v>
          </cell>
          <cell r="D623" t="str">
            <v>All</v>
          </cell>
          <cell r="E623">
            <v>1</v>
          </cell>
        </row>
        <row r="624">
          <cell r="C624" t="str">
            <v>ServBtwnHSDPALayers</v>
          </cell>
          <cell r="D624" t="str">
            <v>All</v>
          </cell>
          <cell r="E624">
            <v>3</v>
          </cell>
        </row>
        <row r="625">
          <cell r="C625" t="str">
            <v>ServicesToHSDPALayer</v>
          </cell>
          <cell r="D625" t="str">
            <v>All</v>
          </cell>
          <cell r="E625">
            <v>0</v>
          </cell>
        </row>
        <row r="626">
          <cell r="C626" t="str">
            <v>SLHOHandlingOfCellLoadMeasNotAct</v>
          </cell>
          <cell r="D626" t="str">
            <v>All</v>
          </cell>
          <cell r="E626">
            <v>0</v>
          </cell>
        </row>
        <row r="627">
          <cell r="C627" t="str">
            <v>SLHOProfileBackgroundPSNRTData</v>
          </cell>
          <cell r="D627" t="str">
            <v>All</v>
          </cell>
          <cell r="E627">
            <v>0</v>
          </cell>
        </row>
        <row r="628">
          <cell r="C628" t="str">
            <v>SLHOProfileConvCSTData</v>
          </cell>
          <cell r="D628" t="str">
            <v>All</v>
          </cell>
          <cell r="E628">
            <v>0</v>
          </cell>
        </row>
        <row r="629">
          <cell r="C629" t="str">
            <v>SLHOProfileConvPSRTData</v>
          </cell>
          <cell r="D629" t="str">
            <v>All</v>
          </cell>
          <cell r="E629">
            <v>0</v>
          </cell>
        </row>
        <row r="630">
          <cell r="C630" t="str">
            <v>SLHOProfileConvPSSpeech</v>
          </cell>
          <cell r="D630" t="str">
            <v>All</v>
          </cell>
          <cell r="E630">
            <v>0</v>
          </cell>
        </row>
        <row r="631">
          <cell r="C631" t="str">
            <v>SLHOProfileInteractivePSNRTData</v>
          </cell>
          <cell r="D631" t="str">
            <v>All</v>
          </cell>
          <cell r="E631">
            <v>0</v>
          </cell>
        </row>
        <row r="632">
          <cell r="C632" t="str">
            <v>SLHOProfileStreamCSNTData</v>
          </cell>
          <cell r="D632" t="str">
            <v>All</v>
          </cell>
          <cell r="E632">
            <v>0</v>
          </cell>
        </row>
        <row r="633">
          <cell r="C633" t="str">
            <v>SLHOProfileStreamPSRTData</v>
          </cell>
          <cell r="D633" t="str">
            <v>All</v>
          </cell>
          <cell r="E633">
            <v>0</v>
          </cell>
        </row>
        <row r="634">
          <cell r="C634" t="str">
            <v>SLHOUseBackgroundPSNRTData</v>
          </cell>
          <cell r="D634" t="str">
            <v>All</v>
          </cell>
          <cell r="E634">
            <v>0</v>
          </cell>
        </row>
        <row r="635">
          <cell r="C635" t="str">
            <v>SLHOUseConvCSTData</v>
          </cell>
          <cell r="D635" t="str">
            <v>All</v>
          </cell>
          <cell r="E635">
            <v>0</v>
          </cell>
        </row>
        <row r="636">
          <cell r="C636" t="str">
            <v>SLHOUseConvPSRTData</v>
          </cell>
          <cell r="D636" t="str">
            <v>All</v>
          </cell>
          <cell r="E636">
            <v>0</v>
          </cell>
        </row>
        <row r="637">
          <cell r="C637" t="str">
            <v>SLHOUseConvPSSpeech</v>
          </cell>
          <cell r="D637" t="str">
            <v>All</v>
          </cell>
          <cell r="E637">
            <v>0</v>
          </cell>
        </row>
        <row r="638">
          <cell r="C638" t="str">
            <v>SLHOUseInteractivePSNRTData</v>
          </cell>
          <cell r="D638" t="str">
            <v>All</v>
          </cell>
          <cell r="E638">
            <v>0</v>
          </cell>
        </row>
        <row r="639">
          <cell r="C639" t="str">
            <v>SLHOUseStreamCSNTData</v>
          </cell>
          <cell r="D639" t="str">
            <v>All</v>
          </cell>
          <cell r="E639">
            <v>0</v>
          </cell>
        </row>
        <row r="640">
          <cell r="C640" t="str">
            <v>SLHOUseStreamPSRTData</v>
          </cell>
          <cell r="D640" t="str">
            <v>All</v>
          </cell>
          <cell r="E640">
            <v>0</v>
          </cell>
        </row>
        <row r="641">
          <cell r="C641" t="str">
            <v>SmartLTELayeringPrevT</v>
          </cell>
          <cell r="D641" t="str">
            <v>All</v>
          </cell>
          <cell r="E641">
            <v>1</v>
          </cell>
        </row>
        <row r="642">
          <cell r="C642" t="str">
            <v>SmartLTELayeringServ</v>
          </cell>
          <cell r="D642" t="str">
            <v>All</v>
          </cell>
          <cell r="E642">
            <v>3</v>
          </cell>
        </row>
        <row r="643">
          <cell r="C643" t="str">
            <v>TGPLdoubleframeNRTPSgsm</v>
          </cell>
          <cell r="D643" t="str">
            <v>All</v>
          </cell>
          <cell r="E643">
            <v>4</v>
          </cell>
        </row>
        <row r="644">
          <cell r="C644" t="str">
            <v>TGPLdoubleframeNRTPSinterFreq</v>
          </cell>
          <cell r="D644" t="str">
            <v>All</v>
          </cell>
          <cell r="E644">
            <v>4</v>
          </cell>
        </row>
        <row r="645">
          <cell r="C645" t="str">
            <v>TGPLsingleframeAMRgsm</v>
          </cell>
          <cell r="D645" t="str">
            <v>All</v>
          </cell>
          <cell r="E645">
            <v>4</v>
          </cell>
        </row>
        <row r="646">
          <cell r="C646" t="str">
            <v>TGPLsingleframeAMRinterFreq</v>
          </cell>
          <cell r="D646" t="str">
            <v>All</v>
          </cell>
          <cell r="E646">
            <v>4</v>
          </cell>
        </row>
        <row r="647">
          <cell r="C647" t="str">
            <v>TGPLsingleframeCSgsm</v>
          </cell>
          <cell r="D647" t="str">
            <v>All</v>
          </cell>
          <cell r="E647">
            <v>4</v>
          </cell>
        </row>
        <row r="648">
          <cell r="C648" t="str">
            <v>TGPLsingleframeCSinterFreq</v>
          </cell>
          <cell r="D648" t="str">
            <v>All</v>
          </cell>
          <cell r="E648">
            <v>4</v>
          </cell>
        </row>
        <row r="649">
          <cell r="C649" t="str">
            <v>TGPLsingleframeNRTPSgsm</v>
          </cell>
          <cell r="D649" t="str">
            <v>All</v>
          </cell>
          <cell r="E649">
            <v>4</v>
          </cell>
        </row>
        <row r="650">
          <cell r="C650" t="str">
            <v>TGPLsingleframeNRTPSinterFreq</v>
          </cell>
          <cell r="D650" t="str">
            <v>All</v>
          </cell>
          <cell r="E650">
            <v>4</v>
          </cell>
        </row>
        <row r="651">
          <cell r="C651" t="str">
            <v>TGPLsingleframeRTPSgsm</v>
          </cell>
          <cell r="D651" t="str">
            <v>All</v>
          </cell>
          <cell r="E651">
            <v>4</v>
          </cell>
        </row>
        <row r="652">
          <cell r="C652" t="str">
            <v>TGPLsingleframeRTPSinterFreq</v>
          </cell>
          <cell r="D652" t="str">
            <v>All</v>
          </cell>
          <cell r="E652">
            <v>4</v>
          </cell>
        </row>
        <row r="653">
          <cell r="C653" t="str">
            <v>TRelocOverall</v>
          </cell>
          <cell r="D653" t="str">
            <v>All</v>
          </cell>
          <cell r="E653">
            <v>16</v>
          </cell>
        </row>
        <row r="654">
          <cell r="C654" t="str">
            <v>TRelocPrep</v>
          </cell>
          <cell r="D654" t="str">
            <v>All</v>
          </cell>
          <cell r="E654">
            <v>16</v>
          </cell>
        </row>
        <row r="655">
          <cell r="C655" t="str">
            <v>UEHistoryInfoEnabled</v>
          </cell>
          <cell r="D655" t="str">
            <v>All</v>
          </cell>
          <cell r="E655">
            <v>0</v>
          </cell>
        </row>
        <row r="656">
          <cell r="C656" t="str">
            <v>UEQualityRepInterv</v>
          </cell>
          <cell r="D656" t="str">
            <v>All</v>
          </cell>
          <cell r="E656">
            <v>4</v>
          </cell>
        </row>
        <row r="657">
          <cell r="C657" t="str">
            <v>UETxPowerMaxRef</v>
          </cell>
          <cell r="D657" t="str">
            <v>All</v>
          </cell>
          <cell r="E657">
            <v>24</v>
          </cell>
        </row>
        <row r="658">
          <cell r="C658" t="str">
            <v>ULQualDetRepThreshold</v>
          </cell>
          <cell r="D658" t="str">
            <v>All</v>
          </cell>
          <cell r="E658">
            <v>1</v>
          </cell>
        </row>
        <row r="659">
          <cell r="C659" t="str">
            <v>UpperRxTxTimeDiff</v>
          </cell>
          <cell r="D659" t="str">
            <v>All</v>
          </cell>
          <cell r="E659">
            <v>1174</v>
          </cell>
        </row>
        <row r="660">
          <cell r="C660" t="str">
            <v>CellDCHtestTmr</v>
          </cell>
          <cell r="D660" t="str">
            <v>All</v>
          </cell>
          <cell r="E660">
            <v>0</v>
          </cell>
        </row>
        <row r="661">
          <cell r="C661" t="str">
            <v>CPICHEcNoMaxOptimizedATO</v>
          </cell>
          <cell r="D661" t="str">
            <v>All</v>
          </cell>
          <cell r="E661">
            <v>-16</v>
          </cell>
        </row>
        <row r="662">
          <cell r="C662" t="str">
            <v>CPICHEcNoMinOptimizedATO</v>
          </cell>
          <cell r="D662" t="str">
            <v>All</v>
          </cell>
          <cell r="E662">
            <v>-6</v>
          </cell>
        </row>
        <row r="663">
          <cell r="C663" t="str">
            <v>CPICHEcNoThrATODecrease</v>
          </cell>
          <cell r="D663" t="str">
            <v>All</v>
          </cell>
          <cell r="E663">
            <v>-10</v>
          </cell>
        </row>
        <row r="664">
          <cell r="C664" t="str">
            <v>CPICHRSCPThrATODecrease</v>
          </cell>
          <cell r="D664" t="str">
            <v>All</v>
          </cell>
          <cell r="E664">
            <v>-102</v>
          </cell>
        </row>
        <row r="665">
          <cell r="C665" t="str">
            <v>CrQueuingTimeDL</v>
          </cell>
          <cell r="D665" t="str">
            <v>All</v>
          </cell>
          <cell r="E665">
            <v>4</v>
          </cell>
        </row>
        <row r="666">
          <cell r="C666" t="str">
            <v>CrQueuingTimeUL</v>
          </cell>
          <cell r="D666" t="str">
            <v>All</v>
          </cell>
          <cell r="E666">
            <v>4</v>
          </cell>
        </row>
        <row r="667">
          <cell r="C667" t="str">
            <v>DCHUtilBelowDowngradeThr</v>
          </cell>
          <cell r="D667" t="str">
            <v>All</v>
          </cell>
          <cell r="E667">
            <v>0</v>
          </cell>
        </row>
        <row r="668">
          <cell r="C668" t="str">
            <v>DCHUtilHighAveWin</v>
          </cell>
          <cell r="D668" t="str">
            <v>All</v>
          </cell>
          <cell r="E668">
            <v>200</v>
          </cell>
        </row>
        <row r="669">
          <cell r="C669" t="str">
            <v>DCHUtilHighBelowNRTDataRateThr</v>
          </cell>
          <cell r="D669" t="str">
            <v>All</v>
          </cell>
          <cell r="E669">
            <v>0</v>
          </cell>
        </row>
        <row r="670">
          <cell r="C670" t="str">
            <v>DCHUtilHighTimeToTrigger</v>
          </cell>
          <cell r="D670" t="str">
            <v>All</v>
          </cell>
          <cell r="E670">
            <v>20</v>
          </cell>
        </row>
        <row r="671">
          <cell r="C671" t="str">
            <v>DCHUtilLowerAveWin128</v>
          </cell>
          <cell r="D671" t="str">
            <v>All</v>
          </cell>
          <cell r="E671">
            <v>50</v>
          </cell>
        </row>
        <row r="672">
          <cell r="C672" t="str">
            <v>DCHUtilLowerAveWin256</v>
          </cell>
          <cell r="D672" t="str">
            <v>All</v>
          </cell>
          <cell r="E672">
            <v>50</v>
          </cell>
        </row>
        <row r="673">
          <cell r="C673" t="str">
            <v>DCHUtilLowerAveWin32</v>
          </cell>
          <cell r="D673" t="str">
            <v>All</v>
          </cell>
          <cell r="E673">
            <v>50</v>
          </cell>
        </row>
        <row r="674">
          <cell r="C674" t="str">
            <v>DCHUtilLowerAveWin384</v>
          </cell>
          <cell r="D674" t="str">
            <v>All</v>
          </cell>
          <cell r="E674">
            <v>50</v>
          </cell>
        </row>
        <row r="675">
          <cell r="C675" t="str">
            <v>DCHUtilLowerAveWin64</v>
          </cell>
          <cell r="D675" t="str">
            <v>All</v>
          </cell>
          <cell r="E675">
            <v>50</v>
          </cell>
        </row>
        <row r="676">
          <cell r="C676" t="str">
            <v>DCHUtilLowerDowngradeThr128</v>
          </cell>
          <cell r="D676" t="str">
            <v>All</v>
          </cell>
          <cell r="E676">
            <v>16</v>
          </cell>
        </row>
        <row r="677">
          <cell r="C677" t="str">
            <v>DCHUtilLowerDowngradeThr256</v>
          </cell>
          <cell r="D677" t="str">
            <v>All</v>
          </cell>
          <cell r="E677">
            <v>32</v>
          </cell>
        </row>
        <row r="678">
          <cell r="C678" t="str">
            <v>DCHUtilLowerDowngradeThr32</v>
          </cell>
          <cell r="D678" t="str">
            <v>All</v>
          </cell>
          <cell r="E678">
            <v>8</v>
          </cell>
        </row>
        <row r="679">
          <cell r="C679" t="str">
            <v>DCHUtilLowerDowngradeThr384</v>
          </cell>
          <cell r="D679" t="str">
            <v>All</v>
          </cell>
          <cell r="E679">
            <v>64</v>
          </cell>
        </row>
        <row r="680">
          <cell r="C680" t="str">
            <v>DCHUtilLowerDowngradeThr64</v>
          </cell>
          <cell r="D680" t="str">
            <v>All</v>
          </cell>
          <cell r="E680">
            <v>8</v>
          </cell>
        </row>
        <row r="681">
          <cell r="C681" t="str">
            <v>DCHUtilLowerTimeToTrigger128</v>
          </cell>
          <cell r="D681" t="str">
            <v>All</v>
          </cell>
          <cell r="E681">
            <v>20</v>
          </cell>
        </row>
        <row r="682">
          <cell r="C682" t="str">
            <v>DCHUtilLowerTimeToTrigger256</v>
          </cell>
          <cell r="D682" t="str">
            <v>All</v>
          </cell>
          <cell r="E682">
            <v>20</v>
          </cell>
        </row>
        <row r="683">
          <cell r="C683" t="str">
            <v>DCHUtilLowerTimeToTrigger32</v>
          </cell>
          <cell r="D683" t="str">
            <v>All</v>
          </cell>
          <cell r="E683">
            <v>20</v>
          </cell>
        </row>
        <row r="684">
          <cell r="C684" t="str">
            <v>DCHUtilLowerTimeToTrigger384</v>
          </cell>
          <cell r="D684" t="str">
            <v>All</v>
          </cell>
          <cell r="E684">
            <v>20</v>
          </cell>
        </row>
        <row r="685">
          <cell r="C685" t="str">
            <v>DCHUtilLowerTimeToTrigger64</v>
          </cell>
          <cell r="D685" t="str">
            <v>All</v>
          </cell>
          <cell r="E685">
            <v>20</v>
          </cell>
        </row>
        <row r="686">
          <cell r="C686" t="str">
            <v>DCHUtilMeasGuardTime</v>
          </cell>
          <cell r="D686" t="str">
            <v>All</v>
          </cell>
          <cell r="E686">
            <v>1</v>
          </cell>
        </row>
        <row r="687">
          <cell r="C687" t="str">
            <v>DCHUtilUpperAveWin128</v>
          </cell>
          <cell r="D687" t="str">
            <v>All</v>
          </cell>
          <cell r="E687">
            <v>50</v>
          </cell>
        </row>
        <row r="688">
          <cell r="C688" t="str">
            <v>DCHUtilUpperAveWin256</v>
          </cell>
          <cell r="D688" t="str">
            <v>All</v>
          </cell>
          <cell r="E688">
            <v>50</v>
          </cell>
        </row>
        <row r="689">
          <cell r="C689" t="str">
            <v>DCHUtilUpperAveWin32</v>
          </cell>
          <cell r="D689" t="str">
            <v>All</v>
          </cell>
          <cell r="E689">
            <v>50</v>
          </cell>
        </row>
        <row r="690">
          <cell r="C690" t="str">
            <v>DCHUtilUpperAveWin384</v>
          </cell>
          <cell r="D690" t="str">
            <v>All</v>
          </cell>
          <cell r="E690">
            <v>50</v>
          </cell>
        </row>
        <row r="691">
          <cell r="C691" t="str">
            <v>DCHUtilUpperAveWin64</v>
          </cell>
          <cell r="D691" t="str">
            <v>All</v>
          </cell>
          <cell r="E691">
            <v>50</v>
          </cell>
        </row>
        <row r="692">
          <cell r="C692" t="str">
            <v>DCHUtilUpperDowngradeThr128</v>
          </cell>
          <cell r="D692" t="str">
            <v>All</v>
          </cell>
          <cell r="E692">
            <v>64</v>
          </cell>
        </row>
        <row r="693">
          <cell r="C693" t="str">
            <v>DCHUtilUpperDowngradeThr256</v>
          </cell>
          <cell r="D693" t="str">
            <v>All</v>
          </cell>
          <cell r="E693">
            <v>128</v>
          </cell>
        </row>
        <row r="694">
          <cell r="C694" t="str">
            <v>DCHUtilUpperDowngradeThr32</v>
          </cell>
          <cell r="D694" t="str">
            <v>All</v>
          </cell>
          <cell r="E694">
            <v>16</v>
          </cell>
        </row>
        <row r="695">
          <cell r="C695" t="str">
            <v>DCHUtilUpperDowngradeThr384</v>
          </cell>
          <cell r="D695" t="str">
            <v>All</v>
          </cell>
          <cell r="E695">
            <v>256</v>
          </cell>
        </row>
        <row r="696">
          <cell r="C696" t="str">
            <v>DCHUtilUpperDowngradeThr64</v>
          </cell>
          <cell r="D696" t="str">
            <v>All</v>
          </cell>
          <cell r="E696">
            <v>32</v>
          </cell>
        </row>
        <row r="697">
          <cell r="C697" t="str">
            <v>DCHUtilUpperTimeToTrigger128</v>
          </cell>
          <cell r="D697" t="str">
            <v>All</v>
          </cell>
          <cell r="E697">
            <v>40</v>
          </cell>
        </row>
        <row r="698">
          <cell r="C698" t="str">
            <v>DCHUtilUpperTimeToTrigger256</v>
          </cell>
          <cell r="D698" t="str">
            <v>All</v>
          </cell>
          <cell r="E698">
            <v>40</v>
          </cell>
        </row>
        <row r="699">
          <cell r="C699" t="str">
            <v>DCHUtilUpperTimeToTrigger32</v>
          </cell>
          <cell r="D699" t="str">
            <v>All</v>
          </cell>
          <cell r="E699">
            <v>40</v>
          </cell>
        </row>
        <row r="700">
          <cell r="C700" t="str">
            <v>DCHUtilUpperTimeToTrigger384</v>
          </cell>
          <cell r="D700" t="str">
            <v>All</v>
          </cell>
          <cell r="E700">
            <v>40</v>
          </cell>
        </row>
        <row r="701">
          <cell r="C701" t="str">
            <v>DCHUtilUpperTimeToTrigger64</v>
          </cell>
          <cell r="D701" t="str">
            <v>All</v>
          </cell>
          <cell r="E701">
            <v>40</v>
          </cell>
        </row>
        <row r="702">
          <cell r="C702" t="str">
            <v>DLOptimisationProhibitTime</v>
          </cell>
          <cell r="D702" t="str">
            <v>All</v>
          </cell>
          <cell r="E702">
            <v>2</v>
          </cell>
        </row>
        <row r="703">
          <cell r="C703" t="str">
            <v>DLOptimisationPwrOffset</v>
          </cell>
          <cell r="D703" t="str">
            <v>All</v>
          </cell>
          <cell r="E703">
            <v>20</v>
          </cell>
        </row>
        <row r="704">
          <cell r="C704" t="str">
            <v>FactorMinPBSinterval</v>
          </cell>
          <cell r="D704" t="str">
            <v>All</v>
          </cell>
          <cell r="E704">
            <v>2</v>
          </cell>
        </row>
        <row r="705">
          <cell r="C705" t="str">
            <v>HSChaPrefInDataSesProf</v>
          </cell>
          <cell r="D705" t="str">
            <v>All</v>
          </cell>
          <cell r="E705">
            <v>0</v>
          </cell>
        </row>
        <row r="706">
          <cell r="C706" t="str">
            <v>InactDetForStreamingRB</v>
          </cell>
          <cell r="D706" t="str">
            <v>All</v>
          </cell>
          <cell r="E706">
            <v>1</v>
          </cell>
        </row>
        <row r="707">
          <cell r="C707" t="str">
            <v>IurPriority</v>
          </cell>
          <cell r="D707" t="str">
            <v>All</v>
          </cell>
          <cell r="E707">
            <v>0</v>
          </cell>
        </row>
        <row r="708">
          <cell r="C708" t="str">
            <v>LargeDataThr</v>
          </cell>
          <cell r="D708" t="str">
            <v>All</v>
          </cell>
          <cell r="E708">
            <v>1000</v>
          </cell>
        </row>
        <row r="709">
          <cell r="C709" t="str">
            <v>MaxOptimizedATOffset</v>
          </cell>
          <cell r="D709" t="str">
            <v>All</v>
          </cell>
          <cell r="E709">
            <v>700</v>
          </cell>
        </row>
        <row r="710">
          <cell r="C710" t="str">
            <v>MEHTVMPendingTime</v>
          </cell>
          <cell r="D710" t="str">
            <v>All</v>
          </cell>
          <cell r="E710">
            <v>1600</v>
          </cell>
        </row>
        <row r="711">
          <cell r="C711" t="str">
            <v>MinOptimizedATOffset</v>
          </cell>
          <cell r="D711" t="str">
            <v>All</v>
          </cell>
          <cell r="E711">
            <v>300</v>
          </cell>
        </row>
        <row r="712">
          <cell r="C712" t="str">
            <v>PriForBackARP1</v>
          </cell>
          <cell r="D712" t="str">
            <v>All</v>
          </cell>
          <cell r="E712">
            <v>0</v>
          </cell>
        </row>
        <row r="713">
          <cell r="C713" t="str">
            <v>PriForBackARP2</v>
          </cell>
          <cell r="D713" t="str">
            <v>All</v>
          </cell>
          <cell r="E713">
            <v>0</v>
          </cell>
        </row>
        <row r="714">
          <cell r="C714" t="str">
            <v>PriForBackARP3</v>
          </cell>
          <cell r="D714" t="str">
            <v>All</v>
          </cell>
          <cell r="E714">
            <v>0</v>
          </cell>
        </row>
        <row r="715">
          <cell r="C715" t="str">
            <v>PriForConvOnHSPA</v>
          </cell>
          <cell r="D715" t="str">
            <v>All</v>
          </cell>
          <cell r="E715">
            <v>14</v>
          </cell>
        </row>
        <row r="716">
          <cell r="C716" t="str">
            <v>PriForIntSignaling</v>
          </cell>
          <cell r="D716" t="str">
            <v>All</v>
          </cell>
          <cell r="E716">
            <v>12</v>
          </cell>
        </row>
        <row r="717">
          <cell r="C717" t="str">
            <v>PriForIntTHP1ARP1</v>
          </cell>
          <cell r="D717" t="str">
            <v>All</v>
          </cell>
          <cell r="E717">
            <v>11</v>
          </cell>
        </row>
        <row r="718">
          <cell r="C718" t="str">
            <v>PriForIntTHP1ARP2</v>
          </cell>
          <cell r="D718" t="str">
            <v>All</v>
          </cell>
          <cell r="E718">
            <v>11</v>
          </cell>
        </row>
        <row r="719">
          <cell r="C719" t="str">
            <v>PriForIntTHP1ARP3</v>
          </cell>
          <cell r="D719" t="str">
            <v>All</v>
          </cell>
          <cell r="E719">
            <v>11</v>
          </cell>
        </row>
        <row r="720">
          <cell r="C720" t="str">
            <v>PriForIntTHP2ARP1</v>
          </cell>
          <cell r="D720" t="str">
            <v>All</v>
          </cell>
          <cell r="E720">
            <v>8</v>
          </cell>
        </row>
        <row r="721">
          <cell r="C721" t="str">
            <v>PriForIntTHP2ARP2</v>
          </cell>
          <cell r="D721" t="str">
            <v>All</v>
          </cell>
          <cell r="E721">
            <v>8</v>
          </cell>
        </row>
        <row r="722">
          <cell r="C722" t="str">
            <v>PriForIntTHP2ARP3</v>
          </cell>
          <cell r="D722" t="str">
            <v>All</v>
          </cell>
          <cell r="E722">
            <v>8</v>
          </cell>
        </row>
        <row r="723">
          <cell r="C723" t="str">
            <v>PriForIntTHP3ARP1</v>
          </cell>
          <cell r="D723" t="str">
            <v>All</v>
          </cell>
          <cell r="E723">
            <v>5</v>
          </cell>
        </row>
        <row r="724">
          <cell r="C724" t="str">
            <v>PriForIntTHP3ARP2</v>
          </cell>
          <cell r="D724" t="str">
            <v>All</v>
          </cell>
          <cell r="E724">
            <v>5</v>
          </cell>
        </row>
        <row r="725">
          <cell r="C725" t="str">
            <v>PriForIntTHP3ARP3</v>
          </cell>
          <cell r="D725" t="str">
            <v>All</v>
          </cell>
          <cell r="E725">
            <v>5</v>
          </cell>
        </row>
        <row r="726">
          <cell r="C726" t="str">
            <v>PriForSRBsOnHSPA</v>
          </cell>
          <cell r="D726" t="str">
            <v>All</v>
          </cell>
          <cell r="E726">
            <v>15</v>
          </cell>
        </row>
        <row r="727">
          <cell r="C727" t="str">
            <v>PriForStreamARP1</v>
          </cell>
          <cell r="D727" t="str">
            <v>All</v>
          </cell>
          <cell r="E727">
            <v>13</v>
          </cell>
        </row>
        <row r="728">
          <cell r="C728" t="str">
            <v>PriForStreamARP2</v>
          </cell>
          <cell r="D728" t="str">
            <v>All</v>
          </cell>
          <cell r="E728">
            <v>13</v>
          </cell>
        </row>
        <row r="729">
          <cell r="C729" t="str">
            <v>PriForStreamARP3</v>
          </cell>
          <cell r="D729" t="str">
            <v>All</v>
          </cell>
          <cell r="E729">
            <v>13</v>
          </cell>
        </row>
        <row r="730">
          <cell r="C730" t="str">
            <v>RTOverNRTPriThresholdARP1</v>
          </cell>
          <cell r="D730" t="str">
            <v>All</v>
          </cell>
          <cell r="E730">
            <v>11</v>
          </cell>
        </row>
        <row r="731">
          <cell r="C731" t="str">
            <v>RTOverNRTPriThresholdARP2</v>
          </cell>
          <cell r="D731" t="str">
            <v>All</v>
          </cell>
          <cell r="E731">
            <v>11</v>
          </cell>
        </row>
        <row r="732">
          <cell r="C732" t="str">
            <v>RTOverNRTPriThresholdARP3</v>
          </cell>
          <cell r="D732" t="str">
            <v>All</v>
          </cell>
          <cell r="E732">
            <v>11</v>
          </cell>
        </row>
        <row r="733">
          <cell r="C733" t="str">
            <v>SmartInactivityTimerDCH</v>
          </cell>
          <cell r="D733" t="str">
            <v>All</v>
          </cell>
          <cell r="E733">
            <v>1</v>
          </cell>
        </row>
        <row r="734">
          <cell r="C734" t="str">
            <v>SmartInactTimerFACH</v>
          </cell>
          <cell r="D734" t="str">
            <v>All</v>
          </cell>
          <cell r="E734">
            <v>10</v>
          </cell>
        </row>
        <row r="735">
          <cell r="C735" t="str">
            <v>ToCellFACHinTest</v>
          </cell>
          <cell r="D735" t="str">
            <v>All</v>
          </cell>
          <cell r="E735">
            <v>1</v>
          </cell>
        </row>
        <row r="736">
          <cell r="C736" t="str">
            <v>TrafVolThresholdDLHigh</v>
          </cell>
          <cell r="D736" t="str">
            <v>All</v>
          </cell>
          <cell r="E736">
            <v>7</v>
          </cell>
        </row>
        <row r="737">
          <cell r="C737" t="str">
            <v>TrafVolThresholdDLHighDCH128</v>
          </cell>
          <cell r="D737" t="str">
            <v>All</v>
          </cell>
          <cell r="E737">
            <v>8</v>
          </cell>
        </row>
        <row r="738">
          <cell r="C738" t="str">
            <v>TrafVolThresholdDLHighDCH16</v>
          </cell>
          <cell r="D738" t="str">
            <v>All</v>
          </cell>
          <cell r="E738">
            <v>6</v>
          </cell>
        </row>
        <row r="739">
          <cell r="C739" t="str">
            <v>TrafVolThresholdDLHighDCH256</v>
          </cell>
          <cell r="D739" t="str">
            <v>All</v>
          </cell>
          <cell r="E739">
            <v>9</v>
          </cell>
        </row>
        <row r="740">
          <cell r="C740" t="str">
            <v>TrafVolThresholdDLHighDCH32</v>
          </cell>
          <cell r="D740" t="str">
            <v>All</v>
          </cell>
          <cell r="E740">
            <v>7</v>
          </cell>
        </row>
        <row r="741">
          <cell r="C741" t="str">
            <v>TrafVolThresholdDLHighDCH64</v>
          </cell>
          <cell r="D741" t="str">
            <v>All</v>
          </cell>
          <cell r="E741">
            <v>7</v>
          </cell>
        </row>
        <row r="742">
          <cell r="C742" t="str">
            <v>TrafVolThresholdDLHighDCH8</v>
          </cell>
          <cell r="D742" t="str">
            <v>All</v>
          </cell>
          <cell r="E742">
            <v>5</v>
          </cell>
        </row>
        <row r="743">
          <cell r="C743" t="str">
            <v>TrafVolThresholdULHigh</v>
          </cell>
          <cell r="D743" t="str">
            <v>All</v>
          </cell>
          <cell r="E743">
            <v>7</v>
          </cell>
        </row>
        <row r="744">
          <cell r="C744" t="str">
            <v>TrafVolThresholdULHighDCH128</v>
          </cell>
          <cell r="D744" t="str">
            <v>All</v>
          </cell>
          <cell r="E744">
            <v>8</v>
          </cell>
        </row>
        <row r="745">
          <cell r="C745" t="str">
            <v>TrafVolThresholdULHighDCH16</v>
          </cell>
          <cell r="D745" t="str">
            <v>All</v>
          </cell>
          <cell r="E745">
            <v>6</v>
          </cell>
        </row>
        <row r="746">
          <cell r="C746" t="str">
            <v>TrafVolThresholdULHighDCH256</v>
          </cell>
          <cell r="D746" t="str">
            <v>All</v>
          </cell>
          <cell r="E746">
            <v>8</v>
          </cell>
        </row>
        <row r="747">
          <cell r="C747" t="str">
            <v>TrafVolThresholdULHighDCH32</v>
          </cell>
          <cell r="D747" t="str">
            <v>All</v>
          </cell>
          <cell r="E747">
            <v>7</v>
          </cell>
        </row>
        <row r="748">
          <cell r="C748" t="str">
            <v>TrafVolThresholdULHighDCH64</v>
          </cell>
          <cell r="D748" t="str">
            <v>All</v>
          </cell>
          <cell r="E748">
            <v>7</v>
          </cell>
        </row>
        <row r="749">
          <cell r="C749" t="str">
            <v>TrafVolThresholdULHighDCH8</v>
          </cell>
          <cell r="D749" t="str">
            <v>All</v>
          </cell>
          <cell r="E749">
            <v>5</v>
          </cell>
        </row>
        <row r="750">
          <cell r="C750" t="str">
            <v>TrafVolTimeToTriggerDL</v>
          </cell>
          <cell r="D750" t="str">
            <v>All</v>
          </cell>
          <cell r="E750">
            <v>240</v>
          </cell>
        </row>
        <row r="751">
          <cell r="C751" t="str">
            <v>TrafVolTimeToTriggerUL</v>
          </cell>
          <cell r="D751" t="str">
            <v>All</v>
          </cell>
          <cell r="E751">
            <v>240</v>
          </cell>
        </row>
        <row r="752">
          <cell r="C752" t="str">
            <v>ULLoadStateTTT</v>
          </cell>
          <cell r="D752" t="str">
            <v>All</v>
          </cell>
          <cell r="E752">
            <v>4</v>
          </cell>
        </row>
        <row r="753">
          <cell r="C753" t="str">
            <v>AMRLCBufMaxOverbook2NRT</v>
          </cell>
          <cell r="D753" t="str">
            <v>All</v>
          </cell>
          <cell r="E753">
            <v>13</v>
          </cell>
        </row>
        <row r="754">
          <cell r="C754" t="str">
            <v>AMRLCBufMaxOverbook3NRT</v>
          </cell>
          <cell r="D754" t="str">
            <v>All</v>
          </cell>
          <cell r="E754">
            <v>18</v>
          </cell>
        </row>
        <row r="755">
          <cell r="C755" t="str">
            <v>AMRLCMaximumBufferUE100</v>
          </cell>
          <cell r="D755" t="str">
            <v>All</v>
          </cell>
          <cell r="E755">
            <v>25</v>
          </cell>
        </row>
        <row r="756">
          <cell r="C756" t="str">
            <v>AMRLCMaximumBufferUE1150</v>
          </cell>
          <cell r="D756" t="str">
            <v>All</v>
          </cell>
          <cell r="E756">
            <v>230</v>
          </cell>
        </row>
        <row r="757">
          <cell r="C757" t="str">
            <v>AMRLCMaximumBufferUE1250</v>
          </cell>
          <cell r="D757" t="str">
            <v>All</v>
          </cell>
          <cell r="E757">
            <v>250</v>
          </cell>
        </row>
        <row r="758">
          <cell r="C758" t="str">
            <v>AMRLCMaximumBufferUE150</v>
          </cell>
          <cell r="D758" t="str">
            <v>All</v>
          </cell>
          <cell r="E758">
            <v>35</v>
          </cell>
        </row>
        <row r="759">
          <cell r="C759" t="str">
            <v>AMRLCMaximumBufferUE1500</v>
          </cell>
          <cell r="D759" t="str">
            <v>All</v>
          </cell>
          <cell r="E759">
            <v>300</v>
          </cell>
        </row>
        <row r="760">
          <cell r="C760" t="str">
            <v>AMRLCMaximumBufferUE1800</v>
          </cell>
          <cell r="D760" t="str">
            <v>All</v>
          </cell>
          <cell r="E760">
            <v>360</v>
          </cell>
        </row>
        <row r="761">
          <cell r="C761" t="str">
            <v>AMRLCMaximumBufferUE1k</v>
          </cell>
          <cell r="D761" t="str">
            <v>All</v>
          </cell>
          <cell r="E761">
            <v>125</v>
          </cell>
        </row>
        <row r="762">
          <cell r="C762" t="str">
            <v>AMRLCMaximumBufferUE200</v>
          </cell>
          <cell r="D762" t="str">
            <v>All</v>
          </cell>
          <cell r="E762">
            <v>50</v>
          </cell>
        </row>
        <row r="763">
          <cell r="C763" t="str">
            <v>AMRLCMaximumBufferUE2300</v>
          </cell>
          <cell r="D763" t="str">
            <v>All</v>
          </cell>
          <cell r="E763">
            <v>460</v>
          </cell>
        </row>
        <row r="764">
          <cell r="C764" t="str">
            <v>AMRLCMaximumBufferUE2550</v>
          </cell>
          <cell r="D764" t="str">
            <v>All</v>
          </cell>
          <cell r="E764">
            <v>510</v>
          </cell>
        </row>
        <row r="765">
          <cell r="C765" t="str">
            <v>AMRLCMaximumBufferUE300</v>
          </cell>
          <cell r="D765" t="str">
            <v>All</v>
          </cell>
          <cell r="E765">
            <v>60</v>
          </cell>
        </row>
        <row r="766">
          <cell r="C766" t="str">
            <v>AMRLCmaximumBufferUE400</v>
          </cell>
          <cell r="D766" t="str">
            <v>All</v>
          </cell>
          <cell r="E766">
            <v>70</v>
          </cell>
        </row>
        <row r="767">
          <cell r="C767" t="str">
            <v>AMRLCMaximumBufferUE50</v>
          </cell>
          <cell r="D767" t="str">
            <v>All</v>
          </cell>
          <cell r="E767">
            <v>14</v>
          </cell>
        </row>
        <row r="768">
          <cell r="C768" t="str">
            <v>AMRLCMaximumBufferUE500</v>
          </cell>
          <cell r="D768" t="str">
            <v>All</v>
          </cell>
          <cell r="E768">
            <v>95</v>
          </cell>
        </row>
        <row r="769">
          <cell r="C769" t="str">
            <v>AMRLCMaximumBufferUE750</v>
          </cell>
          <cell r="D769" t="str">
            <v>All</v>
          </cell>
          <cell r="E769">
            <v>120</v>
          </cell>
        </row>
        <row r="770">
          <cell r="C770" t="str">
            <v>AMRLCOnDCHOfNRTPSCount</v>
          </cell>
          <cell r="D770" t="str">
            <v>All</v>
          </cell>
          <cell r="E770">
            <v>10</v>
          </cell>
        </row>
        <row r="771">
          <cell r="C771" t="str">
            <v>AMRLCOnDCHOfNRTPSFilterReTX</v>
          </cell>
          <cell r="D771" t="str">
            <v>All</v>
          </cell>
          <cell r="E771">
            <v>80</v>
          </cell>
        </row>
        <row r="772">
          <cell r="C772" t="str">
            <v>AMRLCOnDCHOfNRTPSMaxDAT</v>
          </cell>
          <cell r="D772" t="str">
            <v>All</v>
          </cell>
          <cell r="E772">
            <v>15</v>
          </cell>
        </row>
        <row r="773">
          <cell r="C773" t="str">
            <v>AMRLCOnDCHOfNRTPSMaxMRW</v>
          </cell>
          <cell r="D773" t="str">
            <v>All</v>
          </cell>
          <cell r="E773">
            <v>12</v>
          </cell>
        </row>
        <row r="774">
          <cell r="C774" t="str">
            <v>AMRLCOnDCHOfNRTPSMaxRST</v>
          </cell>
          <cell r="D774" t="str">
            <v>All</v>
          </cell>
          <cell r="E774">
            <v>24</v>
          </cell>
        </row>
        <row r="775">
          <cell r="C775" t="str">
            <v>AMRLCOnDCHOfNRTPSPeriodMax</v>
          </cell>
          <cell r="D775" t="str">
            <v>All</v>
          </cell>
          <cell r="E775">
            <v>300</v>
          </cell>
        </row>
        <row r="776">
          <cell r="C776" t="str">
            <v>AMRLCOnDCHOfNRTPSPeriodMin</v>
          </cell>
          <cell r="D776" t="str">
            <v>All</v>
          </cell>
          <cell r="E776">
            <v>4</v>
          </cell>
        </row>
        <row r="777">
          <cell r="C777" t="str">
            <v>AMRLCOnDCHOfNRTPSPollPDU</v>
          </cell>
          <cell r="D777" t="str">
            <v>All</v>
          </cell>
          <cell r="E777">
            <v>23</v>
          </cell>
        </row>
        <row r="778">
          <cell r="C778" t="str">
            <v>AMRLCOnDCHOfNRTPSPollSDU</v>
          </cell>
          <cell r="D778" t="str">
            <v>All</v>
          </cell>
          <cell r="E778">
            <v>1</v>
          </cell>
        </row>
        <row r="779">
          <cell r="C779" t="str">
            <v>AMRLCOnDCHOfNRTPSPollWindow</v>
          </cell>
          <cell r="D779" t="str">
            <v>All</v>
          </cell>
          <cell r="E779">
            <v>70</v>
          </cell>
        </row>
        <row r="780">
          <cell r="C780" t="str">
            <v>AMRLCOnDCHOfSRB136MaxDAT</v>
          </cell>
          <cell r="D780" t="str">
            <v>All</v>
          </cell>
          <cell r="E780">
            <v>40</v>
          </cell>
        </row>
        <row r="781">
          <cell r="C781" t="str">
            <v>AMRLCOnDCHOfSRB136PeriodMax</v>
          </cell>
          <cell r="D781" t="str">
            <v>All</v>
          </cell>
          <cell r="E781">
            <v>100</v>
          </cell>
        </row>
        <row r="782">
          <cell r="C782" t="str">
            <v>AMRLCOnDCHOfSRB136PeriodMin</v>
          </cell>
          <cell r="D782" t="str">
            <v>All</v>
          </cell>
          <cell r="E782">
            <v>4</v>
          </cell>
        </row>
        <row r="783">
          <cell r="C783" t="str">
            <v>AMRLCOnDCHOfSRB136PollPDU</v>
          </cell>
          <cell r="D783" t="str">
            <v>All</v>
          </cell>
          <cell r="E783">
            <v>23</v>
          </cell>
        </row>
        <row r="784">
          <cell r="C784" t="str">
            <v>AMRLCOnDCHOfSRB136PollSDU</v>
          </cell>
          <cell r="D784" t="str">
            <v>All</v>
          </cell>
          <cell r="E784">
            <v>1</v>
          </cell>
        </row>
        <row r="785">
          <cell r="C785" t="str">
            <v>AMRLCOnDCHOfSRB136PollWindow</v>
          </cell>
          <cell r="D785" t="str">
            <v>All</v>
          </cell>
          <cell r="E785">
            <v>70</v>
          </cell>
        </row>
        <row r="786">
          <cell r="C786" t="str">
            <v>AMRLCOnDCHOfSRB136Triggers</v>
          </cell>
          <cell r="D786" t="str">
            <v>All</v>
          </cell>
          <cell r="E786">
            <v>1988</v>
          </cell>
        </row>
        <row r="787">
          <cell r="C787" t="str">
            <v>AMRLCOnDCHOfSRB34MaxDAT</v>
          </cell>
          <cell r="D787" t="str">
            <v>All</v>
          </cell>
          <cell r="E787">
            <v>30</v>
          </cell>
        </row>
        <row r="788">
          <cell r="C788" t="str">
            <v>AMRLCOnDCHOfSRB34PeriodMax</v>
          </cell>
          <cell r="D788" t="str">
            <v>All</v>
          </cell>
          <cell r="E788">
            <v>112</v>
          </cell>
        </row>
        <row r="789">
          <cell r="C789" t="str">
            <v>AMRLCOnDCHOfSRB34PeriodMin</v>
          </cell>
          <cell r="D789" t="str">
            <v>All</v>
          </cell>
          <cell r="E789">
            <v>4</v>
          </cell>
        </row>
        <row r="790">
          <cell r="C790" t="str">
            <v>AMRLCOnDCHOfSRB34PollPDU</v>
          </cell>
          <cell r="D790" t="str">
            <v>All</v>
          </cell>
          <cell r="E790">
            <v>23</v>
          </cell>
        </row>
        <row r="791">
          <cell r="C791" t="str">
            <v>AMRLCOnDCHOfSRB34PollSDU</v>
          </cell>
          <cell r="D791" t="str">
            <v>All</v>
          </cell>
          <cell r="E791">
            <v>1</v>
          </cell>
        </row>
        <row r="792">
          <cell r="C792" t="str">
            <v>AMRLCOnDCHOfSRB34PollWindow</v>
          </cell>
          <cell r="D792" t="str">
            <v>All</v>
          </cell>
          <cell r="E792">
            <v>70</v>
          </cell>
        </row>
        <row r="793">
          <cell r="C793" t="str">
            <v>AMRLCOnDCHOfSRB34Triggers</v>
          </cell>
          <cell r="D793" t="str">
            <v>All</v>
          </cell>
          <cell r="E793">
            <v>1988</v>
          </cell>
        </row>
        <row r="794">
          <cell r="C794" t="str">
            <v>AMRLCOnDCHOfStreamCount</v>
          </cell>
          <cell r="D794" t="str">
            <v>All</v>
          </cell>
          <cell r="E794">
            <v>10</v>
          </cell>
        </row>
        <row r="795">
          <cell r="C795" t="str">
            <v>AMRLCOnDCHOfStreamDiscardTime</v>
          </cell>
          <cell r="D795" t="str">
            <v>All</v>
          </cell>
          <cell r="E795">
            <v>20</v>
          </cell>
        </row>
        <row r="796">
          <cell r="C796" t="str">
            <v>AMRLCOnDCHOfStreamFilterReTX</v>
          </cell>
          <cell r="D796" t="str">
            <v>All</v>
          </cell>
          <cell r="E796">
            <v>80</v>
          </cell>
        </row>
        <row r="797">
          <cell r="C797" t="str">
            <v>AMRLCOnDCHOfStreamMaxDAT</v>
          </cell>
          <cell r="D797" t="str">
            <v>All</v>
          </cell>
          <cell r="E797">
            <v>15</v>
          </cell>
        </row>
        <row r="798">
          <cell r="C798" t="str">
            <v>AMRLCOnDCHOfStreamMaxMRW</v>
          </cell>
          <cell r="D798" t="str">
            <v>All</v>
          </cell>
          <cell r="E798">
            <v>12</v>
          </cell>
        </row>
        <row r="799">
          <cell r="C799" t="str">
            <v>AMRLCOnDCHOfStreamMaxRST</v>
          </cell>
          <cell r="D799" t="str">
            <v>All</v>
          </cell>
          <cell r="E799">
            <v>24</v>
          </cell>
        </row>
        <row r="800">
          <cell r="C800" t="str">
            <v>AMRLCOnDCHOfStreamPeriodMax</v>
          </cell>
          <cell r="D800" t="str">
            <v>All</v>
          </cell>
          <cell r="E800">
            <v>300</v>
          </cell>
        </row>
        <row r="801">
          <cell r="C801" t="str">
            <v>AMRLCOnDCHOfStreamPeriodMin</v>
          </cell>
          <cell r="D801" t="str">
            <v>All</v>
          </cell>
          <cell r="E801">
            <v>4</v>
          </cell>
        </row>
        <row r="802">
          <cell r="C802" t="str">
            <v>AMRLCOnDCHOfStreamPollPDU</v>
          </cell>
          <cell r="D802" t="str">
            <v>All</v>
          </cell>
          <cell r="E802">
            <v>23</v>
          </cell>
        </row>
        <row r="803">
          <cell r="C803" t="str">
            <v>AMRLCOnDCHOfStreamPollSDU</v>
          </cell>
          <cell r="D803" t="str">
            <v>All</v>
          </cell>
          <cell r="E803">
            <v>1</v>
          </cell>
        </row>
        <row r="804">
          <cell r="C804" t="str">
            <v>AMRLCOnDCHOfStreamPollWindow</v>
          </cell>
          <cell r="D804" t="str">
            <v>All</v>
          </cell>
          <cell r="E804">
            <v>70</v>
          </cell>
        </row>
        <row r="805">
          <cell r="C805" t="str">
            <v>AMRLCOnEDCHOfNRTPSCount</v>
          </cell>
          <cell r="D805" t="str">
            <v>All</v>
          </cell>
          <cell r="E805">
            <v>10</v>
          </cell>
        </row>
        <row r="806">
          <cell r="C806" t="str">
            <v>AMRLCOnEDCHOfNRTPSMaxDAT</v>
          </cell>
          <cell r="D806" t="str">
            <v>All</v>
          </cell>
          <cell r="E806">
            <v>15</v>
          </cell>
        </row>
        <row r="807">
          <cell r="C807" t="str">
            <v>AMRLCOnEDCHOfNRTPSMaxMRW</v>
          </cell>
          <cell r="D807" t="str">
            <v>All</v>
          </cell>
          <cell r="E807">
            <v>12</v>
          </cell>
        </row>
        <row r="808">
          <cell r="C808" t="str">
            <v>AMRLCOnEDCHOfNRTPSMaxRST</v>
          </cell>
          <cell r="D808" t="str">
            <v>All</v>
          </cell>
          <cell r="E808">
            <v>24</v>
          </cell>
        </row>
        <row r="809">
          <cell r="C809" t="str">
            <v>AMRLCOnEDCHOfNRTPSPeriodMax</v>
          </cell>
          <cell r="D809" t="str">
            <v>All</v>
          </cell>
          <cell r="E809">
            <v>300</v>
          </cell>
        </row>
        <row r="810">
          <cell r="C810" t="str">
            <v>AMRLCOnEDCHOfNRTPSPeriodMin</v>
          </cell>
          <cell r="D810" t="str">
            <v>All</v>
          </cell>
          <cell r="E810">
            <v>4</v>
          </cell>
        </row>
        <row r="811">
          <cell r="C811" t="str">
            <v>AMRLCOnEDCHOfNRTPSPollPDU</v>
          </cell>
          <cell r="D811" t="str">
            <v>All</v>
          </cell>
          <cell r="E811">
            <v>23</v>
          </cell>
        </row>
        <row r="812">
          <cell r="C812" t="str">
            <v>AMRLCOnEDCHOfNRTPSPollSDU</v>
          </cell>
          <cell r="D812" t="str">
            <v>All</v>
          </cell>
          <cell r="E812">
            <v>1</v>
          </cell>
        </row>
        <row r="813">
          <cell r="C813" t="str">
            <v>AMRLCOnEDCHOfNRTPSPollWindow</v>
          </cell>
          <cell r="D813" t="str">
            <v>All</v>
          </cell>
          <cell r="E813">
            <v>70</v>
          </cell>
        </row>
        <row r="814">
          <cell r="C814" t="str">
            <v>AMRLCOnEDCHOfNRTPSTriggers</v>
          </cell>
          <cell r="D814" t="str">
            <v>All</v>
          </cell>
          <cell r="E814">
            <v>3857</v>
          </cell>
        </row>
        <row r="815">
          <cell r="C815" t="str">
            <v>AMRLCOnFACHOfPSMaxDAT</v>
          </cell>
          <cell r="D815" t="str">
            <v>All</v>
          </cell>
          <cell r="E815">
            <v>15</v>
          </cell>
        </row>
        <row r="816">
          <cell r="C816" t="str">
            <v>AMRLCOnFACHOfPSMaxMRW</v>
          </cell>
          <cell r="D816" t="str">
            <v>All</v>
          </cell>
          <cell r="E816">
            <v>12</v>
          </cell>
        </row>
        <row r="817">
          <cell r="C817" t="str">
            <v>AMRLCOnFACHOfPSMaxRST</v>
          </cell>
          <cell r="D817" t="str">
            <v>All</v>
          </cell>
          <cell r="E817">
            <v>12</v>
          </cell>
        </row>
        <row r="818">
          <cell r="C818" t="str">
            <v>AMRLCOnFACHOfPSPeriodMax</v>
          </cell>
          <cell r="D818" t="str">
            <v>All</v>
          </cell>
          <cell r="E818">
            <v>200</v>
          </cell>
        </row>
        <row r="819">
          <cell r="C819" t="str">
            <v>AMRLCOnFACHOfPSPeriodMin</v>
          </cell>
          <cell r="D819" t="str">
            <v>All</v>
          </cell>
          <cell r="E819">
            <v>4</v>
          </cell>
        </row>
        <row r="820">
          <cell r="C820" t="str">
            <v>AMRLCOnFACHOfPSPollPDU</v>
          </cell>
          <cell r="D820" t="str">
            <v>All</v>
          </cell>
          <cell r="E820">
            <v>23</v>
          </cell>
        </row>
        <row r="821">
          <cell r="C821" t="str">
            <v>AMRLCOnFACHOfPSPollSDU</v>
          </cell>
          <cell r="D821" t="str">
            <v>All</v>
          </cell>
          <cell r="E821">
            <v>1</v>
          </cell>
        </row>
        <row r="822">
          <cell r="C822" t="str">
            <v>AMRLCOnFACHOfPSPollWindow</v>
          </cell>
          <cell r="D822" t="str">
            <v>All</v>
          </cell>
          <cell r="E822">
            <v>70</v>
          </cell>
        </row>
        <row r="823">
          <cell r="C823" t="str">
            <v>AMRLCOnFACHOfPSTriggers</v>
          </cell>
          <cell r="D823" t="str">
            <v>All</v>
          </cell>
          <cell r="E823">
            <v>6100</v>
          </cell>
        </row>
        <row r="824">
          <cell r="C824" t="str">
            <v>AMRLCOnFACHOfSRBMaxDAT</v>
          </cell>
          <cell r="D824" t="str">
            <v>All</v>
          </cell>
          <cell r="E824">
            <v>30</v>
          </cell>
        </row>
        <row r="825">
          <cell r="C825" t="str">
            <v>AMRLCOnFACHOfSRBPeriodMax</v>
          </cell>
          <cell r="D825" t="str">
            <v>All</v>
          </cell>
          <cell r="E825">
            <v>200</v>
          </cell>
        </row>
        <row r="826">
          <cell r="C826" t="str">
            <v>AMRLCOnFACHOfSRBPeriodMin</v>
          </cell>
          <cell r="D826" t="str">
            <v>All</v>
          </cell>
          <cell r="E826">
            <v>4</v>
          </cell>
        </row>
        <row r="827">
          <cell r="C827" t="str">
            <v>AMRLCOnFACHOfSRBPollPDU</v>
          </cell>
          <cell r="D827" t="str">
            <v>All</v>
          </cell>
          <cell r="E827">
            <v>23</v>
          </cell>
        </row>
        <row r="828">
          <cell r="C828" t="str">
            <v>AMRLCOnFACHOfSRBPollSDU</v>
          </cell>
          <cell r="D828" t="str">
            <v>All</v>
          </cell>
          <cell r="E828">
            <v>1</v>
          </cell>
        </row>
        <row r="829">
          <cell r="C829" t="str">
            <v>AMRLCOnFACHOfSRBPollWindow</v>
          </cell>
          <cell r="D829" t="str">
            <v>All</v>
          </cell>
          <cell r="E829">
            <v>70</v>
          </cell>
        </row>
        <row r="830">
          <cell r="C830" t="str">
            <v>AMRLCOnFACHOfSRBTriggers</v>
          </cell>
          <cell r="D830" t="str">
            <v>All</v>
          </cell>
          <cell r="E830">
            <v>1988</v>
          </cell>
        </row>
        <row r="831">
          <cell r="C831" t="str">
            <v>AMRLCOnHSDSCHOfNRTPSCount</v>
          </cell>
          <cell r="D831" t="str">
            <v>All</v>
          </cell>
          <cell r="E831">
            <v>10</v>
          </cell>
        </row>
        <row r="832">
          <cell r="C832" t="str">
            <v>AMRLCOnHSDSCHOfNRTPSFilterReTX</v>
          </cell>
          <cell r="D832" t="str">
            <v>All</v>
          </cell>
          <cell r="E832">
            <v>66</v>
          </cell>
        </row>
        <row r="833">
          <cell r="C833" t="str">
            <v>AMRLCOnHSDSCHOfNRTPSMaxDAT</v>
          </cell>
          <cell r="D833" t="str">
            <v>All</v>
          </cell>
          <cell r="E833">
            <v>15</v>
          </cell>
        </row>
        <row r="834">
          <cell r="C834" t="str">
            <v>AMRLCOnHSDSCHOfNRTPSMaxMRW</v>
          </cell>
          <cell r="D834" t="str">
            <v>All</v>
          </cell>
          <cell r="E834">
            <v>12</v>
          </cell>
        </row>
        <row r="835">
          <cell r="C835" t="str">
            <v>AMRLCOnHSDSCHOfNRTPSMaxRST</v>
          </cell>
          <cell r="D835" t="str">
            <v>All</v>
          </cell>
          <cell r="E835">
            <v>24</v>
          </cell>
        </row>
        <row r="836">
          <cell r="C836" t="str">
            <v>AMRLCOnHSDSCHOfNRTPSPeriodMax</v>
          </cell>
          <cell r="D836" t="str">
            <v>All</v>
          </cell>
          <cell r="E836">
            <v>300</v>
          </cell>
        </row>
        <row r="837">
          <cell r="C837" t="str">
            <v>AMRLCOnHSDSCHOfNRTPSPeriodMin</v>
          </cell>
          <cell r="D837" t="str">
            <v>All</v>
          </cell>
          <cell r="E837">
            <v>4</v>
          </cell>
        </row>
        <row r="838">
          <cell r="C838" t="str">
            <v>AMRLCOnHSDSCHOfNRTPSPollPDU</v>
          </cell>
          <cell r="D838" t="str">
            <v>All</v>
          </cell>
          <cell r="E838">
            <v>23</v>
          </cell>
        </row>
        <row r="839">
          <cell r="C839" t="str">
            <v>AMRLCOnHSDSCHOfNRTPSPollSDU</v>
          </cell>
          <cell r="D839" t="str">
            <v>All</v>
          </cell>
          <cell r="E839">
            <v>1</v>
          </cell>
        </row>
        <row r="840">
          <cell r="C840" t="str">
            <v>AMRLCOnHSDSCHOfNRTPSPollWindow</v>
          </cell>
          <cell r="D840" t="str">
            <v>All</v>
          </cell>
          <cell r="E840">
            <v>70</v>
          </cell>
        </row>
        <row r="841">
          <cell r="C841" t="str">
            <v>AMRLCRelatTXWindowRate1</v>
          </cell>
          <cell r="D841" t="str">
            <v>All</v>
          </cell>
          <cell r="E841">
            <v>1</v>
          </cell>
        </row>
        <row r="842">
          <cell r="C842" t="str">
            <v>AMRLCRelatTXWindowRate1Size</v>
          </cell>
          <cell r="D842" t="str">
            <v>All</v>
          </cell>
          <cell r="E842">
            <v>2</v>
          </cell>
        </row>
        <row r="843">
          <cell r="C843" t="str">
            <v>AMRLCRelatTXWindowRate2</v>
          </cell>
          <cell r="D843" t="str">
            <v>All</v>
          </cell>
          <cell r="E843">
            <v>4</v>
          </cell>
        </row>
        <row r="844">
          <cell r="C844" t="str">
            <v>AMRLCRelatTXWindowRate2Size</v>
          </cell>
          <cell r="D844" t="str">
            <v>All</v>
          </cell>
          <cell r="E844">
            <v>12</v>
          </cell>
        </row>
        <row r="845">
          <cell r="C845" t="str">
            <v>AMRLCRelatTXWindowRate3</v>
          </cell>
          <cell r="D845" t="str">
            <v>All</v>
          </cell>
          <cell r="E845">
            <v>8</v>
          </cell>
        </row>
        <row r="846">
          <cell r="C846" t="str">
            <v>AMRLCRelatTXWindowRate3Size</v>
          </cell>
          <cell r="D846" t="str">
            <v>All</v>
          </cell>
          <cell r="E846">
            <v>12</v>
          </cell>
        </row>
        <row r="847">
          <cell r="C847" t="str">
            <v>AMRLCRelatTXWindowRate4</v>
          </cell>
          <cell r="D847" t="str">
            <v>All</v>
          </cell>
          <cell r="E847">
            <v>48</v>
          </cell>
        </row>
        <row r="848">
          <cell r="C848" t="str">
            <v>AMRLCRelatTXWindowRate4Size</v>
          </cell>
          <cell r="D848" t="str">
            <v>All</v>
          </cell>
          <cell r="E848">
            <v>96</v>
          </cell>
        </row>
        <row r="849">
          <cell r="C849" t="str">
            <v>AMRLCRelatTXWindowRate5</v>
          </cell>
          <cell r="D849" t="str">
            <v>All</v>
          </cell>
          <cell r="E849">
            <v>172</v>
          </cell>
        </row>
        <row r="850">
          <cell r="C850" t="str">
            <v>AMRLCRelatTXWindowRate5Size</v>
          </cell>
          <cell r="D850" t="str">
            <v>All</v>
          </cell>
          <cell r="E850">
            <v>200</v>
          </cell>
        </row>
        <row r="851">
          <cell r="C851" t="str">
            <v>AMRLCRelatTXWindowRate6</v>
          </cell>
          <cell r="D851" t="str">
            <v>All</v>
          </cell>
          <cell r="E851">
            <v>200</v>
          </cell>
        </row>
        <row r="852">
          <cell r="C852" t="str">
            <v>AMRLCRelatTXWindowRate6Size</v>
          </cell>
          <cell r="D852" t="str">
            <v>All</v>
          </cell>
          <cell r="E852">
            <v>375</v>
          </cell>
        </row>
        <row r="853">
          <cell r="C853" t="str">
            <v>AMRLCRelatTXWindowRate7</v>
          </cell>
          <cell r="D853" t="str">
            <v>All</v>
          </cell>
          <cell r="E853">
            <v>480</v>
          </cell>
        </row>
        <row r="854">
          <cell r="C854" t="str">
            <v>AMRLCRelatTXWindowRate7Size</v>
          </cell>
          <cell r="D854" t="str">
            <v>All</v>
          </cell>
          <cell r="E854">
            <v>512</v>
          </cell>
        </row>
        <row r="855">
          <cell r="C855" t="str">
            <v>AMRLCRelatTXWindowRate8</v>
          </cell>
          <cell r="D855" t="str">
            <v>All</v>
          </cell>
          <cell r="E855">
            <v>10625</v>
          </cell>
        </row>
        <row r="856">
          <cell r="C856" t="str">
            <v>AMRLCRelatTXWindowRate8Size</v>
          </cell>
          <cell r="D856" t="str">
            <v>All</v>
          </cell>
          <cell r="E856">
            <v>5500</v>
          </cell>
        </row>
        <row r="857">
          <cell r="C857" t="str">
            <v>AMRLCRespTimeDCH10</v>
          </cell>
          <cell r="D857" t="str">
            <v>All</v>
          </cell>
          <cell r="E857">
            <v>10</v>
          </cell>
        </row>
        <row r="858">
          <cell r="C858" t="str">
            <v>AMRLCRespTimeDCH20</v>
          </cell>
          <cell r="D858" t="str">
            <v>All</v>
          </cell>
          <cell r="E858">
            <v>12</v>
          </cell>
        </row>
        <row r="859">
          <cell r="C859" t="str">
            <v>AMRLCRespTimeDCH40</v>
          </cell>
          <cell r="D859" t="str">
            <v>All</v>
          </cell>
          <cell r="E859">
            <v>16</v>
          </cell>
        </row>
        <row r="860">
          <cell r="C860" t="str">
            <v>AMRLCRespTimeDCHRevHSDSCH</v>
          </cell>
          <cell r="D860" t="str">
            <v>All</v>
          </cell>
          <cell r="E860">
            <v>14</v>
          </cell>
        </row>
        <row r="861">
          <cell r="C861" t="str">
            <v>AMRLCRespTimeFACHAndRACH</v>
          </cell>
          <cell r="D861" t="str">
            <v>All</v>
          </cell>
          <cell r="E861">
            <v>50</v>
          </cell>
        </row>
        <row r="862">
          <cell r="C862" t="str">
            <v>AMRLCRespTimeRevEDCH</v>
          </cell>
          <cell r="D862" t="str">
            <v>All</v>
          </cell>
          <cell r="E862">
            <v>10</v>
          </cell>
        </row>
        <row r="863">
          <cell r="C863" t="str">
            <v>AMRLCRespTimeSRBHSPA</v>
          </cell>
          <cell r="D863" t="str">
            <v>All</v>
          </cell>
          <cell r="E863">
            <v>10</v>
          </cell>
        </row>
        <row r="864">
          <cell r="C864" t="str">
            <v>AMRLCSRB3n4PeriodMax</v>
          </cell>
          <cell r="D864" t="str">
            <v>All</v>
          </cell>
          <cell r="E864">
            <v>112</v>
          </cell>
        </row>
        <row r="865">
          <cell r="C865" t="str">
            <v>AMRLCSRB3n4RespTime</v>
          </cell>
          <cell r="D865" t="str">
            <v>All</v>
          </cell>
          <cell r="E865">
            <v>10</v>
          </cell>
        </row>
        <row r="866">
          <cell r="C866" t="str">
            <v>AMRLCSRBHSPAMaxDAT</v>
          </cell>
          <cell r="D866" t="str">
            <v>All</v>
          </cell>
          <cell r="E866">
            <v>30</v>
          </cell>
        </row>
        <row r="867">
          <cell r="C867" t="str">
            <v>AMRLCSRBHSPAPeriodMin</v>
          </cell>
          <cell r="D867" t="str">
            <v>All</v>
          </cell>
          <cell r="E867">
            <v>4</v>
          </cell>
        </row>
        <row r="868">
          <cell r="C868" t="str">
            <v>AMRLCSRBHSPAPollPDU</v>
          </cell>
          <cell r="D868" t="str">
            <v>All</v>
          </cell>
          <cell r="E868">
            <v>23</v>
          </cell>
        </row>
        <row r="869">
          <cell r="C869" t="str">
            <v>AMRLCSRBHSPAPollSDU</v>
          </cell>
          <cell r="D869" t="str">
            <v>All</v>
          </cell>
          <cell r="E869">
            <v>1</v>
          </cell>
        </row>
        <row r="870">
          <cell r="C870" t="str">
            <v>AMRLCSRBHSPAPollWindow</v>
          </cell>
          <cell r="D870" t="str">
            <v>All</v>
          </cell>
          <cell r="E870">
            <v>70</v>
          </cell>
        </row>
        <row r="871">
          <cell r="C871" t="str">
            <v>AMRLCSRBHSPATriggers</v>
          </cell>
          <cell r="D871" t="str">
            <v>All</v>
          </cell>
          <cell r="E871">
            <v>1988</v>
          </cell>
        </row>
        <row r="872">
          <cell r="C872" t="str">
            <v>AMRLCTXWindowSizeSRB2</v>
          </cell>
          <cell r="D872" t="str">
            <v>All</v>
          </cell>
          <cell r="E872">
            <v>2</v>
          </cell>
        </row>
        <row r="873">
          <cell r="C873" t="str">
            <v>AMRLCTXWindowSizeSRB3</v>
          </cell>
          <cell r="D873" t="str">
            <v>All</v>
          </cell>
          <cell r="E873">
            <v>2</v>
          </cell>
        </row>
        <row r="874">
          <cell r="C874" t="str">
            <v>AMRLCTXWindowSizeSRB4</v>
          </cell>
          <cell r="D874" t="str">
            <v>All</v>
          </cell>
          <cell r="E874">
            <v>1</v>
          </cell>
        </row>
        <row r="875">
          <cell r="C875" t="str">
            <v>EDCHStrPSCount</v>
          </cell>
          <cell r="D875" t="str">
            <v>All</v>
          </cell>
          <cell r="E875">
            <v>10</v>
          </cell>
        </row>
        <row r="876">
          <cell r="C876" t="str">
            <v>EDCHStrPSDiscardTime</v>
          </cell>
          <cell r="D876" t="str">
            <v>All</v>
          </cell>
          <cell r="E876">
            <v>20</v>
          </cell>
        </row>
        <row r="877">
          <cell r="C877" t="str">
            <v>EDCHStrPSMaxDAT</v>
          </cell>
          <cell r="D877" t="str">
            <v>All</v>
          </cell>
          <cell r="E877">
            <v>15</v>
          </cell>
        </row>
        <row r="878">
          <cell r="C878" t="str">
            <v>EDCHStrPSMaxMRW</v>
          </cell>
          <cell r="D878" t="str">
            <v>All</v>
          </cell>
          <cell r="E878">
            <v>12</v>
          </cell>
        </row>
        <row r="879">
          <cell r="C879" t="str">
            <v>EDCHStrPSMaxRST</v>
          </cell>
          <cell r="D879" t="str">
            <v>All</v>
          </cell>
          <cell r="E879">
            <v>12</v>
          </cell>
        </row>
        <row r="880">
          <cell r="C880" t="str">
            <v>EDCHStrPSPeriodMax</v>
          </cell>
          <cell r="D880" t="str">
            <v>All</v>
          </cell>
          <cell r="E880">
            <v>200</v>
          </cell>
        </row>
        <row r="881">
          <cell r="C881" t="str">
            <v>EDCHStrPSPeriodMin</v>
          </cell>
          <cell r="D881" t="str">
            <v>All</v>
          </cell>
          <cell r="E881">
            <v>4</v>
          </cell>
        </row>
        <row r="882">
          <cell r="C882" t="str">
            <v>EDCHStrPSPollPDU</v>
          </cell>
          <cell r="D882" t="str">
            <v>All</v>
          </cell>
          <cell r="E882">
            <v>23</v>
          </cell>
        </row>
        <row r="883">
          <cell r="C883" t="str">
            <v>EDCHStrPSPollSDU</v>
          </cell>
          <cell r="D883" t="str">
            <v>All</v>
          </cell>
          <cell r="E883">
            <v>1</v>
          </cell>
        </row>
        <row r="884">
          <cell r="C884" t="str">
            <v>EDCHStrPSPollWindow</v>
          </cell>
          <cell r="D884" t="str">
            <v>All</v>
          </cell>
          <cell r="E884">
            <v>70</v>
          </cell>
        </row>
        <row r="885">
          <cell r="C885" t="str">
            <v>EDCHStrPSTriggers</v>
          </cell>
          <cell r="D885" t="str">
            <v>All</v>
          </cell>
          <cell r="E885">
            <v>3601</v>
          </cell>
        </row>
        <row r="886">
          <cell r="C886" t="str">
            <v>HSDSCHStrDiscardTime</v>
          </cell>
          <cell r="D886" t="str">
            <v>All</v>
          </cell>
          <cell r="E886">
            <v>20</v>
          </cell>
        </row>
        <row r="887">
          <cell r="C887" t="str">
            <v>HSDSCHStrPSCount</v>
          </cell>
          <cell r="D887" t="str">
            <v>All</v>
          </cell>
          <cell r="E887">
            <v>10</v>
          </cell>
        </row>
        <row r="888">
          <cell r="C888" t="str">
            <v>HSDSCHStrPSFilterReTX</v>
          </cell>
          <cell r="D888" t="str">
            <v>All</v>
          </cell>
          <cell r="E888">
            <v>66</v>
          </cell>
        </row>
        <row r="889">
          <cell r="C889" t="str">
            <v>HSDSCHStrPSMaxDAT</v>
          </cell>
          <cell r="D889" t="str">
            <v>All</v>
          </cell>
          <cell r="E889">
            <v>15</v>
          </cell>
        </row>
        <row r="890">
          <cell r="C890" t="str">
            <v>HSDSCHStrPSMaxMRW</v>
          </cell>
          <cell r="D890" t="str">
            <v>All</v>
          </cell>
          <cell r="E890">
            <v>12</v>
          </cell>
        </row>
        <row r="891">
          <cell r="C891" t="str">
            <v>HSDSCHStrPSMaxRST</v>
          </cell>
          <cell r="D891" t="str">
            <v>All</v>
          </cell>
          <cell r="E891">
            <v>12</v>
          </cell>
        </row>
        <row r="892">
          <cell r="C892" t="str">
            <v>HSDSCHStrPSPeriodMax</v>
          </cell>
          <cell r="D892" t="str">
            <v>All</v>
          </cell>
          <cell r="E892">
            <v>200</v>
          </cell>
        </row>
        <row r="893">
          <cell r="C893" t="str">
            <v>HSDSCHStrPSPeriodMin</v>
          </cell>
          <cell r="D893" t="str">
            <v>All</v>
          </cell>
          <cell r="E893">
            <v>4</v>
          </cell>
        </row>
        <row r="894">
          <cell r="C894" t="str">
            <v>HSDSCHStrPSPollPDU</v>
          </cell>
          <cell r="D894" t="str">
            <v>All</v>
          </cell>
          <cell r="E894">
            <v>23</v>
          </cell>
        </row>
        <row r="895">
          <cell r="C895" t="str">
            <v>HSDSCHStrPSPollSDU</v>
          </cell>
          <cell r="D895" t="str">
            <v>All</v>
          </cell>
          <cell r="E895">
            <v>1</v>
          </cell>
        </row>
        <row r="896">
          <cell r="C896" t="str">
            <v>HSDSCHStrPSPollWindow</v>
          </cell>
          <cell r="D896" t="str">
            <v>All</v>
          </cell>
          <cell r="E896">
            <v>70</v>
          </cell>
        </row>
        <row r="897">
          <cell r="C897" t="str">
            <v>PDUSizeBitRateThr</v>
          </cell>
          <cell r="D897" t="str">
            <v>All</v>
          </cell>
          <cell r="E897">
            <v>3584</v>
          </cell>
        </row>
        <row r="898">
          <cell r="C898" t="str">
            <v>PDUSizeSIRThr</v>
          </cell>
          <cell r="D898" t="str">
            <v>All</v>
          </cell>
          <cell r="E898">
            <v>90</v>
          </cell>
        </row>
        <row r="899">
          <cell r="C899" t="str">
            <v>RLCConfOptionFPS</v>
          </cell>
          <cell r="D899" t="str">
            <v>All</v>
          </cell>
          <cell r="E899">
            <v>1</v>
          </cell>
        </row>
        <row r="900">
          <cell r="C900" t="str">
            <v>SDUdiscardModeRTPS</v>
          </cell>
          <cell r="D900" t="str">
            <v>All</v>
          </cell>
          <cell r="E900">
            <v>1</v>
          </cell>
        </row>
        <row r="901">
          <cell r="C901" t="str">
            <v>Af122AMRDL</v>
          </cell>
          <cell r="D901" t="str">
            <v>All</v>
          </cell>
          <cell r="E901">
            <v>60</v>
          </cell>
        </row>
        <row r="902">
          <cell r="C902" t="str">
            <v>Af122AMRUL</v>
          </cell>
          <cell r="D902" t="str">
            <v>All</v>
          </cell>
          <cell r="E902">
            <v>60</v>
          </cell>
        </row>
        <row r="903">
          <cell r="C903" t="str">
            <v>Af128And136DCCHDL</v>
          </cell>
          <cell r="D903" t="str">
            <v>All</v>
          </cell>
          <cell r="E903">
            <v>8</v>
          </cell>
        </row>
        <row r="904">
          <cell r="C904" t="str">
            <v>Af128And136DCCHUL</v>
          </cell>
          <cell r="D904" t="str">
            <v>All</v>
          </cell>
          <cell r="E904">
            <v>8</v>
          </cell>
        </row>
        <row r="905">
          <cell r="C905" t="str">
            <v>Af128RTPSAMDL</v>
          </cell>
          <cell r="D905" t="str">
            <v>All</v>
          </cell>
          <cell r="E905">
            <v>100</v>
          </cell>
        </row>
        <row r="906">
          <cell r="C906" t="str">
            <v>Af128RTPSAMUL</v>
          </cell>
          <cell r="D906" t="str">
            <v>All</v>
          </cell>
          <cell r="E906">
            <v>100</v>
          </cell>
        </row>
        <row r="907">
          <cell r="C907" t="str">
            <v>Af128RTPSUMDL</v>
          </cell>
          <cell r="D907" t="str">
            <v>All</v>
          </cell>
          <cell r="E907">
            <v>100</v>
          </cell>
        </row>
        <row r="908">
          <cell r="C908" t="str">
            <v>Af128RTPSUMUL</v>
          </cell>
          <cell r="D908" t="str">
            <v>All</v>
          </cell>
          <cell r="E908">
            <v>100</v>
          </cell>
        </row>
        <row r="909">
          <cell r="C909" t="str">
            <v>Af144CSStreDL</v>
          </cell>
          <cell r="D909" t="str">
            <v>All</v>
          </cell>
          <cell r="E909">
            <v>100</v>
          </cell>
        </row>
        <row r="910">
          <cell r="C910" t="str">
            <v>Af144CSStreUL</v>
          </cell>
          <cell r="D910" t="str">
            <v>All</v>
          </cell>
          <cell r="E910">
            <v>100</v>
          </cell>
        </row>
        <row r="911">
          <cell r="C911" t="str">
            <v>Af16And17DCCHDL</v>
          </cell>
          <cell r="D911" t="str">
            <v>All</v>
          </cell>
          <cell r="E911">
            <v>60</v>
          </cell>
        </row>
        <row r="912">
          <cell r="C912" t="str">
            <v>Af16And17DCCHUL</v>
          </cell>
          <cell r="D912" t="str">
            <v>All</v>
          </cell>
          <cell r="E912">
            <v>60</v>
          </cell>
        </row>
        <row r="913">
          <cell r="C913" t="str">
            <v>Af16RTPSAMDL</v>
          </cell>
          <cell r="D913" t="str">
            <v>All</v>
          </cell>
          <cell r="E913">
            <v>100</v>
          </cell>
        </row>
        <row r="914">
          <cell r="C914" t="str">
            <v>Af16RTPSAMUL</v>
          </cell>
          <cell r="D914" t="str">
            <v>All</v>
          </cell>
          <cell r="E914">
            <v>100</v>
          </cell>
        </row>
        <row r="915">
          <cell r="C915" t="str">
            <v>Af16RTPSUMDL</v>
          </cell>
          <cell r="D915" t="str">
            <v>All</v>
          </cell>
          <cell r="E915">
            <v>100</v>
          </cell>
        </row>
        <row r="916">
          <cell r="C916" t="str">
            <v>Af16RTPSUMUL</v>
          </cell>
          <cell r="D916" t="str">
            <v>All</v>
          </cell>
          <cell r="E916">
            <v>100</v>
          </cell>
        </row>
        <row r="917">
          <cell r="C917" t="str">
            <v>Af256RTPSAMDL</v>
          </cell>
          <cell r="D917" t="str">
            <v>All</v>
          </cell>
          <cell r="E917">
            <v>100</v>
          </cell>
        </row>
        <row r="918">
          <cell r="C918" t="str">
            <v>Af256RTPSUMDL</v>
          </cell>
          <cell r="D918" t="str">
            <v>All</v>
          </cell>
          <cell r="E918">
            <v>100</v>
          </cell>
        </row>
        <row r="919">
          <cell r="C919" t="str">
            <v>Af32And34DCCHDL</v>
          </cell>
          <cell r="D919" t="str">
            <v>All</v>
          </cell>
          <cell r="E919">
            <v>30</v>
          </cell>
        </row>
        <row r="920">
          <cell r="C920" t="str">
            <v>Af32And34DCCHUL</v>
          </cell>
          <cell r="D920" t="str">
            <v>All</v>
          </cell>
          <cell r="E920">
            <v>30</v>
          </cell>
        </row>
        <row r="921">
          <cell r="C921" t="str">
            <v>Af32RTPSAMDL</v>
          </cell>
          <cell r="D921" t="str">
            <v>All</v>
          </cell>
          <cell r="E921">
            <v>100</v>
          </cell>
        </row>
        <row r="922">
          <cell r="C922" t="str">
            <v>Af32RTPSAMUL</v>
          </cell>
          <cell r="D922" t="str">
            <v>All</v>
          </cell>
          <cell r="E922">
            <v>100</v>
          </cell>
        </row>
        <row r="923">
          <cell r="C923" t="str">
            <v>Af32RTPSUMDL</v>
          </cell>
          <cell r="D923" t="str">
            <v>All</v>
          </cell>
          <cell r="E923">
            <v>100</v>
          </cell>
        </row>
        <row r="924">
          <cell r="C924" t="str">
            <v>Af32RTPSUMUL</v>
          </cell>
          <cell r="D924" t="str">
            <v>All</v>
          </cell>
          <cell r="E924">
            <v>100</v>
          </cell>
        </row>
        <row r="925">
          <cell r="C925" t="str">
            <v>Af576CSStreDL</v>
          </cell>
          <cell r="D925" t="str">
            <v>All</v>
          </cell>
          <cell r="E925">
            <v>100</v>
          </cell>
        </row>
        <row r="926">
          <cell r="C926" t="str">
            <v>Af576CSStreUL</v>
          </cell>
          <cell r="D926" t="str">
            <v>All</v>
          </cell>
          <cell r="E926">
            <v>100</v>
          </cell>
        </row>
        <row r="927">
          <cell r="C927" t="str">
            <v>Af59AMRDL</v>
          </cell>
          <cell r="D927" t="str">
            <v>All</v>
          </cell>
          <cell r="E927">
            <v>60</v>
          </cell>
        </row>
        <row r="928">
          <cell r="C928" t="str">
            <v>Af59AMRUL</v>
          </cell>
          <cell r="D928" t="str">
            <v>All</v>
          </cell>
          <cell r="E928">
            <v>60</v>
          </cell>
        </row>
        <row r="929">
          <cell r="C929" t="str">
            <v>Af64CSConDL</v>
          </cell>
          <cell r="D929" t="str">
            <v>All</v>
          </cell>
          <cell r="E929">
            <v>100</v>
          </cell>
        </row>
        <row r="930">
          <cell r="C930" t="str">
            <v>Af64CSConUL</v>
          </cell>
          <cell r="D930" t="str">
            <v>All</v>
          </cell>
          <cell r="E930">
            <v>100</v>
          </cell>
        </row>
        <row r="931">
          <cell r="C931" t="str">
            <v>Af64RTPSAMDL</v>
          </cell>
          <cell r="D931" t="str">
            <v>All</v>
          </cell>
          <cell r="E931">
            <v>100</v>
          </cell>
        </row>
        <row r="932">
          <cell r="C932" t="str">
            <v>Af64RTPSAMUL</v>
          </cell>
          <cell r="D932" t="str">
            <v>All</v>
          </cell>
          <cell r="E932">
            <v>100</v>
          </cell>
        </row>
        <row r="933">
          <cell r="C933" t="str">
            <v>Af64RTPSUMDL</v>
          </cell>
          <cell r="D933" t="str">
            <v>All</v>
          </cell>
          <cell r="E933">
            <v>100</v>
          </cell>
        </row>
        <row r="934">
          <cell r="C934" t="str">
            <v>Af64RTPSUMUL</v>
          </cell>
          <cell r="D934" t="str">
            <v>All</v>
          </cell>
          <cell r="E934">
            <v>100</v>
          </cell>
        </row>
        <row r="935">
          <cell r="C935" t="str">
            <v>Af8RTPSAMDL</v>
          </cell>
          <cell r="D935" t="str">
            <v>All</v>
          </cell>
          <cell r="E935">
            <v>100</v>
          </cell>
        </row>
        <row r="936">
          <cell r="C936" t="str">
            <v>Af8RTPSAMUL</v>
          </cell>
          <cell r="D936" t="str">
            <v>All</v>
          </cell>
          <cell r="E936">
            <v>100</v>
          </cell>
        </row>
        <row r="937">
          <cell r="C937" t="str">
            <v>Af8RTPSUMDL</v>
          </cell>
          <cell r="D937" t="str">
            <v>All</v>
          </cell>
          <cell r="E937">
            <v>100</v>
          </cell>
        </row>
        <row r="938">
          <cell r="C938" t="str">
            <v>Af8RTPSUMUL</v>
          </cell>
          <cell r="D938" t="str">
            <v>All</v>
          </cell>
          <cell r="E938">
            <v>100</v>
          </cell>
        </row>
        <row r="939">
          <cell r="C939" t="str">
            <v>AfFACHCCDL</v>
          </cell>
          <cell r="D939" t="str">
            <v>All</v>
          </cell>
          <cell r="E939">
            <v>10</v>
          </cell>
        </row>
        <row r="940">
          <cell r="C940" t="str">
            <v>AfFACHCIDL</v>
          </cell>
          <cell r="D940" t="str">
            <v>All</v>
          </cell>
          <cell r="E940">
            <v>10</v>
          </cell>
        </row>
        <row r="941">
          <cell r="C941" t="str">
            <v>AfFACHContUL</v>
          </cell>
          <cell r="D941" t="str">
            <v>All</v>
          </cell>
          <cell r="E941">
            <v>10</v>
          </cell>
        </row>
        <row r="942">
          <cell r="C942" t="str">
            <v>AfFACHSDL</v>
          </cell>
          <cell r="D942" t="str">
            <v>All</v>
          </cell>
          <cell r="E942">
            <v>10</v>
          </cell>
        </row>
        <row r="943">
          <cell r="C943" t="str">
            <v>AfFACHUDL</v>
          </cell>
          <cell r="D943" t="str">
            <v>All</v>
          </cell>
          <cell r="E943">
            <v>10</v>
          </cell>
        </row>
        <row r="944">
          <cell r="C944" t="str">
            <v>AfPCHContUL</v>
          </cell>
          <cell r="D944" t="str">
            <v>All</v>
          </cell>
          <cell r="E944">
            <v>10</v>
          </cell>
        </row>
        <row r="945">
          <cell r="C945" t="str">
            <v>AfPCHDL</v>
          </cell>
          <cell r="D945" t="str">
            <v>All</v>
          </cell>
          <cell r="E945">
            <v>10</v>
          </cell>
        </row>
        <row r="946">
          <cell r="C946" t="str">
            <v>AfRACH208UL</v>
          </cell>
          <cell r="D946" t="str">
            <v>All</v>
          </cell>
          <cell r="E946">
            <v>10</v>
          </cell>
        </row>
        <row r="947">
          <cell r="C947" t="str">
            <v>AfRACHContDL</v>
          </cell>
          <cell r="D947" t="str">
            <v>All</v>
          </cell>
          <cell r="E947">
            <v>10</v>
          </cell>
        </row>
        <row r="948">
          <cell r="C948" t="str">
            <v>AfRTHSDPA</v>
          </cell>
          <cell r="D948" t="str">
            <v>All</v>
          </cell>
          <cell r="E948">
            <v>100</v>
          </cell>
        </row>
        <row r="949">
          <cell r="C949" t="str">
            <v>AfRTHSUPA</v>
          </cell>
          <cell r="D949" t="str">
            <v>All</v>
          </cell>
          <cell r="E949">
            <v>100</v>
          </cell>
        </row>
        <row r="950">
          <cell r="C950" t="str">
            <v>AfSRBOnHSDPA</v>
          </cell>
          <cell r="D950" t="str">
            <v>All</v>
          </cell>
          <cell r="E950">
            <v>1</v>
          </cell>
        </row>
        <row r="951">
          <cell r="C951" t="str">
            <v>AfSRBOnHSUPA</v>
          </cell>
          <cell r="D951" t="str">
            <v>All</v>
          </cell>
          <cell r="E951">
            <v>1</v>
          </cell>
        </row>
        <row r="952">
          <cell r="C952" t="str">
            <v>DSCPBTSOMToBTS</v>
          </cell>
          <cell r="D952" t="str">
            <v>All</v>
          </cell>
          <cell r="E952">
            <v>10</v>
          </cell>
        </row>
        <row r="953">
          <cell r="C953" t="str">
            <v>DSCPBTSOMToOMS</v>
          </cell>
          <cell r="D953" t="str">
            <v>All</v>
          </cell>
          <cell r="E953">
            <v>10</v>
          </cell>
        </row>
        <row r="954">
          <cell r="C954" t="str">
            <v>DSCPForGTPSignalling</v>
          </cell>
          <cell r="D954" t="str">
            <v>All</v>
          </cell>
          <cell r="E954">
            <v>34</v>
          </cell>
        </row>
        <row r="955">
          <cell r="C955" t="str">
            <v>EchoRequestSending</v>
          </cell>
          <cell r="D955" t="str">
            <v>All</v>
          </cell>
          <cell r="E955">
            <v>0</v>
          </cell>
        </row>
        <row r="956">
          <cell r="C956" t="str">
            <v>IPStackErrorTimer</v>
          </cell>
          <cell r="D956" t="str">
            <v>All</v>
          </cell>
          <cell r="E956">
            <v>30</v>
          </cell>
        </row>
        <row r="957">
          <cell r="C957" t="str">
            <v>N3Requests</v>
          </cell>
          <cell r="D957" t="str">
            <v>All</v>
          </cell>
          <cell r="E957">
            <v>5</v>
          </cell>
        </row>
        <row r="958">
          <cell r="C958" t="str">
            <v>RespSyncCounterIP</v>
          </cell>
          <cell r="D958" t="str">
            <v>All</v>
          </cell>
          <cell r="E958">
            <v>15</v>
          </cell>
        </row>
        <row r="959">
          <cell r="C959" t="str">
            <v>RespSyncModEnableIP</v>
          </cell>
          <cell r="D959" t="str">
            <v>All</v>
          </cell>
          <cell r="E959">
            <v>0</v>
          </cell>
        </row>
        <row r="960">
          <cell r="C960" t="str">
            <v>RespSyncTimerIP</v>
          </cell>
          <cell r="D960" t="str">
            <v>All</v>
          </cell>
          <cell r="E960">
            <v>30</v>
          </cell>
        </row>
        <row r="961">
          <cell r="C961" t="str">
            <v>T3Response</v>
          </cell>
          <cell r="D961" t="str">
            <v>All</v>
          </cell>
          <cell r="E961">
            <v>10</v>
          </cell>
        </row>
        <row r="962">
          <cell r="C962" t="str">
            <v>AfHSDPAQoSPri0</v>
          </cell>
          <cell r="D962" t="str">
            <v>All</v>
          </cell>
          <cell r="E962">
            <v>100</v>
          </cell>
        </row>
        <row r="963">
          <cell r="C963" t="str">
            <v>AfHSDPAQoSPri1</v>
          </cell>
          <cell r="D963" t="str">
            <v>All</v>
          </cell>
          <cell r="E963">
            <v>100</v>
          </cell>
        </row>
        <row r="964">
          <cell r="C964" t="str">
            <v>AfHSDPAQoSPri10</v>
          </cell>
          <cell r="D964" t="str">
            <v>All</v>
          </cell>
          <cell r="E964">
            <v>100</v>
          </cell>
        </row>
        <row r="965">
          <cell r="C965" t="str">
            <v>AfHSDPAQoSPri11</v>
          </cell>
          <cell r="D965" t="str">
            <v>All</v>
          </cell>
          <cell r="E965">
            <v>100</v>
          </cell>
        </row>
        <row r="966">
          <cell r="C966" t="str">
            <v>AfHSDPAQoSPri12</v>
          </cell>
          <cell r="D966" t="str">
            <v>All</v>
          </cell>
          <cell r="E966">
            <v>100</v>
          </cell>
        </row>
        <row r="967">
          <cell r="C967" t="str">
            <v>AfHSDPAQoSPri13</v>
          </cell>
          <cell r="D967" t="str">
            <v>All</v>
          </cell>
          <cell r="E967">
            <v>100</v>
          </cell>
        </row>
        <row r="968">
          <cell r="C968" t="str">
            <v>AfHSDPAQoSPri14</v>
          </cell>
          <cell r="D968" t="str">
            <v>All</v>
          </cell>
          <cell r="E968">
            <v>100</v>
          </cell>
        </row>
        <row r="969">
          <cell r="C969" t="str">
            <v>AfHSDPAQoSPri15</v>
          </cell>
          <cell r="D969" t="str">
            <v>All</v>
          </cell>
          <cell r="E969">
            <v>100</v>
          </cell>
        </row>
        <row r="970">
          <cell r="C970" t="str">
            <v>AfHSDPAQoSPri2</v>
          </cell>
          <cell r="D970" t="str">
            <v>All</v>
          </cell>
          <cell r="E970">
            <v>100</v>
          </cell>
        </row>
        <row r="971">
          <cell r="C971" t="str">
            <v>AfHSDPAQoSPri3</v>
          </cell>
          <cell r="D971" t="str">
            <v>All</v>
          </cell>
          <cell r="E971">
            <v>100</v>
          </cell>
        </row>
        <row r="972">
          <cell r="C972" t="str">
            <v>AfHSDPAQoSPri4</v>
          </cell>
          <cell r="D972" t="str">
            <v>All</v>
          </cell>
          <cell r="E972">
            <v>100</v>
          </cell>
        </row>
        <row r="973">
          <cell r="C973" t="str">
            <v>AfHSDPAQoSPri5</v>
          </cell>
          <cell r="D973" t="str">
            <v>All</v>
          </cell>
          <cell r="E973">
            <v>100</v>
          </cell>
        </row>
        <row r="974">
          <cell r="C974" t="str">
            <v>AfHSDPAQoSPri6</v>
          </cell>
          <cell r="D974" t="str">
            <v>All</v>
          </cell>
          <cell r="E974">
            <v>100</v>
          </cell>
        </row>
        <row r="975">
          <cell r="C975" t="str">
            <v>AfHSDPAQoSPri7</v>
          </cell>
          <cell r="D975" t="str">
            <v>All</v>
          </cell>
          <cell r="E975">
            <v>100</v>
          </cell>
        </row>
        <row r="976">
          <cell r="C976" t="str">
            <v>AfHSDPAQoSPri8</v>
          </cell>
          <cell r="D976" t="str">
            <v>All</v>
          </cell>
          <cell r="E976">
            <v>100</v>
          </cell>
        </row>
        <row r="977">
          <cell r="C977" t="str">
            <v>AfHSDPAQoSPri9</v>
          </cell>
          <cell r="D977" t="str">
            <v>All</v>
          </cell>
          <cell r="E977">
            <v>100</v>
          </cell>
        </row>
        <row r="978">
          <cell r="C978" t="str">
            <v>AfHSUPAQoSPri0</v>
          </cell>
          <cell r="D978" t="str">
            <v>All</v>
          </cell>
          <cell r="E978">
            <v>100</v>
          </cell>
        </row>
        <row r="979">
          <cell r="C979" t="str">
            <v>AfHSUPAQoSPri1</v>
          </cell>
          <cell r="D979" t="str">
            <v>All</v>
          </cell>
          <cell r="E979">
            <v>100</v>
          </cell>
        </row>
        <row r="980">
          <cell r="C980" t="str">
            <v>AfHSUPAQoSPri10</v>
          </cell>
          <cell r="D980" t="str">
            <v>All</v>
          </cell>
          <cell r="E980">
            <v>100</v>
          </cell>
        </row>
        <row r="981">
          <cell r="C981" t="str">
            <v>AfHSUPAQoSPri11</v>
          </cell>
          <cell r="D981" t="str">
            <v>All</v>
          </cell>
          <cell r="E981">
            <v>100</v>
          </cell>
        </row>
        <row r="982">
          <cell r="C982" t="str">
            <v>AfHSUPAQoSPri12</v>
          </cell>
          <cell r="D982" t="str">
            <v>All</v>
          </cell>
          <cell r="E982">
            <v>100</v>
          </cell>
        </row>
        <row r="983">
          <cell r="C983" t="str">
            <v>AfHSUPAQoSPri13</v>
          </cell>
          <cell r="D983" t="str">
            <v>All</v>
          </cell>
          <cell r="E983">
            <v>100</v>
          </cell>
        </row>
        <row r="984">
          <cell r="C984" t="str">
            <v>AfHSUPAQoSPri14</v>
          </cell>
          <cell r="D984" t="str">
            <v>All</v>
          </cell>
          <cell r="E984">
            <v>100</v>
          </cell>
        </row>
        <row r="985">
          <cell r="C985" t="str">
            <v>AfHSUPAQoSPri15</v>
          </cell>
          <cell r="D985" t="str">
            <v>All</v>
          </cell>
          <cell r="E985">
            <v>100</v>
          </cell>
        </row>
        <row r="986">
          <cell r="C986" t="str">
            <v>AfHSUPAQoSPri2</v>
          </cell>
          <cell r="D986" t="str">
            <v>All</v>
          </cell>
          <cell r="E986">
            <v>100</v>
          </cell>
        </row>
        <row r="987">
          <cell r="C987" t="str">
            <v>AfHSUPAQoSPri3</v>
          </cell>
          <cell r="D987" t="str">
            <v>All</v>
          </cell>
          <cell r="E987">
            <v>100</v>
          </cell>
        </row>
        <row r="988">
          <cell r="C988" t="str">
            <v>AfHSUPAQoSPri4</v>
          </cell>
          <cell r="D988" t="str">
            <v>All</v>
          </cell>
          <cell r="E988">
            <v>100</v>
          </cell>
        </row>
        <row r="989">
          <cell r="C989" t="str">
            <v>AfHSUPAQoSPri5</v>
          </cell>
          <cell r="D989" t="str">
            <v>All</v>
          </cell>
          <cell r="E989">
            <v>100</v>
          </cell>
        </row>
        <row r="990">
          <cell r="C990" t="str">
            <v>AfHSUPAQoSPri6</v>
          </cell>
          <cell r="D990" t="str">
            <v>All</v>
          </cell>
          <cell r="E990">
            <v>100</v>
          </cell>
        </row>
        <row r="991">
          <cell r="C991" t="str">
            <v>AfHSUPAQoSPri7</v>
          </cell>
          <cell r="D991" t="str">
            <v>All</v>
          </cell>
          <cell r="E991">
            <v>100</v>
          </cell>
        </row>
        <row r="992">
          <cell r="C992" t="str">
            <v>AfHSUPAQoSPri8</v>
          </cell>
          <cell r="D992" t="str">
            <v>All</v>
          </cell>
          <cell r="E992">
            <v>100</v>
          </cell>
        </row>
        <row r="993">
          <cell r="C993" t="str">
            <v>AfHSUPAQoSPri9</v>
          </cell>
          <cell r="D993" t="str">
            <v>All</v>
          </cell>
          <cell r="E993">
            <v>100</v>
          </cell>
        </row>
        <row r="994">
          <cell r="C994" t="str">
            <v>CSTrafficToDSCP</v>
          </cell>
          <cell r="D994" t="str">
            <v>All</v>
          </cell>
          <cell r="E994">
            <v>46</v>
          </cell>
        </row>
        <row r="995">
          <cell r="C995" t="str">
            <v>DCHQoSPri14ToDSCP</v>
          </cell>
          <cell r="D995" t="str">
            <v>All</v>
          </cell>
          <cell r="E995">
            <v>46</v>
          </cell>
        </row>
        <row r="996">
          <cell r="C996" t="str">
            <v>DCHQoSPri15ToDSCP</v>
          </cell>
          <cell r="D996" t="str">
            <v>All</v>
          </cell>
          <cell r="E996">
            <v>46</v>
          </cell>
        </row>
        <row r="997">
          <cell r="C997" t="str">
            <v>HSPAQoSPri0ToDSCP</v>
          </cell>
          <cell r="D997" t="str">
            <v>All</v>
          </cell>
          <cell r="E997">
            <v>0</v>
          </cell>
        </row>
        <row r="998">
          <cell r="C998" t="str">
            <v>HSPAQoSPri10ToDSCP</v>
          </cell>
          <cell r="D998" t="str">
            <v>All</v>
          </cell>
          <cell r="E998">
            <v>0</v>
          </cell>
        </row>
        <row r="999">
          <cell r="C999" t="str">
            <v>HSPAQoSPri11ToDSCP</v>
          </cell>
          <cell r="D999" t="str">
            <v>All</v>
          </cell>
          <cell r="E999">
            <v>0</v>
          </cell>
        </row>
        <row r="1000">
          <cell r="C1000" t="str">
            <v>HSPAQoSPri12ToDSCP</v>
          </cell>
          <cell r="D1000" t="str">
            <v>All</v>
          </cell>
          <cell r="E1000">
            <v>34</v>
          </cell>
        </row>
        <row r="1001">
          <cell r="C1001" t="str">
            <v>HSPAQoSPri13ToDSCP</v>
          </cell>
          <cell r="D1001" t="str">
            <v>All</v>
          </cell>
          <cell r="E1001">
            <v>34</v>
          </cell>
        </row>
        <row r="1002">
          <cell r="C1002" t="str">
            <v>HSPAQoSPri14ToDSCP</v>
          </cell>
          <cell r="D1002" t="str">
            <v>All</v>
          </cell>
          <cell r="E1002">
            <v>46</v>
          </cell>
        </row>
        <row r="1003">
          <cell r="C1003" t="str">
            <v>HSPAQoSPri15ToDSCP</v>
          </cell>
          <cell r="D1003" t="str">
            <v>All</v>
          </cell>
          <cell r="E1003">
            <v>46</v>
          </cell>
        </row>
        <row r="1004">
          <cell r="C1004" t="str">
            <v>HSPAQoSPri1ToDSCP</v>
          </cell>
          <cell r="D1004" t="str">
            <v>All</v>
          </cell>
          <cell r="E1004">
            <v>0</v>
          </cell>
        </row>
        <row r="1005">
          <cell r="C1005" t="str">
            <v>HSPAQoSPri2ToDSCP</v>
          </cell>
          <cell r="D1005" t="str">
            <v>All</v>
          </cell>
          <cell r="E1005">
            <v>0</v>
          </cell>
        </row>
        <row r="1006">
          <cell r="C1006" t="str">
            <v>HSPAQoSPri3ToDSCP</v>
          </cell>
          <cell r="D1006" t="str">
            <v>All</v>
          </cell>
          <cell r="E1006">
            <v>0</v>
          </cell>
        </row>
        <row r="1007">
          <cell r="C1007" t="str">
            <v>HSPAQoSPri4ToDSCP</v>
          </cell>
          <cell r="D1007" t="str">
            <v>All</v>
          </cell>
          <cell r="E1007">
            <v>0</v>
          </cell>
        </row>
        <row r="1008">
          <cell r="C1008" t="str">
            <v>HSPAQoSPri5ToDSCP</v>
          </cell>
          <cell r="D1008" t="str">
            <v>All</v>
          </cell>
          <cell r="E1008">
            <v>0</v>
          </cell>
        </row>
        <row r="1009">
          <cell r="C1009" t="str">
            <v>HSPAQoSPri6ToDSCP</v>
          </cell>
          <cell r="D1009" t="str">
            <v>All</v>
          </cell>
          <cell r="E1009">
            <v>0</v>
          </cell>
        </row>
        <row r="1010">
          <cell r="C1010" t="str">
            <v>HSPAQoSPri7ToDSCP</v>
          </cell>
          <cell r="D1010" t="str">
            <v>All</v>
          </cell>
          <cell r="E1010">
            <v>0</v>
          </cell>
        </row>
        <row r="1011">
          <cell r="C1011" t="str">
            <v>HSPAQoSPri8ToDSCP</v>
          </cell>
          <cell r="D1011" t="str">
            <v>All</v>
          </cell>
          <cell r="E1011">
            <v>0</v>
          </cell>
        </row>
        <row r="1012">
          <cell r="C1012" t="str">
            <v>HSPAQoSPri9ToDSCP</v>
          </cell>
          <cell r="D1012" t="str">
            <v>All</v>
          </cell>
          <cell r="E1012">
            <v>0</v>
          </cell>
        </row>
        <row r="1013">
          <cell r="C1013" t="str">
            <v>PchFachRachToDSCP</v>
          </cell>
          <cell r="D1013" t="str">
            <v>All</v>
          </cell>
          <cell r="E1013">
            <v>46</v>
          </cell>
        </row>
        <row r="1014">
          <cell r="C1014" t="str">
            <v>SRBToDSCP</v>
          </cell>
          <cell r="D1014" t="str">
            <v>All</v>
          </cell>
          <cell r="E1014">
            <v>46</v>
          </cell>
        </row>
        <row r="1015">
          <cell r="C1015" t="str">
            <v>HARQRVConfiguration</v>
          </cell>
          <cell r="D1015" t="str">
            <v>All</v>
          </cell>
          <cell r="E1015">
            <v>1</v>
          </cell>
        </row>
        <row r="1016">
          <cell r="C1016" t="str">
            <v>NodeBRABReconfigSupport</v>
          </cell>
          <cell r="D1016" t="str">
            <v>All</v>
          </cell>
          <cell r="E1016">
            <v>1</v>
          </cell>
        </row>
        <row r="1017">
          <cell r="C1017" t="str">
            <v>EDCHMinimumSetETFCI</v>
          </cell>
          <cell r="D1017" t="str">
            <v>All</v>
          </cell>
          <cell r="E1017">
            <v>4</v>
          </cell>
        </row>
        <row r="1018">
          <cell r="C1018" t="str">
            <v>HSDPAenabled</v>
          </cell>
          <cell r="D1018" t="str">
            <v>All</v>
          </cell>
          <cell r="E1018">
            <v>1</v>
          </cell>
        </row>
        <row r="1019">
          <cell r="C1019" t="str">
            <v>HSDPAFmcgIdentifier</v>
          </cell>
          <cell r="D1019" t="str">
            <v>All</v>
          </cell>
          <cell r="E1019">
            <v>82</v>
          </cell>
        </row>
        <row r="1020">
          <cell r="C1020" t="str">
            <v>HSDPAFmciIdentifier</v>
          </cell>
          <cell r="D1020" t="str">
            <v>All</v>
          </cell>
          <cell r="E1020">
            <v>82</v>
          </cell>
        </row>
        <row r="1021">
          <cell r="C1021" t="str">
            <v>HSDPAFmcsIdentifier</v>
          </cell>
          <cell r="D1021" t="str">
            <v>All</v>
          </cell>
          <cell r="E1021">
            <v>82</v>
          </cell>
        </row>
        <row r="1022">
          <cell r="C1022" t="str">
            <v>HSDPAHopsIdentifier</v>
          </cell>
          <cell r="D1022" t="str">
            <v>All</v>
          </cell>
          <cell r="E1022">
            <v>22</v>
          </cell>
        </row>
        <row r="1023">
          <cell r="C1023" t="str">
            <v>HSPAFmcsIdentifier</v>
          </cell>
          <cell r="D1023" t="str">
            <v>All</v>
          </cell>
          <cell r="E1023">
            <v>85</v>
          </cell>
        </row>
        <row r="1024">
          <cell r="C1024" t="str">
            <v>HSUPAEnabled</v>
          </cell>
          <cell r="D1024" t="str">
            <v>All</v>
          </cell>
          <cell r="E1024">
            <v>1</v>
          </cell>
        </row>
        <row r="1025">
          <cell r="C1025" t="str">
            <v>MaxTotalUplinkSymbolRate</v>
          </cell>
          <cell r="D1025" t="str">
            <v>All</v>
          </cell>
          <cell r="E1025">
            <v>0</v>
          </cell>
        </row>
        <row r="1026">
          <cell r="C1026" t="str">
            <v>PtxOffsetHSSCCH</v>
          </cell>
          <cell r="D1026" t="str">
            <v>All</v>
          </cell>
          <cell r="E1026">
            <v>140</v>
          </cell>
        </row>
        <row r="1027">
          <cell r="C1027" t="str">
            <v>DCHUtilRelAveWin</v>
          </cell>
          <cell r="D1027" t="str">
            <v>All</v>
          </cell>
          <cell r="E1027">
            <v>100</v>
          </cell>
        </row>
        <row r="1028">
          <cell r="C1028" t="str">
            <v>DCHUtilRelThrDL</v>
          </cell>
          <cell r="D1028" t="str">
            <v>All</v>
          </cell>
          <cell r="E1028">
            <v>8</v>
          </cell>
        </row>
        <row r="1029">
          <cell r="C1029" t="str">
            <v>DCHUtilRelThrUL</v>
          </cell>
          <cell r="D1029" t="str">
            <v>All</v>
          </cell>
          <cell r="E1029">
            <v>8</v>
          </cell>
        </row>
        <row r="1030">
          <cell r="C1030" t="str">
            <v>DCHUtilRelTimeToTrigger</v>
          </cell>
          <cell r="D1030" t="str">
            <v>All</v>
          </cell>
          <cell r="E1030">
            <v>20</v>
          </cell>
        </row>
        <row r="1031">
          <cell r="C1031" t="str">
            <v>HSDPAinitialBitrateUL</v>
          </cell>
          <cell r="D1031" t="str">
            <v>All</v>
          </cell>
          <cell r="E1031">
            <v>1</v>
          </cell>
        </row>
        <row r="1032">
          <cell r="C1032" t="str">
            <v>HSDPAminAllowedBitrateUL</v>
          </cell>
          <cell r="D1032" t="str">
            <v>All</v>
          </cell>
          <cell r="E1032">
            <v>1</v>
          </cell>
        </row>
        <row r="1033">
          <cell r="C1033" t="str">
            <v>InactCPCBatOptT</v>
          </cell>
          <cell r="D1033" t="str">
            <v>All</v>
          </cell>
          <cell r="E1033">
            <v>0</v>
          </cell>
        </row>
        <row r="1034">
          <cell r="C1034" t="str">
            <v>InactCPCNoBatOptT</v>
          </cell>
          <cell r="D1034" t="str">
            <v>All</v>
          </cell>
          <cell r="E1034">
            <v>0</v>
          </cell>
        </row>
        <row r="1035">
          <cell r="C1035" t="str">
            <v>InactivityTimerDownlinkDCH128</v>
          </cell>
          <cell r="D1035" t="str">
            <v>All</v>
          </cell>
          <cell r="E1035">
            <v>2</v>
          </cell>
        </row>
        <row r="1036">
          <cell r="C1036" t="str">
            <v>InactivityTimerDownlinkDCH16</v>
          </cell>
          <cell r="D1036" t="str">
            <v>All</v>
          </cell>
          <cell r="E1036">
            <v>3</v>
          </cell>
        </row>
        <row r="1037">
          <cell r="C1037" t="str">
            <v>InactivityTimerDownlinkDCH256</v>
          </cell>
          <cell r="D1037" t="str">
            <v>All</v>
          </cell>
          <cell r="E1037">
            <v>2</v>
          </cell>
        </row>
        <row r="1038">
          <cell r="C1038" t="str">
            <v>InactivityTimerDownlinkDCH32</v>
          </cell>
          <cell r="D1038" t="str">
            <v>All</v>
          </cell>
          <cell r="E1038">
            <v>3</v>
          </cell>
        </row>
        <row r="1039">
          <cell r="C1039" t="str">
            <v>InactivityTimerDownlinkDCH320</v>
          </cell>
          <cell r="D1039" t="str">
            <v>All</v>
          </cell>
          <cell r="E1039">
            <v>2</v>
          </cell>
        </row>
        <row r="1040">
          <cell r="C1040" t="str">
            <v>InactivityTimerDownlinkDCH384</v>
          </cell>
          <cell r="D1040" t="str">
            <v>All</v>
          </cell>
          <cell r="E1040">
            <v>2</v>
          </cell>
        </row>
        <row r="1041">
          <cell r="C1041" t="str">
            <v>InactivityTimerDownlinkDCH64</v>
          </cell>
          <cell r="D1041" t="str">
            <v>All</v>
          </cell>
          <cell r="E1041">
            <v>3</v>
          </cell>
        </row>
        <row r="1042">
          <cell r="C1042" t="str">
            <v>InactivityTimerDownlinkDCH8</v>
          </cell>
          <cell r="D1042" t="str">
            <v>All</v>
          </cell>
          <cell r="E1042">
            <v>3</v>
          </cell>
        </row>
        <row r="1043">
          <cell r="C1043" t="str">
            <v>InactNonCPCBatOptT</v>
          </cell>
          <cell r="D1043" t="str">
            <v>All</v>
          </cell>
          <cell r="E1043">
            <v>0</v>
          </cell>
        </row>
        <row r="1044">
          <cell r="C1044" t="str">
            <v>InactNonCPCNoBatOptT</v>
          </cell>
          <cell r="D1044" t="str">
            <v>All</v>
          </cell>
          <cell r="E1044">
            <v>0</v>
          </cell>
        </row>
        <row r="1045">
          <cell r="C1045" t="str">
            <v>MSActivitySupervision</v>
          </cell>
          <cell r="D1045" t="str">
            <v>All</v>
          </cell>
          <cell r="E1045">
            <v>29</v>
          </cell>
        </row>
        <row r="1046">
          <cell r="C1046" t="str">
            <v>PrxNoiseMaxTuneAbsolute</v>
          </cell>
          <cell r="D1046" t="str">
            <v>All</v>
          </cell>
          <cell r="E1046">
            <v>8</v>
          </cell>
        </row>
        <row r="1047">
          <cell r="C1047" t="str">
            <v>TrafVolPendingTimeDL</v>
          </cell>
          <cell r="D1047" t="str">
            <v>All</v>
          </cell>
          <cell r="E1047">
            <v>800</v>
          </cell>
        </row>
        <row r="1048">
          <cell r="C1048" t="str">
            <v>TrafVolPendingTimeUL</v>
          </cell>
          <cell r="D1048" t="str">
            <v>All</v>
          </cell>
          <cell r="E1048">
            <v>800</v>
          </cell>
        </row>
        <row r="1049">
          <cell r="C1049" t="str">
            <v>TrafVolThresholdULLow</v>
          </cell>
          <cell r="D1049" t="str">
            <v>All</v>
          </cell>
          <cell r="E1049">
            <v>1024</v>
          </cell>
        </row>
        <row r="1050">
          <cell r="C1050" t="str">
            <v>WaitTimeRRCemergency</v>
          </cell>
          <cell r="D1050" t="str">
            <v>All</v>
          </cell>
          <cell r="E1050">
            <v>1</v>
          </cell>
        </row>
        <row r="1051">
          <cell r="C1051" t="str">
            <v>BlindHOIntraBTSQCheck</v>
          </cell>
          <cell r="D1051" t="str">
            <v>All</v>
          </cell>
          <cell r="E1051">
            <v>0</v>
          </cell>
        </row>
        <row r="1052">
          <cell r="C1052" t="str">
            <v>BTSSupportForHSPACM</v>
          </cell>
          <cell r="D1052" t="str">
            <v>All</v>
          </cell>
          <cell r="E1052">
            <v>2</v>
          </cell>
        </row>
        <row r="1053">
          <cell r="C1053" t="str">
            <v>DedicatedMeasReportPeriod</v>
          </cell>
          <cell r="D1053" t="str">
            <v>All</v>
          </cell>
          <cell r="E1053">
            <v>5</v>
          </cell>
        </row>
        <row r="1054">
          <cell r="C1054" t="str">
            <v>DediMeasRepPeriodCSdata</v>
          </cell>
          <cell r="D1054" t="str">
            <v>All</v>
          </cell>
          <cell r="E1054">
            <v>3</v>
          </cell>
        </row>
        <row r="1055">
          <cell r="C1055" t="str">
            <v>DediMeasRepPeriodPSdata</v>
          </cell>
          <cell r="D1055" t="str">
            <v>All</v>
          </cell>
          <cell r="E1055">
            <v>1</v>
          </cell>
        </row>
        <row r="1056">
          <cell r="C1056" t="str">
            <v>DelayThresholdMax</v>
          </cell>
          <cell r="D1056" t="str">
            <v>All</v>
          </cell>
          <cell r="E1056">
            <v>10000</v>
          </cell>
        </row>
        <row r="1057">
          <cell r="C1057" t="str">
            <v>DelayThresholdMax2msTTI</v>
          </cell>
          <cell r="D1057" t="str">
            <v>All</v>
          </cell>
          <cell r="E1057">
            <v>10000</v>
          </cell>
        </row>
        <row r="1058">
          <cell r="C1058" t="str">
            <v>DelayThresholdMid</v>
          </cell>
          <cell r="D1058" t="str">
            <v>All</v>
          </cell>
          <cell r="E1058">
            <v>7000</v>
          </cell>
        </row>
        <row r="1059">
          <cell r="C1059" t="str">
            <v>DelayThresholdMid2msTTI</v>
          </cell>
          <cell r="D1059" t="str">
            <v>All</v>
          </cell>
          <cell r="E1059">
            <v>7000</v>
          </cell>
        </row>
        <row r="1060">
          <cell r="C1060" t="str">
            <v>DelayThresholdMin</v>
          </cell>
          <cell r="D1060" t="str">
            <v>All</v>
          </cell>
          <cell r="E1060">
            <v>5000</v>
          </cell>
        </row>
        <row r="1061">
          <cell r="C1061" t="str">
            <v>DelayThresholdMin2msTTI</v>
          </cell>
          <cell r="D1061" t="str">
            <v>All</v>
          </cell>
          <cell r="E1061">
            <v>5000</v>
          </cell>
        </row>
        <row r="1062">
          <cell r="C1062" t="str">
            <v>DLORLAveragingWindowSize</v>
          </cell>
          <cell r="D1062" t="str">
            <v>All</v>
          </cell>
          <cell r="E1062">
            <v>0</v>
          </cell>
        </row>
        <row r="1063">
          <cell r="C1063" t="str">
            <v>DSCPHigh</v>
          </cell>
          <cell r="D1063" t="str">
            <v>All</v>
          </cell>
          <cell r="E1063">
            <v>46</v>
          </cell>
        </row>
        <row r="1064">
          <cell r="C1064" t="str">
            <v>DSCPLow</v>
          </cell>
          <cell r="D1064" t="str">
            <v>All</v>
          </cell>
          <cell r="E1064">
            <v>0</v>
          </cell>
        </row>
        <row r="1065">
          <cell r="C1065" t="str">
            <v>DSCPMedDCH</v>
          </cell>
          <cell r="D1065" t="str">
            <v>All</v>
          </cell>
          <cell r="E1065">
            <v>34</v>
          </cell>
        </row>
        <row r="1066">
          <cell r="C1066" t="str">
            <v>DSCPMedHSPA</v>
          </cell>
          <cell r="D1066" t="str">
            <v>All</v>
          </cell>
          <cell r="E1066">
            <v>26</v>
          </cell>
        </row>
        <row r="1067">
          <cell r="C1067" t="str">
            <v>EIRPLimitLongAveWin</v>
          </cell>
          <cell r="D1067" t="str">
            <v>All</v>
          </cell>
          <cell r="E1067">
            <v>10</v>
          </cell>
        </row>
        <row r="1068">
          <cell r="C1068" t="str">
            <v>ExtendedPICCapability</v>
          </cell>
          <cell r="D1068" t="str">
            <v>All</v>
          </cell>
          <cell r="E1068">
            <v>1</v>
          </cell>
        </row>
        <row r="1069">
          <cell r="C1069" t="str">
            <v>FreqChangeCapability</v>
          </cell>
          <cell r="D1069" t="str">
            <v>All</v>
          </cell>
          <cell r="E1069">
            <v>2</v>
          </cell>
        </row>
        <row r="1070">
          <cell r="C1070" t="str">
            <v>HARQRVConfiguration</v>
          </cell>
          <cell r="D1070" t="str">
            <v>All</v>
          </cell>
          <cell r="E1070">
            <v>1</v>
          </cell>
        </row>
        <row r="1071">
          <cell r="C1071" t="str">
            <v>HSDPA14MbpsPerUser</v>
          </cell>
          <cell r="D1071" t="str">
            <v>All</v>
          </cell>
          <cell r="E1071">
            <v>1</v>
          </cell>
        </row>
        <row r="1072">
          <cell r="C1072" t="str">
            <v>HSDPACCEnabled</v>
          </cell>
          <cell r="D1072" t="str">
            <v>All</v>
          </cell>
          <cell r="E1072">
            <v>2</v>
          </cell>
        </row>
        <row r="1073">
          <cell r="C1073" t="str">
            <v>HSDPAULCToDSCP</v>
          </cell>
          <cell r="D1073" t="str">
            <v>All</v>
          </cell>
          <cell r="E1073">
            <v>34</v>
          </cell>
        </row>
        <row r="1074">
          <cell r="C1074" t="str">
            <v>HSUPACCEnabled</v>
          </cell>
          <cell r="D1074" t="str">
            <v>All</v>
          </cell>
          <cell r="E1074">
            <v>2</v>
          </cell>
        </row>
        <row r="1075">
          <cell r="C1075" t="str">
            <v>HSUPADLCToDSCP</v>
          </cell>
          <cell r="D1075" t="str">
            <v>All</v>
          </cell>
          <cell r="E1075">
            <v>34</v>
          </cell>
        </row>
        <row r="1076">
          <cell r="C1076" t="str">
            <v>HSUPAXUsersEnabled</v>
          </cell>
          <cell r="D1076" t="str">
            <v>All</v>
          </cell>
          <cell r="E1076">
            <v>60</v>
          </cell>
        </row>
        <row r="1077">
          <cell r="C1077" t="str">
            <v>InactCACThresholdATM</v>
          </cell>
          <cell r="D1077" t="str">
            <v>All</v>
          </cell>
          <cell r="E1077">
            <v>170</v>
          </cell>
        </row>
        <row r="1078">
          <cell r="C1078" t="str">
            <v>InactCACThresholdIP</v>
          </cell>
          <cell r="D1078" t="str">
            <v>All</v>
          </cell>
          <cell r="E1078">
            <v>80</v>
          </cell>
        </row>
        <row r="1079">
          <cell r="C1079" t="str">
            <v>InactUsersCIDThreshold</v>
          </cell>
          <cell r="D1079" t="str">
            <v>All</v>
          </cell>
          <cell r="E1079">
            <v>6</v>
          </cell>
        </row>
        <row r="1080">
          <cell r="C1080" t="str">
            <v>IntelligentSDPrioHO</v>
          </cell>
          <cell r="D1080" t="str">
            <v>All</v>
          </cell>
          <cell r="E1080">
            <v>0</v>
          </cell>
        </row>
        <row r="1081">
          <cell r="C1081" t="str">
            <v>IPBasedRouteIdIub2</v>
          </cell>
          <cell r="D1081" t="str">
            <v>All</v>
          </cell>
          <cell r="E1081">
            <v>0</v>
          </cell>
        </row>
        <row r="1082">
          <cell r="C1082" t="str">
            <v>IPBasedRouteIdIub3</v>
          </cell>
          <cell r="D1082" t="str">
            <v>All</v>
          </cell>
          <cell r="E1082">
            <v>0</v>
          </cell>
        </row>
        <row r="1083">
          <cell r="C1083" t="str">
            <v>IPBasedRouteIdIub4</v>
          </cell>
          <cell r="D1083" t="str">
            <v>All</v>
          </cell>
          <cell r="E1083">
            <v>0</v>
          </cell>
        </row>
        <row r="1084">
          <cell r="C1084" t="str">
            <v>IubTransportSharing</v>
          </cell>
          <cell r="D1084" t="str">
            <v>All</v>
          </cell>
          <cell r="E1084">
            <v>0</v>
          </cell>
        </row>
        <row r="1085">
          <cell r="C1085" t="str">
            <v>LoadControlPeriodPS</v>
          </cell>
          <cell r="D1085" t="str">
            <v>All</v>
          </cell>
          <cell r="E1085">
            <v>12</v>
          </cell>
        </row>
        <row r="1086">
          <cell r="C1086" t="str">
            <v>MaxFPDLFrameSizeIub</v>
          </cell>
          <cell r="D1086" t="str">
            <v>All</v>
          </cell>
          <cell r="E1086">
            <v>1428</v>
          </cell>
        </row>
        <row r="1087">
          <cell r="C1087" t="str">
            <v>MaxNumberEDCHLCG</v>
          </cell>
          <cell r="D1087" t="str">
            <v>All</v>
          </cell>
          <cell r="E1087">
            <v>0</v>
          </cell>
        </row>
        <row r="1088">
          <cell r="C1088" t="str">
            <v>MeasFiltCoeff</v>
          </cell>
          <cell r="D1088" t="str">
            <v>All</v>
          </cell>
          <cell r="E1088">
            <v>5</v>
          </cell>
        </row>
        <row r="1089">
          <cell r="C1089" t="str">
            <v>MinUDPPortIub</v>
          </cell>
          <cell r="D1089" t="str">
            <v>All</v>
          </cell>
          <cell r="E1089">
            <v>1026</v>
          </cell>
        </row>
        <row r="1090">
          <cell r="C1090" t="str">
            <v>NbrOfOverbookedHSDPAUsers</v>
          </cell>
          <cell r="D1090" t="str">
            <v>All</v>
          </cell>
          <cell r="E1090">
            <v>48</v>
          </cell>
        </row>
        <row r="1091">
          <cell r="C1091" t="str">
            <v>NodeBRABReconfigSupport</v>
          </cell>
          <cell r="D1091" t="str">
            <v>All</v>
          </cell>
          <cell r="E1091">
            <v>1</v>
          </cell>
        </row>
        <row r="1092">
          <cell r="C1092" t="str">
            <v>OverbookingSwitch</v>
          </cell>
          <cell r="D1092" t="str">
            <v>All</v>
          </cell>
          <cell r="E1092">
            <v>1</v>
          </cell>
        </row>
        <row r="1093">
          <cell r="C1093" t="str">
            <v>PDUSize656WithHSDSCH</v>
          </cell>
          <cell r="D1093" t="str">
            <v>All</v>
          </cell>
          <cell r="E1093">
            <v>2</v>
          </cell>
        </row>
        <row r="1094">
          <cell r="C1094" t="str">
            <v>ProbabilityFactorMax</v>
          </cell>
          <cell r="D1094" t="str">
            <v>All</v>
          </cell>
          <cell r="E1094">
            <v>1000</v>
          </cell>
        </row>
        <row r="1095">
          <cell r="C1095" t="str">
            <v>ProbabilityFactorMax2msTTI</v>
          </cell>
          <cell r="D1095" t="str">
            <v>All</v>
          </cell>
          <cell r="E1095">
            <v>1000</v>
          </cell>
        </row>
        <row r="1096">
          <cell r="C1096" t="str">
            <v>PrxAlpha</v>
          </cell>
          <cell r="D1096" t="str">
            <v>All</v>
          </cell>
          <cell r="E1096">
            <v>0</v>
          </cell>
        </row>
        <row r="1097">
          <cell r="C1097" t="str">
            <v>PrxMeasAveWindow</v>
          </cell>
          <cell r="D1097" t="str">
            <v>All</v>
          </cell>
          <cell r="E1097">
            <v>20</v>
          </cell>
        </row>
        <row r="1098">
          <cell r="C1098" t="str">
            <v>PrxTargetPSAdjustPeriod</v>
          </cell>
          <cell r="D1098" t="str">
            <v>All</v>
          </cell>
          <cell r="E1098">
            <v>10</v>
          </cell>
        </row>
        <row r="1099">
          <cell r="C1099" t="str">
            <v>PSAveragingWindowSize</v>
          </cell>
          <cell r="D1099" t="str">
            <v>All</v>
          </cell>
          <cell r="E1099">
            <v>2</v>
          </cell>
        </row>
        <row r="1100">
          <cell r="C1100" t="str">
            <v>PSRLAveragingWindowSize</v>
          </cell>
          <cell r="D1100" t="str">
            <v>All</v>
          </cell>
          <cell r="E1100">
            <v>0</v>
          </cell>
        </row>
        <row r="1101">
          <cell r="C1101" t="str">
            <v>PtxAlpha</v>
          </cell>
          <cell r="D1101" t="str">
            <v>All</v>
          </cell>
          <cell r="E1101">
            <v>0</v>
          </cell>
        </row>
        <row r="1102">
          <cell r="C1102" t="str">
            <v>PtxDPCHmax</v>
          </cell>
          <cell r="D1102" t="str">
            <v>All</v>
          </cell>
          <cell r="E1102">
            <v>-30</v>
          </cell>
        </row>
        <row r="1103">
          <cell r="C1103" t="str">
            <v>PtxDPCHmin</v>
          </cell>
          <cell r="D1103" t="str">
            <v>All</v>
          </cell>
          <cell r="E1103">
            <v>-28</v>
          </cell>
        </row>
        <row r="1104">
          <cell r="C1104" t="str">
            <v>PtxMeasAveWindow</v>
          </cell>
          <cell r="D1104" t="str">
            <v>All</v>
          </cell>
          <cell r="E1104">
            <v>10</v>
          </cell>
        </row>
        <row r="1105">
          <cell r="C1105" t="str">
            <v>PWSMAVTrafficVERLogic</v>
          </cell>
          <cell r="D1105" t="str">
            <v>All</v>
          </cell>
          <cell r="E1105">
            <v>0</v>
          </cell>
        </row>
        <row r="1106">
          <cell r="C1106" t="str">
            <v>PWSMRemCellSDBeginHour</v>
          </cell>
          <cell r="D1106" t="str">
            <v>All</v>
          </cell>
          <cell r="E1106">
            <v>22</v>
          </cell>
        </row>
        <row r="1107">
          <cell r="C1107" t="str">
            <v>PWSMRemCellSDBeginMin</v>
          </cell>
          <cell r="D1107" t="str">
            <v>All</v>
          </cell>
          <cell r="E1107">
            <v>0</v>
          </cell>
        </row>
        <row r="1108">
          <cell r="C1108" t="str">
            <v>PWSMRemCellSDEndHour</v>
          </cell>
          <cell r="D1108" t="str">
            <v>All</v>
          </cell>
          <cell r="E1108">
            <v>6</v>
          </cell>
        </row>
        <row r="1109">
          <cell r="C1109" t="str">
            <v>PWSMRemCellSDEndMin</v>
          </cell>
          <cell r="D1109" t="str">
            <v>All</v>
          </cell>
          <cell r="E1109">
            <v>0</v>
          </cell>
        </row>
        <row r="1110">
          <cell r="C1110" t="str">
            <v>PWSMShutdownBeginMin</v>
          </cell>
          <cell r="D1110" t="str">
            <v>All</v>
          </cell>
          <cell r="E1110">
            <v>0</v>
          </cell>
        </row>
        <row r="1111">
          <cell r="C1111" t="str">
            <v>PWSMShutdownEndMin</v>
          </cell>
          <cell r="D1111" t="str">
            <v>All</v>
          </cell>
          <cell r="E1111">
            <v>0</v>
          </cell>
        </row>
        <row r="1112">
          <cell r="C1112" t="str">
            <v>PWSMWeekday</v>
          </cell>
          <cell r="D1112" t="str">
            <v>All</v>
          </cell>
          <cell r="E1112">
            <v>0</v>
          </cell>
        </row>
        <row r="1113">
          <cell r="C1113" t="str">
            <v>RACHloadIndicationPeriod</v>
          </cell>
          <cell r="D1113" t="str">
            <v>All</v>
          </cell>
          <cell r="E1113">
            <v>1</v>
          </cell>
        </row>
        <row r="1114">
          <cell r="C1114" t="str">
            <v>ReleaseTimerForSharedHSDPAallocation</v>
          </cell>
          <cell r="D1114" t="str">
            <v>All</v>
          </cell>
          <cell r="E1114">
            <v>3</v>
          </cell>
        </row>
        <row r="1115">
          <cell r="C1115" t="str">
            <v>RRIndPeriod</v>
          </cell>
          <cell r="D1115" t="str">
            <v>All</v>
          </cell>
          <cell r="E1115">
            <v>20</v>
          </cell>
        </row>
        <row r="1116">
          <cell r="C1116" t="str">
            <v>RRMULDCHActivityFactorCSAMR</v>
          </cell>
          <cell r="D1116" t="str">
            <v>All</v>
          </cell>
          <cell r="E1116">
            <v>50</v>
          </cell>
        </row>
        <row r="1117">
          <cell r="C1117" t="str">
            <v>RRMULDCHActivityFactorCSNTData</v>
          </cell>
          <cell r="D1117" t="str">
            <v>All</v>
          </cell>
          <cell r="E1117">
            <v>95</v>
          </cell>
        </row>
        <row r="1118">
          <cell r="C1118" t="str">
            <v>RRMULDCHActivityFactorCSTData</v>
          </cell>
          <cell r="D1118" t="str">
            <v>All</v>
          </cell>
          <cell r="E1118">
            <v>100</v>
          </cell>
        </row>
        <row r="1119">
          <cell r="C1119" t="str">
            <v>RRMULDCHActivityFactorPSBackgr</v>
          </cell>
          <cell r="D1119" t="str">
            <v>All</v>
          </cell>
          <cell r="E1119">
            <v>50</v>
          </cell>
        </row>
        <row r="1120">
          <cell r="C1120" t="str">
            <v>RRMULDCHActivityFactorPSStream</v>
          </cell>
          <cell r="D1120" t="str">
            <v>All</v>
          </cell>
          <cell r="E1120">
            <v>50</v>
          </cell>
        </row>
        <row r="1121">
          <cell r="C1121" t="str">
            <v>RRMULDCHActivityFactorPSTHP1</v>
          </cell>
          <cell r="D1121" t="str">
            <v>All</v>
          </cell>
          <cell r="E1121">
            <v>50</v>
          </cell>
        </row>
        <row r="1122">
          <cell r="C1122" t="str">
            <v>RRMULDCHActivityFactorPSTHP2</v>
          </cell>
          <cell r="D1122" t="str">
            <v>All</v>
          </cell>
          <cell r="E1122">
            <v>50</v>
          </cell>
        </row>
        <row r="1123">
          <cell r="C1123" t="str">
            <v>RRMULDCHActivityFactorPSTHP3</v>
          </cell>
          <cell r="D1123" t="str">
            <v>All</v>
          </cell>
          <cell r="E1123">
            <v>50</v>
          </cell>
        </row>
        <row r="1124">
          <cell r="C1124" t="str">
            <v>RRMULDCHActivityFactorSRB</v>
          </cell>
          <cell r="D1124" t="str">
            <v>All</v>
          </cell>
          <cell r="E1124">
            <v>1</v>
          </cell>
        </row>
        <row r="1125">
          <cell r="C1125" t="str">
            <v>SchedulingPeriod</v>
          </cell>
          <cell r="D1125" t="str">
            <v>All</v>
          </cell>
          <cell r="E1125">
            <v>100</v>
          </cell>
        </row>
        <row r="1126">
          <cell r="C1126" t="str">
            <v>ToAWEOffsetNRTDCHIP</v>
          </cell>
          <cell r="D1126" t="str">
            <v>All</v>
          </cell>
          <cell r="E1126">
            <v>5</v>
          </cell>
        </row>
        <row r="1127">
          <cell r="C1127" t="str">
            <v>ToAWEOffsetRTDCHIP</v>
          </cell>
          <cell r="D1127" t="str">
            <v>All</v>
          </cell>
          <cell r="E1127">
            <v>0</v>
          </cell>
        </row>
        <row r="1128">
          <cell r="C1128" t="str">
            <v>ToAWSOffsetNRTDCHIP</v>
          </cell>
          <cell r="D1128" t="str">
            <v>All</v>
          </cell>
          <cell r="E1128">
            <v>10</v>
          </cell>
        </row>
        <row r="1129">
          <cell r="C1129" t="str">
            <v>ToAWSOffsetRTDCHIP</v>
          </cell>
          <cell r="D1129" t="str">
            <v>All</v>
          </cell>
          <cell r="E1129">
            <v>10</v>
          </cell>
        </row>
        <row r="1130">
          <cell r="C1130" t="str">
            <v>TQMId</v>
          </cell>
          <cell r="D1130" t="str">
            <v>All</v>
          </cell>
          <cell r="E1130">
            <v>1</v>
          </cell>
        </row>
        <row r="1131">
          <cell r="C1131" t="str">
            <v>TQMId2</v>
          </cell>
          <cell r="D1131" t="str">
            <v>All</v>
          </cell>
          <cell r="E1131">
            <v>0</v>
          </cell>
        </row>
        <row r="1132">
          <cell r="C1132" t="str">
            <v>TQMId3</v>
          </cell>
          <cell r="D1132" t="str">
            <v>All</v>
          </cell>
          <cell r="E1132">
            <v>0</v>
          </cell>
        </row>
        <row r="1133">
          <cell r="C1133" t="str">
            <v>TQMId4</v>
          </cell>
          <cell r="D1133" t="str">
            <v>All</v>
          </cell>
          <cell r="E1133">
            <v>0</v>
          </cell>
        </row>
        <row r="1134">
          <cell r="C1134" t="str">
            <v>WinACRABsetupDL</v>
          </cell>
          <cell r="D1134" t="str">
            <v>All</v>
          </cell>
          <cell r="E1134">
            <v>5</v>
          </cell>
        </row>
        <row r="1135">
          <cell r="C1135" t="str">
            <v>WinACRABsetupUL</v>
          </cell>
          <cell r="D1135" t="str">
            <v>All</v>
          </cell>
          <cell r="E1135">
            <v>5</v>
          </cell>
        </row>
        <row r="1136">
          <cell r="C1136" t="str">
            <v>WinLCHSDPA</v>
          </cell>
          <cell r="D1136" t="str">
            <v>All</v>
          </cell>
          <cell r="E1136">
            <v>5</v>
          </cell>
        </row>
        <row r="1137">
          <cell r="C1137" t="str">
            <v>WinLCHSUPA</v>
          </cell>
          <cell r="D1137" t="str">
            <v>All</v>
          </cell>
          <cell r="E1137">
            <v>5</v>
          </cell>
        </row>
        <row r="1138">
          <cell r="C1138" t="str">
            <v>ACBarredList</v>
          </cell>
          <cell r="D1138" t="str">
            <v>All</v>
          </cell>
          <cell r="E1138">
            <v>0</v>
          </cell>
        </row>
        <row r="1139">
          <cell r="C1139" t="str">
            <v>ActivationTimeOffset</v>
          </cell>
          <cell r="D1139" t="str">
            <v>All</v>
          </cell>
          <cell r="E1139">
            <v>65535</v>
          </cell>
        </row>
        <row r="1140">
          <cell r="C1140" t="str">
            <v>AdminCellState</v>
          </cell>
          <cell r="D1140" t="str">
            <v>All</v>
          </cell>
          <cell r="E1140">
            <v>1</v>
          </cell>
        </row>
        <row r="1141">
          <cell r="C1141" t="str">
            <v>AICHTraTime</v>
          </cell>
          <cell r="D1141" t="str">
            <v>All</v>
          </cell>
          <cell r="E1141">
            <v>1</v>
          </cell>
        </row>
        <row r="1142">
          <cell r="C1142" t="str">
            <v>AllowedRACHSubChannels</v>
          </cell>
          <cell r="D1142" t="str">
            <v>All</v>
          </cell>
          <cell r="E1142">
            <v>4095</v>
          </cell>
        </row>
        <row r="1143">
          <cell r="C1143" t="str">
            <v>AltScramblingCodeCM</v>
          </cell>
          <cell r="D1143" t="str">
            <v>All</v>
          </cell>
          <cell r="E1143">
            <v>0</v>
          </cell>
        </row>
        <row r="1144">
          <cell r="C1144" t="str">
            <v>AMROverSC</v>
          </cell>
          <cell r="D1144" t="str">
            <v>All</v>
          </cell>
          <cell r="E1144">
            <v>90</v>
          </cell>
        </row>
        <row r="1145">
          <cell r="C1145" t="str">
            <v>AMROverTransmission</v>
          </cell>
          <cell r="D1145" t="str">
            <v>All</v>
          </cell>
          <cell r="E1145">
            <v>9</v>
          </cell>
        </row>
        <row r="1146">
          <cell r="C1146" t="str">
            <v>AMROverTxNC</v>
          </cell>
          <cell r="D1146" t="str">
            <v>All</v>
          </cell>
          <cell r="E1146">
            <v>-10</v>
          </cell>
        </row>
        <row r="1147">
          <cell r="C1147" t="str">
            <v>AMROverTxNonHSPA</v>
          </cell>
          <cell r="D1147" t="str">
            <v>All</v>
          </cell>
          <cell r="E1147">
            <v>0</v>
          </cell>
        </row>
        <row r="1148">
          <cell r="C1148" t="str">
            <v>AMROverTxTotal</v>
          </cell>
          <cell r="D1148" t="str">
            <v>All</v>
          </cell>
          <cell r="E1148">
            <v>20</v>
          </cell>
        </row>
        <row r="1149">
          <cell r="C1149" t="str">
            <v>AMRSF</v>
          </cell>
          <cell r="D1149" t="str">
            <v>All</v>
          </cell>
          <cell r="E1149">
            <v>-2</v>
          </cell>
        </row>
        <row r="1150">
          <cell r="C1150" t="str">
            <v>AMRTargetSC</v>
          </cell>
          <cell r="D1150" t="str">
            <v>All</v>
          </cell>
          <cell r="E1150">
            <v>70</v>
          </cell>
        </row>
        <row r="1151">
          <cell r="C1151" t="str">
            <v>AMRTargetTransmission</v>
          </cell>
          <cell r="D1151" t="str">
            <v>All</v>
          </cell>
          <cell r="E1151">
            <v>8</v>
          </cell>
        </row>
        <row r="1152">
          <cell r="C1152" t="str">
            <v>AMRTargetTxNC</v>
          </cell>
          <cell r="D1152" t="str">
            <v>All</v>
          </cell>
          <cell r="E1152">
            <v>-20</v>
          </cell>
        </row>
        <row r="1153">
          <cell r="C1153" t="str">
            <v>AMRTargetTxNonHSPA</v>
          </cell>
          <cell r="D1153" t="str">
            <v>All</v>
          </cell>
          <cell r="E1153">
            <v>-10</v>
          </cell>
        </row>
        <row r="1154">
          <cell r="C1154" t="str">
            <v>AMRTargetTxTotal</v>
          </cell>
          <cell r="D1154" t="str">
            <v>All</v>
          </cell>
          <cell r="E1154">
            <v>0</v>
          </cell>
        </row>
        <row r="1155">
          <cell r="C1155" t="str">
            <v>AMRUnderSC</v>
          </cell>
          <cell r="D1155" t="str">
            <v>All</v>
          </cell>
          <cell r="E1155">
            <v>50</v>
          </cell>
        </row>
        <row r="1156">
          <cell r="C1156" t="str">
            <v>AMRUnderTransmission</v>
          </cell>
          <cell r="D1156" t="str">
            <v>All</v>
          </cell>
          <cell r="E1156">
            <v>2</v>
          </cell>
        </row>
        <row r="1157">
          <cell r="C1157" t="str">
            <v>AMRUnderTxNC</v>
          </cell>
          <cell r="D1157" t="str">
            <v>All</v>
          </cell>
          <cell r="E1157">
            <v>-100</v>
          </cell>
        </row>
        <row r="1158">
          <cell r="C1158" t="str">
            <v>AMRUnderTxNonHSPA</v>
          </cell>
          <cell r="D1158" t="str">
            <v>All</v>
          </cell>
          <cell r="E1158">
            <v>-100</v>
          </cell>
        </row>
        <row r="1159">
          <cell r="C1159" t="str">
            <v>AMRUnderTxTotal</v>
          </cell>
          <cell r="D1159" t="str">
            <v>All</v>
          </cell>
          <cell r="E1159">
            <v>-100</v>
          </cell>
        </row>
        <row r="1160">
          <cell r="C1160" t="str">
            <v>BlindHORSCPThrTarget</v>
          </cell>
          <cell r="D1160" t="str">
            <v>All</v>
          </cell>
          <cell r="E1160">
            <v>-92</v>
          </cell>
        </row>
        <row r="1161">
          <cell r="C1161" t="str">
            <v>CableLoss</v>
          </cell>
          <cell r="D1161" t="str">
            <v>All</v>
          </cell>
          <cell r="E1161">
            <v>30</v>
          </cell>
        </row>
        <row r="1162">
          <cell r="C1162" t="str">
            <v>Cell_Reserved</v>
          </cell>
          <cell r="D1162" t="str">
            <v>All</v>
          </cell>
          <cell r="E1162">
            <v>1</v>
          </cell>
        </row>
        <row r="1163">
          <cell r="C1163" t="str">
            <v>CellBarred</v>
          </cell>
          <cell r="D1163" t="str">
            <v>All</v>
          </cell>
          <cell r="E1163">
            <v>1</v>
          </cell>
        </row>
        <row r="1164">
          <cell r="C1164" t="str">
            <v>CellRange</v>
          </cell>
          <cell r="D1164" t="str">
            <v>All</v>
          </cell>
          <cell r="E1164">
            <v>20000</v>
          </cell>
        </row>
        <row r="1165">
          <cell r="C1165" t="str">
            <v>CellSelQualMeas</v>
          </cell>
          <cell r="D1165" t="str">
            <v>All</v>
          </cell>
          <cell r="E1165">
            <v>0</v>
          </cell>
        </row>
        <row r="1166">
          <cell r="C1166" t="str">
            <v>CellWeightForHSDPALayering</v>
          </cell>
          <cell r="D1166" t="str">
            <v>All</v>
          </cell>
          <cell r="E1166">
            <v>100</v>
          </cell>
        </row>
        <row r="1167">
          <cell r="C1167" t="str">
            <v>CIRForFDPCH</v>
          </cell>
          <cell r="D1167" t="str">
            <v>All</v>
          </cell>
          <cell r="E1167">
            <v>-44</v>
          </cell>
        </row>
        <row r="1168">
          <cell r="C1168" t="str">
            <v>CodeTreeOptimisation</v>
          </cell>
          <cell r="D1168" t="str">
            <v>All</v>
          </cell>
          <cell r="E1168">
            <v>1</v>
          </cell>
        </row>
        <row r="1169">
          <cell r="C1169" t="str">
            <v>CodeTreeOptimisationGuardTime</v>
          </cell>
          <cell r="D1169" t="str">
            <v>All</v>
          </cell>
          <cell r="E1169">
            <v>3</v>
          </cell>
        </row>
        <row r="1170">
          <cell r="C1170" t="str">
            <v>CodeTreeOptTimer</v>
          </cell>
          <cell r="D1170" t="str">
            <v>All</v>
          </cell>
          <cell r="E1170">
            <v>3600</v>
          </cell>
        </row>
        <row r="1171">
          <cell r="C1171" t="str">
            <v>CodeTreeUsage</v>
          </cell>
          <cell r="D1171" t="str">
            <v>All</v>
          </cell>
          <cell r="E1171">
            <v>60</v>
          </cell>
        </row>
        <row r="1172">
          <cell r="C1172" t="str">
            <v>CPCEnabled</v>
          </cell>
          <cell r="D1172" t="str">
            <v>All</v>
          </cell>
          <cell r="E1172">
            <v>0</v>
          </cell>
        </row>
        <row r="1173">
          <cell r="C1173" t="str">
            <v>CPICHEcNoSRBMapRRC</v>
          </cell>
          <cell r="D1173" t="str">
            <v>All</v>
          </cell>
          <cell r="E1173">
            <v>-16</v>
          </cell>
        </row>
        <row r="1174">
          <cell r="C1174" t="str">
            <v>CPICHRSCPSRBMapRRC</v>
          </cell>
          <cell r="D1174" t="str">
            <v>All</v>
          </cell>
          <cell r="E1174">
            <v>-92</v>
          </cell>
        </row>
        <row r="1175">
          <cell r="C1175" t="str">
            <v>CPICHtoRefRABoffset</v>
          </cell>
          <cell r="D1175" t="str">
            <v>All</v>
          </cell>
          <cell r="E1175">
            <v>0</v>
          </cell>
        </row>
        <row r="1176">
          <cell r="C1176" t="str">
            <v>CSAMRModeSET</v>
          </cell>
          <cell r="D1176" t="str">
            <v>All</v>
          </cell>
          <cell r="E1176">
            <v>6</v>
          </cell>
        </row>
        <row r="1177">
          <cell r="C1177" t="str">
            <v>CSAMRModeSETWB</v>
          </cell>
          <cell r="D1177" t="str">
            <v>All</v>
          </cell>
          <cell r="E1177">
            <v>0</v>
          </cell>
        </row>
        <row r="1178">
          <cell r="C1178" t="str">
            <v>CSGroupId</v>
          </cell>
          <cell r="D1178" t="str">
            <v>All</v>
          </cell>
          <cell r="E1178">
            <v>0</v>
          </cell>
        </row>
        <row r="1179">
          <cell r="C1179" t="str">
            <v>CTCHCapaHighPri</v>
          </cell>
          <cell r="D1179" t="str">
            <v>All</v>
          </cell>
          <cell r="E1179">
            <v>0</v>
          </cell>
        </row>
        <row r="1180">
          <cell r="C1180" t="str">
            <v>CUCEcNoThreshold</v>
          </cell>
          <cell r="D1180" t="str">
            <v>All</v>
          </cell>
          <cell r="E1180">
            <v>31</v>
          </cell>
        </row>
        <row r="1181">
          <cell r="C1181" t="str">
            <v>CUCRSCPThreshold</v>
          </cell>
          <cell r="D1181" t="str">
            <v>All</v>
          </cell>
          <cell r="E1181">
            <v>-92</v>
          </cell>
        </row>
        <row r="1182">
          <cell r="C1182" t="str">
            <v>DefMeasCtrlReading</v>
          </cell>
          <cell r="D1182" t="str">
            <v>All</v>
          </cell>
          <cell r="E1182">
            <v>1</v>
          </cell>
        </row>
        <row r="1183">
          <cell r="C1183" t="str">
            <v>DeltaPrxMaxUp</v>
          </cell>
          <cell r="D1183" t="str">
            <v>All</v>
          </cell>
          <cell r="E1183">
            <v>8</v>
          </cell>
        </row>
        <row r="1184">
          <cell r="C1184" t="str">
            <v>DeltaPtxMaxDown</v>
          </cell>
          <cell r="D1184" t="str">
            <v>All</v>
          </cell>
          <cell r="E1184">
            <v>15</v>
          </cell>
        </row>
        <row r="1185">
          <cell r="C1185" t="str">
            <v>DeltaPtxMaxUp</v>
          </cell>
          <cell r="D1185" t="str">
            <v>All</v>
          </cell>
          <cell r="E1185">
            <v>8</v>
          </cell>
        </row>
        <row r="1186">
          <cell r="C1186" t="str">
            <v>DLLoadStateTTT</v>
          </cell>
          <cell r="D1186" t="str">
            <v>All</v>
          </cell>
          <cell r="E1186">
            <v>4</v>
          </cell>
        </row>
        <row r="1187">
          <cell r="C1187" t="str">
            <v>DPCHOverHSPDSCHThreshold</v>
          </cell>
          <cell r="D1187" t="str">
            <v>All</v>
          </cell>
          <cell r="E1187">
            <v>7</v>
          </cell>
        </row>
        <row r="1188">
          <cell r="C1188" t="str">
            <v>DPCModeChangeSupport</v>
          </cell>
          <cell r="D1188" t="str">
            <v>All</v>
          </cell>
          <cell r="E1188">
            <v>1</v>
          </cell>
        </row>
        <row r="1189">
          <cell r="C1189" t="str">
            <v>DRRCprxMargin</v>
          </cell>
          <cell r="D1189" t="str">
            <v>All</v>
          </cell>
          <cell r="E1189">
            <v>0</v>
          </cell>
        </row>
        <row r="1190">
          <cell r="C1190" t="str">
            <v>DRRCprxOffset</v>
          </cell>
          <cell r="D1190" t="str">
            <v>All</v>
          </cell>
          <cell r="E1190">
            <v>-10</v>
          </cell>
        </row>
        <row r="1191">
          <cell r="C1191" t="str">
            <v>DRRCptxMargin</v>
          </cell>
          <cell r="D1191" t="str">
            <v>All</v>
          </cell>
          <cell r="E1191">
            <v>-5</v>
          </cell>
        </row>
        <row r="1192">
          <cell r="C1192" t="str">
            <v>DRRCptxOffset</v>
          </cell>
          <cell r="D1192" t="str">
            <v>All</v>
          </cell>
          <cell r="E1192">
            <v>-30</v>
          </cell>
        </row>
        <row r="1193">
          <cell r="C1193" t="str">
            <v>DynVCPFunctionalityControl</v>
          </cell>
          <cell r="D1193" t="str">
            <v>All</v>
          </cell>
          <cell r="E1193">
            <v>3</v>
          </cell>
        </row>
        <row r="1194">
          <cell r="C1194" t="str">
            <v>DynVoiceCallPriorityEnabled</v>
          </cell>
          <cell r="D1194" t="str">
            <v>All</v>
          </cell>
          <cell r="E1194">
            <v>1</v>
          </cell>
        </row>
        <row r="1195">
          <cell r="C1195" t="str">
            <v>EbNoSetIdentifier</v>
          </cell>
          <cell r="D1195" t="str">
            <v>All</v>
          </cell>
          <cell r="E1195">
            <v>3</v>
          </cell>
        </row>
        <row r="1196">
          <cell r="C1196" t="str">
            <v>EDCHCapability</v>
          </cell>
          <cell r="D1196" t="str">
            <v>All</v>
          </cell>
          <cell r="E1196">
            <v>0</v>
          </cell>
        </row>
        <row r="1197">
          <cell r="C1197" t="str">
            <v>EDCHMinimumSetETFCI</v>
          </cell>
          <cell r="D1197" t="str">
            <v>All</v>
          </cell>
          <cell r="E1197">
            <v>4</v>
          </cell>
        </row>
        <row r="1198">
          <cell r="C1198" t="str">
            <v>EDCHMinSetETFCIT0</v>
          </cell>
          <cell r="D1198" t="str">
            <v>All</v>
          </cell>
          <cell r="E1198">
            <v>29</v>
          </cell>
        </row>
        <row r="1199">
          <cell r="C1199" t="str">
            <v>EDCHOpState</v>
          </cell>
          <cell r="D1199" t="str">
            <v>All</v>
          </cell>
          <cell r="E1199">
            <v>0</v>
          </cell>
        </row>
        <row r="1200">
          <cell r="C1200" t="str">
            <v>EIRPLimitMinUserPower</v>
          </cell>
          <cell r="D1200" t="str">
            <v>All</v>
          </cell>
          <cell r="E1200">
            <v>10</v>
          </cell>
        </row>
        <row r="1201">
          <cell r="C1201" t="str">
            <v>EIRPLimitOffsetOne</v>
          </cell>
          <cell r="D1201" t="str">
            <v>All</v>
          </cell>
          <cell r="E1201">
            <v>5</v>
          </cell>
        </row>
        <row r="1202">
          <cell r="C1202" t="str">
            <v>EIRPLimitOffsetTwo</v>
          </cell>
          <cell r="D1202" t="str">
            <v>All</v>
          </cell>
          <cell r="E1202">
            <v>5</v>
          </cell>
        </row>
        <row r="1203">
          <cell r="C1203" t="str">
            <v>FachLoadMarginCCH</v>
          </cell>
          <cell r="D1203" t="str">
            <v>All</v>
          </cell>
          <cell r="E1203">
            <v>5</v>
          </cell>
        </row>
        <row r="1204">
          <cell r="C1204" t="str">
            <v>FachLoadThresholdCCH</v>
          </cell>
          <cell r="D1204" t="str">
            <v>All</v>
          </cell>
          <cell r="E1204">
            <v>75</v>
          </cell>
        </row>
        <row r="1205">
          <cell r="C1205" t="str">
            <v>FastActOfTargetServCell</v>
          </cell>
          <cell r="D1205" t="str">
            <v>All</v>
          </cell>
          <cell r="E1205">
            <v>1</v>
          </cell>
        </row>
        <row r="1206">
          <cell r="C1206" t="str">
            <v>FastCompletionOfSCC</v>
          </cell>
          <cell r="D1206" t="str">
            <v>All</v>
          </cell>
          <cell r="E1206">
            <v>1</v>
          </cell>
        </row>
        <row r="1207">
          <cell r="C1207" t="str">
            <v>FastHSPAMobilityEnabled</v>
          </cell>
          <cell r="D1207" t="str">
            <v>All</v>
          </cell>
          <cell r="E1207">
            <v>1</v>
          </cell>
        </row>
        <row r="1208">
          <cell r="C1208" t="str">
            <v>FDPCHCodeChangeEnabled</v>
          </cell>
          <cell r="D1208" t="str">
            <v>All</v>
          </cell>
          <cell r="E1208">
            <v>6</v>
          </cell>
        </row>
        <row r="1209">
          <cell r="C1209" t="str">
            <v>FDPCHEnabled</v>
          </cell>
          <cell r="D1209" t="str">
            <v>All</v>
          </cell>
          <cell r="E1209">
            <v>0</v>
          </cell>
        </row>
        <row r="1210">
          <cell r="C1210" t="str">
            <v>FDPCHSetup</v>
          </cell>
          <cell r="D1210" t="str">
            <v>All</v>
          </cell>
          <cell r="E1210">
            <v>0</v>
          </cell>
        </row>
        <row r="1211">
          <cell r="C1211" t="str">
            <v>FMCLIdentifier</v>
          </cell>
          <cell r="D1211" t="str">
            <v>All</v>
          </cell>
          <cell r="E1211">
            <v>1</v>
          </cell>
        </row>
        <row r="1212">
          <cell r="C1212" t="str">
            <v>GSMCellReselection</v>
          </cell>
          <cell r="D1212" t="str">
            <v>All</v>
          </cell>
          <cell r="E1212">
            <v>1</v>
          </cell>
        </row>
        <row r="1213">
          <cell r="C1213" t="str">
            <v>HCS_PRIO</v>
          </cell>
          <cell r="D1213" t="str">
            <v>All</v>
          </cell>
          <cell r="E1213">
            <v>0</v>
          </cell>
        </row>
        <row r="1214">
          <cell r="C1214" t="str">
            <v>HHoMaxAllowedBitrateDL</v>
          </cell>
          <cell r="D1214" t="str">
            <v>All</v>
          </cell>
          <cell r="E1214">
            <v>64</v>
          </cell>
        </row>
        <row r="1215">
          <cell r="C1215" t="str">
            <v>HHoMaxAllowedBitrateUL</v>
          </cell>
          <cell r="D1215" t="str">
            <v>All</v>
          </cell>
          <cell r="E1215">
            <v>384</v>
          </cell>
        </row>
        <row r="1216">
          <cell r="C1216" t="str">
            <v>HSCapabilityHONumbUE</v>
          </cell>
          <cell r="D1216" t="str">
            <v>All</v>
          </cell>
          <cell r="E1216">
            <v>3</v>
          </cell>
        </row>
        <row r="1217">
          <cell r="C1217" t="str">
            <v>HSCapabilityHOPeriod</v>
          </cell>
          <cell r="D1217" t="str">
            <v>All</v>
          </cell>
          <cell r="E1217">
            <v>0</v>
          </cell>
        </row>
        <row r="1218">
          <cell r="C1218" t="str">
            <v>HSDPA64QAMallowed</v>
          </cell>
          <cell r="D1218" t="str">
            <v>All</v>
          </cell>
          <cell r="E1218">
            <v>1</v>
          </cell>
        </row>
        <row r="1219">
          <cell r="C1219" t="str">
            <v>HSDPAcapability</v>
          </cell>
          <cell r="D1219" t="str">
            <v>All</v>
          </cell>
          <cell r="E1219">
            <v>0</v>
          </cell>
        </row>
        <row r="1220">
          <cell r="C1220" t="str">
            <v>HSDPACellChangeMinInterval</v>
          </cell>
          <cell r="D1220" t="str">
            <v>All</v>
          </cell>
          <cell r="E1220">
            <v>255</v>
          </cell>
        </row>
        <row r="1221">
          <cell r="C1221" t="str">
            <v>HSDPACPICHAveWindow</v>
          </cell>
          <cell r="D1221" t="str">
            <v>All</v>
          </cell>
          <cell r="E1221">
            <v>255</v>
          </cell>
        </row>
        <row r="1222">
          <cell r="C1222" t="str">
            <v>HSDPACPICHReportPeriod</v>
          </cell>
          <cell r="D1222" t="str">
            <v>All</v>
          </cell>
          <cell r="E1222">
            <v>9</v>
          </cell>
        </row>
        <row r="1223">
          <cell r="C1223" t="str">
            <v>HSDPAenabled</v>
          </cell>
          <cell r="D1223" t="str">
            <v>All</v>
          </cell>
          <cell r="E1223">
            <v>1</v>
          </cell>
        </row>
        <row r="1224">
          <cell r="C1224" t="str">
            <v>HSDPAFmcsIdentifier</v>
          </cell>
          <cell r="D1224">
            <v>9712</v>
          </cell>
          <cell r="E1224">
            <v>85</v>
          </cell>
        </row>
        <row r="1225">
          <cell r="C1225" t="str">
            <v>HSDPAFmcsIdentifier</v>
          </cell>
          <cell r="D1225" t="str">
            <v>4364, 4387</v>
          </cell>
          <cell r="E1225">
            <v>82</v>
          </cell>
        </row>
        <row r="1226">
          <cell r="C1226" t="str">
            <v>HSDPAMaxCellChangeRepetition</v>
          </cell>
          <cell r="D1226" t="str">
            <v>All</v>
          </cell>
          <cell r="E1226">
            <v>255</v>
          </cell>
        </row>
        <row r="1227">
          <cell r="C1227" t="str">
            <v>HSDPAServCellWindow</v>
          </cell>
          <cell r="D1227" t="str">
            <v>All</v>
          </cell>
          <cell r="E1227">
            <v>255</v>
          </cell>
        </row>
        <row r="1228">
          <cell r="C1228" t="str">
            <v>HSDSCHOpState</v>
          </cell>
          <cell r="D1228" t="str">
            <v>All</v>
          </cell>
          <cell r="E1228">
            <v>0</v>
          </cell>
        </row>
        <row r="1229">
          <cell r="C1229" t="str">
            <v>HSLoadStateHSDBRLimit</v>
          </cell>
          <cell r="D1229" t="str">
            <v>All</v>
          </cell>
          <cell r="E1229">
            <v>32</v>
          </cell>
        </row>
        <row r="1230">
          <cell r="C1230" t="str">
            <v>HSLoadStateHSDOffset</v>
          </cell>
          <cell r="D1230" t="str">
            <v>All</v>
          </cell>
          <cell r="E1230">
            <v>-10</v>
          </cell>
        </row>
        <row r="1231">
          <cell r="C1231" t="str">
            <v>HSLoadStateHSUBRLimit</v>
          </cell>
          <cell r="D1231" t="str">
            <v>All</v>
          </cell>
          <cell r="E1231">
            <v>24</v>
          </cell>
        </row>
        <row r="1232">
          <cell r="C1232" t="str">
            <v>HSLoadStateHSUOffset</v>
          </cell>
          <cell r="D1232" t="str">
            <v>All</v>
          </cell>
          <cell r="E1232">
            <v>-10</v>
          </cell>
        </row>
        <row r="1233">
          <cell r="C1233" t="str">
            <v>HSLoadStateHSUResThr</v>
          </cell>
          <cell r="D1233" t="str">
            <v>All</v>
          </cell>
          <cell r="E1233">
            <v>7</v>
          </cell>
        </row>
        <row r="1234">
          <cell r="C1234" t="str">
            <v>HSPA128UsersPerCell</v>
          </cell>
          <cell r="D1234" t="str">
            <v>All</v>
          </cell>
          <cell r="E1234">
            <v>1</v>
          </cell>
        </row>
        <row r="1235">
          <cell r="C1235" t="str">
            <v>HSPA72UsersPerCell</v>
          </cell>
          <cell r="D1235" t="str">
            <v>All</v>
          </cell>
          <cell r="E1235">
            <v>1</v>
          </cell>
        </row>
        <row r="1236">
          <cell r="C1236" t="str">
            <v>HSPACapaHO</v>
          </cell>
          <cell r="D1236" t="str">
            <v>All</v>
          </cell>
          <cell r="E1236">
            <v>0</v>
          </cell>
        </row>
        <row r="1237">
          <cell r="C1237" t="str">
            <v>HSPAFmcsIdentifier</v>
          </cell>
          <cell r="D1237">
            <v>9712</v>
          </cell>
          <cell r="E1237">
            <v>85</v>
          </cell>
        </row>
        <row r="1238">
          <cell r="C1238" t="str">
            <v>HSPAFmcsIdentifier</v>
          </cell>
          <cell r="D1238" t="str">
            <v>4364, 4387</v>
          </cell>
          <cell r="E1238">
            <v>82</v>
          </cell>
        </row>
        <row r="1239">
          <cell r="C1239" t="str">
            <v>HSPAQoSEnabled</v>
          </cell>
          <cell r="D1239" t="str">
            <v>All</v>
          </cell>
          <cell r="E1239">
            <v>2</v>
          </cell>
        </row>
        <row r="1240">
          <cell r="C1240" t="str">
            <v>HSPASCCSpecificATO</v>
          </cell>
          <cell r="D1240" t="str">
            <v>All</v>
          </cell>
          <cell r="E1240">
            <v>10</v>
          </cell>
        </row>
        <row r="1241">
          <cell r="C1241" t="str">
            <v>HSPDSCHCodeSet</v>
          </cell>
          <cell r="D1241" t="str">
            <v>All</v>
          </cell>
          <cell r="E1241">
            <v>54560</v>
          </cell>
        </row>
        <row r="1242">
          <cell r="C1242" t="str">
            <v>HSPDSCHMarginSF128</v>
          </cell>
          <cell r="D1242" t="str">
            <v>All</v>
          </cell>
          <cell r="E1242">
            <v>4</v>
          </cell>
        </row>
        <row r="1243">
          <cell r="C1243" t="str">
            <v>HSUPAEnabled</v>
          </cell>
          <cell r="D1243" t="str">
            <v>All</v>
          </cell>
          <cell r="E1243">
            <v>1</v>
          </cell>
        </row>
        <row r="1244">
          <cell r="C1244" t="str">
            <v>HSUPAUserLimit16QAM</v>
          </cell>
          <cell r="D1244" t="str">
            <v>All</v>
          </cell>
          <cell r="E1244">
            <v>2</v>
          </cell>
        </row>
        <row r="1245">
          <cell r="C1245" t="str">
            <v>IncomingLTEISHO</v>
          </cell>
          <cell r="D1245" t="str">
            <v>All</v>
          </cell>
          <cell r="E1245">
            <v>1</v>
          </cell>
        </row>
        <row r="1246">
          <cell r="C1246" t="str">
            <v>InitialBitRateDL</v>
          </cell>
          <cell r="D1246" t="str">
            <v>All</v>
          </cell>
          <cell r="E1246">
            <v>16</v>
          </cell>
        </row>
        <row r="1247">
          <cell r="C1247" t="str">
            <v>InitialBitRateUL</v>
          </cell>
          <cell r="D1247" t="str">
            <v>All</v>
          </cell>
          <cell r="E1247">
            <v>16</v>
          </cell>
        </row>
        <row r="1248">
          <cell r="C1248" t="str">
            <v>InterFreqScaleTresel</v>
          </cell>
          <cell r="D1248" t="str">
            <v>All</v>
          </cell>
          <cell r="E1248">
            <v>4</v>
          </cell>
        </row>
        <row r="1249">
          <cell r="C1249" t="str">
            <v>InterRATScaleTresel</v>
          </cell>
          <cell r="D1249" t="str">
            <v>All</v>
          </cell>
          <cell r="E1249">
            <v>4</v>
          </cell>
        </row>
        <row r="1250">
          <cell r="C1250" t="str">
            <v>IntraFreq_Cell_Reselect_Ind</v>
          </cell>
          <cell r="D1250" t="str">
            <v>All</v>
          </cell>
          <cell r="E1250">
            <v>0</v>
          </cell>
        </row>
        <row r="1251">
          <cell r="C1251" t="str">
            <v>KforCTCH</v>
          </cell>
          <cell r="D1251" t="str">
            <v>All</v>
          </cell>
          <cell r="E1251">
            <v>0</v>
          </cell>
        </row>
        <row r="1252">
          <cell r="C1252" t="str">
            <v>LHOCapaReqRejRateDL</v>
          </cell>
          <cell r="D1252" t="str">
            <v>All</v>
          </cell>
          <cell r="E1252">
            <v>70</v>
          </cell>
        </row>
        <row r="1253">
          <cell r="C1253" t="str">
            <v>LHOCapaReqRejRateUL</v>
          </cell>
          <cell r="D1253" t="str">
            <v>All</v>
          </cell>
          <cell r="E1253">
            <v>70</v>
          </cell>
        </row>
        <row r="1254">
          <cell r="C1254" t="str">
            <v>LHODelayOFFCapaReqRejRate</v>
          </cell>
          <cell r="D1254" t="str">
            <v>All</v>
          </cell>
          <cell r="E1254">
            <v>30</v>
          </cell>
        </row>
        <row r="1255">
          <cell r="C1255" t="str">
            <v>LHODelayOFFHardBlocking</v>
          </cell>
          <cell r="D1255" t="str">
            <v>All</v>
          </cell>
          <cell r="E1255">
            <v>30</v>
          </cell>
        </row>
        <row r="1256">
          <cell r="C1256" t="str">
            <v>LHODelayOFFInterference</v>
          </cell>
          <cell r="D1256" t="str">
            <v>All</v>
          </cell>
          <cell r="E1256">
            <v>30</v>
          </cell>
        </row>
        <row r="1257">
          <cell r="C1257" t="str">
            <v>LHODelayOFFResRateSC</v>
          </cell>
          <cell r="D1257" t="str">
            <v>All</v>
          </cell>
          <cell r="E1257">
            <v>30</v>
          </cell>
        </row>
        <row r="1258">
          <cell r="C1258" t="str">
            <v>LHOHardBlockingBaseLoad</v>
          </cell>
          <cell r="D1258" t="str">
            <v>All</v>
          </cell>
          <cell r="E1258">
            <v>5</v>
          </cell>
        </row>
        <row r="1259">
          <cell r="C1259" t="str">
            <v>LHOHardBlockingRatio</v>
          </cell>
          <cell r="D1259" t="str">
            <v>All</v>
          </cell>
          <cell r="E1259">
            <v>10</v>
          </cell>
        </row>
        <row r="1260">
          <cell r="C1260" t="str">
            <v>LHOHystTimeCapaReqRejRate</v>
          </cell>
          <cell r="D1260" t="str">
            <v>All</v>
          </cell>
          <cell r="E1260">
            <v>2</v>
          </cell>
        </row>
        <row r="1261">
          <cell r="C1261" t="str">
            <v>LHOHystTimeHardBlocking</v>
          </cell>
          <cell r="D1261" t="str">
            <v>All</v>
          </cell>
          <cell r="E1261">
            <v>2</v>
          </cell>
        </row>
        <row r="1262">
          <cell r="C1262" t="str">
            <v>LHOHystTimeInterference</v>
          </cell>
          <cell r="D1262" t="str">
            <v>All</v>
          </cell>
          <cell r="E1262">
            <v>2</v>
          </cell>
        </row>
        <row r="1263">
          <cell r="C1263" t="str">
            <v>LHOHystTimeResRateSC</v>
          </cell>
          <cell r="D1263" t="str">
            <v>All</v>
          </cell>
          <cell r="E1263">
            <v>2</v>
          </cell>
        </row>
        <row r="1264">
          <cell r="C1264" t="str">
            <v>LHONRTTrafficBaseLoad</v>
          </cell>
          <cell r="D1264" t="str">
            <v>All</v>
          </cell>
          <cell r="E1264">
            <v>10</v>
          </cell>
        </row>
        <row r="1265">
          <cell r="C1265" t="str">
            <v>LHONumbUEInterFreq</v>
          </cell>
          <cell r="D1265" t="str">
            <v>All</v>
          </cell>
          <cell r="E1265">
            <v>0</v>
          </cell>
        </row>
        <row r="1266">
          <cell r="C1266" t="str">
            <v>LHONumbUEInterRAT</v>
          </cell>
          <cell r="D1266" t="str">
            <v>All</v>
          </cell>
          <cell r="E1266">
            <v>0</v>
          </cell>
        </row>
        <row r="1267">
          <cell r="C1267" t="str">
            <v>LHOPwrOffsetDL</v>
          </cell>
          <cell r="D1267" t="str">
            <v>All</v>
          </cell>
          <cell r="E1267">
            <v>-5</v>
          </cell>
        </row>
        <row r="1268">
          <cell r="C1268" t="str">
            <v>LHOPwrOffsetUL</v>
          </cell>
          <cell r="D1268" t="str">
            <v>All</v>
          </cell>
          <cell r="E1268">
            <v>-7</v>
          </cell>
        </row>
        <row r="1269">
          <cell r="C1269" t="str">
            <v>LHOResRateSC</v>
          </cell>
          <cell r="D1269" t="str">
            <v>All</v>
          </cell>
          <cell r="E1269">
            <v>80</v>
          </cell>
        </row>
        <row r="1270">
          <cell r="C1270" t="str">
            <v>LHOWinSizeOFFCapaReqRejRate</v>
          </cell>
          <cell r="D1270" t="str">
            <v>All</v>
          </cell>
          <cell r="E1270">
            <v>5</v>
          </cell>
        </row>
        <row r="1271">
          <cell r="C1271" t="str">
            <v>LHOWinSizeOFFHardBlocking</v>
          </cell>
          <cell r="D1271" t="str">
            <v>All</v>
          </cell>
          <cell r="E1271">
            <v>5</v>
          </cell>
        </row>
        <row r="1272">
          <cell r="C1272" t="str">
            <v>LHOWinSizeOFFInterference</v>
          </cell>
          <cell r="D1272" t="str">
            <v>All</v>
          </cell>
          <cell r="E1272">
            <v>5</v>
          </cell>
        </row>
        <row r="1273">
          <cell r="C1273" t="str">
            <v>LHOWinSizeOFFResRateSC</v>
          </cell>
          <cell r="D1273" t="str">
            <v>All</v>
          </cell>
          <cell r="E1273">
            <v>5</v>
          </cell>
        </row>
        <row r="1274">
          <cell r="C1274" t="str">
            <v>LHOWinSizeONCapaReqRejRate</v>
          </cell>
          <cell r="D1274" t="str">
            <v>All</v>
          </cell>
          <cell r="E1274">
            <v>0</v>
          </cell>
        </row>
        <row r="1275">
          <cell r="C1275" t="str">
            <v>LHOWinSizeONHardBlocking</v>
          </cell>
          <cell r="D1275" t="str">
            <v>All</v>
          </cell>
          <cell r="E1275">
            <v>0</v>
          </cell>
        </row>
        <row r="1276">
          <cell r="C1276" t="str">
            <v>LHOWinSizeONInterference</v>
          </cell>
          <cell r="D1276" t="str">
            <v>All</v>
          </cell>
          <cell r="E1276">
            <v>0</v>
          </cell>
        </row>
        <row r="1277">
          <cell r="C1277" t="str">
            <v>LHOWinSizeONResRateSC</v>
          </cell>
          <cell r="D1277" t="str">
            <v>All</v>
          </cell>
          <cell r="E1277">
            <v>0</v>
          </cell>
        </row>
        <row r="1278">
          <cell r="C1278" t="str">
            <v>LoadBasedCPICHEcNoSRBHSPA</v>
          </cell>
          <cell r="D1278" t="str">
            <v>All</v>
          </cell>
          <cell r="E1278">
            <v>-25</v>
          </cell>
        </row>
        <row r="1279">
          <cell r="C1279" t="str">
            <v>LoadBasedCPICHEcNoThreEDCH2MS</v>
          </cell>
          <cell r="D1279" t="str">
            <v>All</v>
          </cell>
          <cell r="E1279">
            <v>0</v>
          </cell>
        </row>
        <row r="1280">
          <cell r="C1280" t="str">
            <v>LTECellReselection</v>
          </cell>
          <cell r="D1280" t="str">
            <v>All</v>
          </cell>
          <cell r="E1280">
            <v>1</v>
          </cell>
        </row>
        <row r="1281">
          <cell r="C1281" t="str">
            <v>LTELayerCellHSLoad</v>
          </cell>
          <cell r="D1281" t="str">
            <v>All</v>
          </cell>
          <cell r="E1281">
            <v>0</v>
          </cell>
        </row>
        <row r="1282">
          <cell r="C1282" t="str">
            <v>LTELayeringMeasActivation</v>
          </cell>
          <cell r="D1282" t="str">
            <v>All</v>
          </cell>
          <cell r="E1282">
            <v>0</v>
          </cell>
        </row>
        <row r="1283">
          <cell r="C1283" t="str">
            <v>MaxBitRateDLPSNRT</v>
          </cell>
          <cell r="D1283" t="str">
            <v>All</v>
          </cell>
          <cell r="E1283">
            <v>384</v>
          </cell>
        </row>
        <row r="1284">
          <cell r="C1284" t="str">
            <v>MaxBitRateULPSNRT</v>
          </cell>
          <cell r="D1284" t="str">
            <v>All</v>
          </cell>
          <cell r="E1284">
            <v>128</v>
          </cell>
        </row>
        <row r="1285">
          <cell r="C1285" t="str">
            <v>MaxCodeReleases</v>
          </cell>
          <cell r="D1285" t="str">
            <v>All</v>
          </cell>
          <cell r="E1285">
            <v>40</v>
          </cell>
        </row>
        <row r="1286">
          <cell r="C1286" t="str">
            <v>MaxIncrInterferenceUL</v>
          </cell>
          <cell r="D1286" t="str">
            <v>All</v>
          </cell>
          <cell r="E1286">
            <v>10</v>
          </cell>
        </row>
        <row r="1287">
          <cell r="C1287" t="str">
            <v>MaxNbrOfHSSCCHCodes</v>
          </cell>
          <cell r="D1287" t="str">
            <v>All</v>
          </cell>
          <cell r="E1287">
            <v>3</v>
          </cell>
        </row>
        <row r="1288">
          <cell r="C1288" t="str">
            <v>MaxNumberEDCHCell</v>
          </cell>
          <cell r="D1288" t="str">
            <v>All</v>
          </cell>
          <cell r="E1288">
            <v>95</v>
          </cell>
        </row>
        <row r="1289">
          <cell r="C1289" t="str">
            <v>MaxNumberHSDPAUsers</v>
          </cell>
          <cell r="D1289" t="str">
            <v>All</v>
          </cell>
          <cell r="E1289">
            <v>95</v>
          </cell>
        </row>
        <row r="1290">
          <cell r="C1290" t="str">
            <v>MaxNumberHSDSCHMACdFlows</v>
          </cell>
          <cell r="D1290" t="str">
            <v>All</v>
          </cell>
          <cell r="E1290">
            <v>0</v>
          </cell>
        </row>
        <row r="1291">
          <cell r="C1291" t="str">
            <v>MaxNumberUECmHO</v>
          </cell>
          <cell r="D1291" t="str">
            <v>All</v>
          </cell>
          <cell r="E1291">
            <v>16</v>
          </cell>
        </row>
        <row r="1292">
          <cell r="C1292" t="str">
            <v>MaxNumberUECmSLHO</v>
          </cell>
          <cell r="D1292" t="str">
            <v>All</v>
          </cell>
          <cell r="E1292">
            <v>6</v>
          </cell>
        </row>
        <row r="1293">
          <cell r="C1293" t="str">
            <v>MaxNumberUEHSPACmHO</v>
          </cell>
          <cell r="D1293" t="str">
            <v>All</v>
          </cell>
          <cell r="E1293">
            <v>10</v>
          </cell>
        </row>
        <row r="1294">
          <cell r="C1294" t="str">
            <v>MaxNumberUEHSPACmNCHO</v>
          </cell>
          <cell r="D1294" t="str">
            <v>All</v>
          </cell>
          <cell r="E1294">
            <v>7</v>
          </cell>
        </row>
        <row r="1295">
          <cell r="C1295" t="str">
            <v>MBLBInactivityEnabled</v>
          </cell>
          <cell r="D1295" t="str">
            <v>All</v>
          </cell>
          <cell r="E1295">
            <v>0</v>
          </cell>
        </row>
        <row r="1296">
          <cell r="C1296" t="str">
            <v>MBLBLoadInfoDistr</v>
          </cell>
          <cell r="D1296" t="str">
            <v>All</v>
          </cell>
          <cell r="E1296">
            <v>0</v>
          </cell>
        </row>
        <row r="1297">
          <cell r="C1297" t="str">
            <v>MBLBMobilityEnabled</v>
          </cell>
          <cell r="D1297" t="str">
            <v>All</v>
          </cell>
          <cell r="E1297">
            <v>0</v>
          </cell>
        </row>
        <row r="1298">
          <cell r="C1298" t="str">
            <v>MBLBRABSetupEnabled</v>
          </cell>
          <cell r="D1298" t="str">
            <v>All</v>
          </cell>
          <cell r="E1298">
            <v>1</v>
          </cell>
        </row>
        <row r="1299">
          <cell r="C1299" t="str">
            <v>MBLBRABSetupMultiRAB</v>
          </cell>
          <cell r="D1299" t="str">
            <v>All</v>
          </cell>
          <cell r="E1299">
            <v>0</v>
          </cell>
        </row>
        <row r="1300">
          <cell r="C1300" t="str">
            <v>MBLBStateTransEnabled</v>
          </cell>
          <cell r="D1300" t="str">
            <v>All</v>
          </cell>
          <cell r="E1300">
            <v>1</v>
          </cell>
        </row>
        <row r="1301">
          <cell r="C1301" t="str">
            <v>MEHHSDPAUserNbrCQI</v>
          </cell>
          <cell r="D1301" t="str">
            <v>All</v>
          </cell>
          <cell r="E1301">
            <v>5</v>
          </cell>
        </row>
        <row r="1302">
          <cell r="C1302" t="str">
            <v>MEHHSUPAUserNbr2msTTI</v>
          </cell>
          <cell r="D1302" t="str">
            <v>All</v>
          </cell>
          <cell r="E1302">
            <v>5</v>
          </cell>
        </row>
        <row r="1303">
          <cell r="C1303" t="str">
            <v>MEHLoadStateTtT</v>
          </cell>
          <cell r="D1303" t="str">
            <v>All</v>
          </cell>
          <cell r="E1303">
            <v>30</v>
          </cell>
        </row>
        <row r="1304">
          <cell r="C1304" t="str">
            <v>MEHMaxHSUPAUsers</v>
          </cell>
          <cell r="D1304" t="str">
            <v>All</v>
          </cell>
          <cell r="E1304">
            <v>30</v>
          </cell>
        </row>
        <row r="1305">
          <cell r="C1305" t="str">
            <v>MEHQueueThreshold</v>
          </cell>
          <cell r="D1305" t="str">
            <v>All</v>
          </cell>
          <cell r="E1305">
            <v>7</v>
          </cell>
        </row>
        <row r="1306">
          <cell r="C1306" t="str">
            <v>MEHULLHSDPAUALimit</v>
          </cell>
          <cell r="D1306" t="str">
            <v>All</v>
          </cell>
          <cell r="E1306">
            <v>30</v>
          </cell>
        </row>
        <row r="1307">
          <cell r="C1307" t="str">
            <v>MHA</v>
          </cell>
          <cell r="D1307" t="str">
            <v>All</v>
          </cell>
          <cell r="E1307">
            <v>0</v>
          </cell>
        </row>
        <row r="1308">
          <cell r="C1308" t="str">
            <v>MinAllowedBitRateDL</v>
          </cell>
          <cell r="D1308" t="str">
            <v>All</v>
          </cell>
          <cell r="E1308">
            <v>8</v>
          </cell>
        </row>
        <row r="1309">
          <cell r="C1309" t="str">
            <v>MinAllowedBitRateUL</v>
          </cell>
          <cell r="D1309" t="str">
            <v>All</v>
          </cell>
          <cell r="E1309">
            <v>8</v>
          </cell>
        </row>
        <row r="1310">
          <cell r="C1310" t="str">
            <v>N300</v>
          </cell>
          <cell r="D1310" t="str">
            <v>All</v>
          </cell>
          <cell r="E1310">
            <v>1</v>
          </cell>
        </row>
        <row r="1311">
          <cell r="C1311" t="str">
            <v>N312</v>
          </cell>
          <cell r="D1311" t="str">
            <v>All</v>
          </cell>
          <cell r="E1311">
            <v>2</v>
          </cell>
        </row>
        <row r="1312">
          <cell r="C1312" t="str">
            <v>N312Conn</v>
          </cell>
          <cell r="D1312" t="str">
            <v>All</v>
          </cell>
          <cell r="E1312">
            <v>2</v>
          </cell>
        </row>
        <row r="1313">
          <cell r="C1313" t="str">
            <v>N313</v>
          </cell>
          <cell r="D1313" t="str">
            <v>All</v>
          </cell>
          <cell r="E1313">
            <v>4</v>
          </cell>
        </row>
        <row r="1314">
          <cell r="C1314" t="str">
            <v>N315</v>
          </cell>
          <cell r="D1314" t="str">
            <v>All</v>
          </cell>
          <cell r="E1314">
            <v>0</v>
          </cell>
        </row>
        <row r="1315">
          <cell r="C1315" t="str">
            <v>NASsignVolThrDL</v>
          </cell>
          <cell r="D1315" t="str">
            <v>All</v>
          </cell>
          <cell r="E1315">
            <v>8</v>
          </cell>
        </row>
        <row r="1316">
          <cell r="C1316" t="str">
            <v>NASsignVolThrUL</v>
          </cell>
          <cell r="D1316" t="str">
            <v>All</v>
          </cell>
          <cell r="E1316">
            <v>8</v>
          </cell>
        </row>
        <row r="1317">
          <cell r="C1317" t="str">
            <v>NbrOfSCCPCHs</v>
          </cell>
          <cell r="D1317" t="str">
            <v>All</v>
          </cell>
          <cell r="E1317">
            <v>2</v>
          </cell>
        </row>
        <row r="1318">
          <cell r="C1318" t="str">
            <v>NCr</v>
          </cell>
          <cell r="D1318" t="str">
            <v>All</v>
          </cell>
          <cell r="E1318">
            <v>8</v>
          </cell>
        </row>
        <row r="1319">
          <cell r="C1319" t="str">
            <v>NforCTCH</v>
          </cell>
          <cell r="D1319" t="str">
            <v>All</v>
          </cell>
          <cell r="E1319">
            <v>2</v>
          </cell>
        </row>
        <row r="1320">
          <cell r="C1320" t="str">
            <v>NonHCSNcr</v>
          </cell>
          <cell r="D1320" t="str">
            <v>All</v>
          </cell>
          <cell r="E1320">
            <v>8</v>
          </cell>
        </row>
        <row r="1321">
          <cell r="C1321" t="str">
            <v>NonHCSTcrMax</v>
          </cell>
          <cell r="D1321" t="str">
            <v>All</v>
          </cell>
          <cell r="E1321">
            <v>0</v>
          </cell>
        </row>
        <row r="1322">
          <cell r="C1322" t="str">
            <v>NonHCSTcrMaxHyst</v>
          </cell>
          <cell r="D1322" t="str">
            <v>All</v>
          </cell>
          <cell r="E1322">
            <v>0</v>
          </cell>
        </row>
        <row r="1323">
          <cell r="C1323" t="str">
            <v>NrtFmcsIdentifier</v>
          </cell>
          <cell r="D1323">
            <v>9712</v>
          </cell>
          <cell r="E1323">
            <v>84</v>
          </cell>
        </row>
        <row r="1324">
          <cell r="C1324" t="str">
            <v>NrtFmcsIdentifier</v>
          </cell>
          <cell r="D1324" t="str">
            <v>4364, 4387</v>
          </cell>
          <cell r="E1324">
            <v>81</v>
          </cell>
        </row>
        <row r="1325">
          <cell r="C1325" t="str">
            <v>NumberEDCHReservedSHOBranchAdditions</v>
          </cell>
          <cell r="D1325" t="str">
            <v>All</v>
          </cell>
          <cell r="E1325">
            <v>2</v>
          </cell>
        </row>
        <row r="1326">
          <cell r="C1326" t="str">
            <v>OCdlNrtDCHgrantedMinAllocT</v>
          </cell>
          <cell r="D1326" t="str">
            <v>All</v>
          </cell>
          <cell r="E1326">
            <v>10</v>
          </cell>
        </row>
        <row r="1327">
          <cell r="C1327" t="str">
            <v>OCULNRTDCHGrantedMinAllocT</v>
          </cell>
          <cell r="D1327" t="str">
            <v>All</v>
          </cell>
          <cell r="E1327">
            <v>20</v>
          </cell>
        </row>
        <row r="1328">
          <cell r="C1328" t="str">
            <v>PBSgrantedMinDCHallocTequalP</v>
          </cell>
          <cell r="D1328" t="str">
            <v>All</v>
          </cell>
          <cell r="E1328">
            <v>20</v>
          </cell>
        </row>
        <row r="1329">
          <cell r="C1329" t="str">
            <v>PBSgrantedMinDCHallocThigherP</v>
          </cell>
          <cell r="D1329" t="str">
            <v>All</v>
          </cell>
          <cell r="E1329">
            <v>30</v>
          </cell>
        </row>
        <row r="1330">
          <cell r="C1330" t="str">
            <v>PBSgrantedMinDCHallocTlowerP</v>
          </cell>
          <cell r="D1330" t="str">
            <v>All</v>
          </cell>
          <cell r="E1330">
            <v>15</v>
          </cell>
        </row>
        <row r="1331">
          <cell r="C1331" t="str">
            <v>PBSHSMinAllocEqual</v>
          </cell>
          <cell r="D1331" t="str">
            <v>All</v>
          </cell>
          <cell r="E1331">
            <v>10</v>
          </cell>
        </row>
        <row r="1332">
          <cell r="C1332" t="str">
            <v>PBSHSMinAllocHigher</v>
          </cell>
          <cell r="D1332" t="str">
            <v>All</v>
          </cell>
          <cell r="E1332">
            <v>10</v>
          </cell>
        </row>
        <row r="1333">
          <cell r="C1333" t="str">
            <v>PBSHSMinAllocLower</v>
          </cell>
          <cell r="D1333" t="str">
            <v>All</v>
          </cell>
          <cell r="E1333">
            <v>10</v>
          </cell>
        </row>
        <row r="1334">
          <cell r="C1334" t="str">
            <v>PCH24kbpsEnabled</v>
          </cell>
          <cell r="D1334" t="str">
            <v>All</v>
          </cell>
          <cell r="E1334">
            <v>1</v>
          </cell>
        </row>
        <row r="1335">
          <cell r="C1335" t="str">
            <v>PFLIdentifier</v>
          </cell>
          <cell r="D1335">
            <v>4364</v>
          </cell>
          <cell r="E1335">
            <v>34</v>
          </cell>
        </row>
        <row r="1336">
          <cell r="C1336" t="str">
            <v>PFLIdentifier</v>
          </cell>
          <cell r="D1336">
            <v>4387</v>
          </cell>
          <cell r="E1336">
            <v>31</v>
          </cell>
        </row>
        <row r="1337">
          <cell r="C1337" t="str">
            <v>PFLIdentifier</v>
          </cell>
          <cell r="D1337">
            <v>9712</v>
          </cell>
          <cell r="E1337">
            <v>32</v>
          </cell>
        </row>
        <row r="1338">
          <cell r="C1338" t="str">
            <v>PI_amount</v>
          </cell>
          <cell r="D1338" t="str">
            <v>All</v>
          </cell>
          <cell r="E1338">
            <v>2</v>
          </cell>
        </row>
        <row r="1339">
          <cell r="C1339" t="str">
            <v>PO1_15</v>
          </cell>
          <cell r="D1339" t="str">
            <v>All</v>
          </cell>
          <cell r="E1339">
            <v>8</v>
          </cell>
        </row>
        <row r="1340">
          <cell r="C1340" t="str">
            <v>PO1_30</v>
          </cell>
          <cell r="D1340" t="str">
            <v>All</v>
          </cell>
          <cell r="E1340">
            <v>12</v>
          </cell>
        </row>
        <row r="1341">
          <cell r="C1341" t="str">
            <v>PO1_60</v>
          </cell>
          <cell r="D1341" t="str">
            <v>All</v>
          </cell>
          <cell r="E1341">
            <v>16</v>
          </cell>
        </row>
        <row r="1342">
          <cell r="C1342" t="str">
            <v>PowerOffsetLastPreamblePRACHmessage</v>
          </cell>
          <cell r="D1342" t="str">
            <v>All</v>
          </cell>
          <cell r="E1342">
            <v>-3</v>
          </cell>
        </row>
        <row r="1343">
          <cell r="C1343" t="str">
            <v>PowerOffsetUpdMsgSize</v>
          </cell>
          <cell r="D1343" t="str">
            <v>All</v>
          </cell>
          <cell r="E1343">
            <v>1</v>
          </cell>
        </row>
        <row r="1344">
          <cell r="C1344" t="str">
            <v>PowerRampStepPRACHpreamble</v>
          </cell>
          <cell r="D1344" t="str">
            <v>All</v>
          </cell>
          <cell r="E1344">
            <v>3</v>
          </cell>
        </row>
        <row r="1345">
          <cell r="C1345" t="str">
            <v>PowerSaveHSPAType</v>
          </cell>
          <cell r="D1345" t="str">
            <v>All</v>
          </cell>
          <cell r="E1345">
            <v>0</v>
          </cell>
        </row>
        <row r="1346">
          <cell r="C1346" t="str">
            <v>PRACH_preamble_retrans</v>
          </cell>
          <cell r="D1346" t="str">
            <v>All</v>
          </cell>
          <cell r="E1346">
            <v>7</v>
          </cell>
        </row>
        <row r="1347">
          <cell r="C1347" t="str">
            <v>PRACHDelayRange</v>
          </cell>
          <cell r="D1347" t="str">
            <v>All</v>
          </cell>
          <cell r="E1347">
            <v>3</v>
          </cell>
        </row>
        <row r="1348">
          <cell r="C1348" t="str">
            <v>PRACHRequiredReceivedCI</v>
          </cell>
          <cell r="D1348" t="str">
            <v>All</v>
          </cell>
          <cell r="E1348">
            <v>-25</v>
          </cell>
        </row>
        <row r="1349">
          <cell r="C1349" t="str">
            <v>PRACHScramblingCode</v>
          </cell>
          <cell r="D1349" t="str">
            <v>All</v>
          </cell>
          <cell r="E1349">
            <v>0</v>
          </cell>
        </row>
        <row r="1350">
          <cell r="C1350" t="str">
            <v>PrxLoadMarginDCH</v>
          </cell>
          <cell r="D1350" t="str">
            <v>All</v>
          </cell>
          <cell r="E1350">
            <v>58</v>
          </cell>
        </row>
        <row r="1351">
          <cell r="C1351" t="str">
            <v>PrxLoadMarginEDCH</v>
          </cell>
          <cell r="D1351" t="str">
            <v>All</v>
          </cell>
          <cell r="E1351">
            <v>9</v>
          </cell>
        </row>
        <row r="1352">
          <cell r="C1352" t="str">
            <v>PrxLoadMarginMaxDCH</v>
          </cell>
          <cell r="D1352" t="str">
            <v>All</v>
          </cell>
          <cell r="E1352">
            <v>0</v>
          </cell>
        </row>
        <row r="1353">
          <cell r="C1353" t="str">
            <v>PrxMaxTargetBTS</v>
          </cell>
          <cell r="D1353" t="str">
            <v>All</v>
          </cell>
          <cell r="E1353">
            <v>100</v>
          </cell>
        </row>
        <row r="1354">
          <cell r="C1354" t="str">
            <v>PrxMeasFilterCoeff</v>
          </cell>
          <cell r="D1354" t="str">
            <v>All</v>
          </cell>
          <cell r="E1354">
            <v>11</v>
          </cell>
        </row>
        <row r="1355">
          <cell r="C1355" t="str">
            <v>PrxNoise</v>
          </cell>
          <cell r="D1355" t="str">
            <v>All</v>
          </cell>
          <cell r="E1355">
            <v>-1050</v>
          </cell>
        </row>
        <row r="1356">
          <cell r="C1356" t="str">
            <v>PrxNoiseAutotuning</v>
          </cell>
          <cell r="D1356" t="str">
            <v>All</v>
          </cell>
          <cell r="E1356">
            <v>1</v>
          </cell>
        </row>
        <row r="1357">
          <cell r="C1357" t="str">
            <v>PrxOffset</v>
          </cell>
          <cell r="D1357" t="str">
            <v>All</v>
          </cell>
          <cell r="E1357">
            <v>10</v>
          </cell>
        </row>
        <row r="1358">
          <cell r="C1358" t="str">
            <v>PrxOffsetWPS</v>
          </cell>
          <cell r="D1358" t="str">
            <v>All</v>
          </cell>
          <cell r="E1358">
            <v>8</v>
          </cell>
        </row>
        <row r="1359">
          <cell r="C1359" t="str">
            <v>PrxTarget</v>
          </cell>
          <cell r="D1359" t="str">
            <v>All</v>
          </cell>
          <cell r="E1359">
            <v>80</v>
          </cell>
        </row>
        <row r="1360">
          <cell r="C1360" t="str">
            <v>PrxTargetMax</v>
          </cell>
          <cell r="D1360" t="str">
            <v>All</v>
          </cell>
          <cell r="E1360">
            <v>65535</v>
          </cell>
        </row>
        <row r="1361">
          <cell r="C1361" t="str">
            <v>PrxTargetPSMax</v>
          </cell>
          <cell r="D1361" t="str">
            <v>All</v>
          </cell>
          <cell r="E1361">
            <v>80</v>
          </cell>
        </row>
        <row r="1362">
          <cell r="C1362" t="str">
            <v>PrxTargetPSMin</v>
          </cell>
          <cell r="D1362" t="str">
            <v>All</v>
          </cell>
          <cell r="E1362">
            <v>80</v>
          </cell>
        </row>
        <row r="1363">
          <cell r="C1363" t="str">
            <v>PrxTargetPSStepDown</v>
          </cell>
          <cell r="D1363" t="str">
            <v>All</v>
          </cell>
          <cell r="E1363">
            <v>5</v>
          </cell>
        </row>
        <row r="1364">
          <cell r="C1364" t="str">
            <v>PrxTargetPSStepUp</v>
          </cell>
          <cell r="D1364" t="str">
            <v>All</v>
          </cell>
          <cell r="E1364">
            <v>5</v>
          </cell>
        </row>
        <row r="1365">
          <cell r="C1365" t="str">
            <v>PSGroupId</v>
          </cell>
          <cell r="D1365" t="str">
            <v>All</v>
          </cell>
          <cell r="E1365">
            <v>0</v>
          </cell>
        </row>
        <row r="1366">
          <cell r="C1366" t="str">
            <v>PtxAICH</v>
          </cell>
          <cell r="D1366" t="str">
            <v>All</v>
          </cell>
          <cell r="E1366">
            <v>-3</v>
          </cell>
        </row>
        <row r="1367">
          <cell r="C1367" t="str">
            <v>PtxCellMax</v>
          </cell>
          <cell r="D1367" t="str">
            <v>All</v>
          </cell>
          <cell r="E1367" t="str">
            <v>=WCEL.MaxDLPowerCapability</v>
          </cell>
        </row>
        <row r="1368">
          <cell r="C1368" t="str">
            <v>PtxDLabsMax</v>
          </cell>
          <cell r="D1368" t="str">
            <v>All</v>
          </cell>
          <cell r="E1368">
            <v>370</v>
          </cell>
        </row>
        <row r="1369">
          <cell r="C1369" t="str">
            <v>PtxFDPCHMax</v>
          </cell>
          <cell r="D1369" t="str">
            <v>All</v>
          </cell>
          <cell r="E1369">
            <v>40</v>
          </cell>
        </row>
        <row r="1370">
          <cell r="C1370" t="str">
            <v>PtxFDPCHMin</v>
          </cell>
          <cell r="D1370" t="str">
            <v>All</v>
          </cell>
          <cell r="E1370">
            <v>100</v>
          </cell>
        </row>
        <row r="1371">
          <cell r="C1371" t="str">
            <v>PtxHighHSDPAPwr</v>
          </cell>
          <cell r="D1371" t="str">
            <v>All</v>
          </cell>
          <cell r="E1371" t="str">
            <v>=WCEL.PtxCellMax-1</v>
          </cell>
        </row>
        <row r="1372">
          <cell r="C1372" t="str">
            <v>PtxMarginCCH</v>
          </cell>
          <cell r="D1372" t="str">
            <v>All</v>
          </cell>
          <cell r="E1372">
            <v>5</v>
          </cell>
        </row>
        <row r="1373">
          <cell r="C1373" t="str">
            <v>PtxMaxEHICH</v>
          </cell>
          <cell r="D1373" t="str">
            <v>All</v>
          </cell>
          <cell r="E1373">
            <v>84</v>
          </cell>
        </row>
        <row r="1374">
          <cell r="C1374" t="str">
            <v>PtxMaxHSDPA</v>
          </cell>
          <cell r="D1374" t="str">
            <v>All</v>
          </cell>
          <cell r="E1374" t="str">
            <v>=WCEL.PtxCellMax</v>
          </cell>
        </row>
        <row r="1375">
          <cell r="C1375" t="str">
            <v>PtxMeasFilterCoeff</v>
          </cell>
          <cell r="D1375" t="str">
            <v>All</v>
          </cell>
          <cell r="E1375">
            <v>2</v>
          </cell>
        </row>
        <row r="1376">
          <cell r="C1376" t="str">
            <v>PtxOffset</v>
          </cell>
          <cell r="D1376" t="str">
            <v>All</v>
          </cell>
          <cell r="E1376">
            <v>5</v>
          </cell>
        </row>
        <row r="1377">
          <cell r="C1377" t="str">
            <v>PtxOffsetEAGCH</v>
          </cell>
          <cell r="D1377" t="str">
            <v>All</v>
          </cell>
          <cell r="E1377">
            <v>108</v>
          </cell>
        </row>
        <row r="1378">
          <cell r="C1378" t="str">
            <v>PtxOffsetEAGCHDPCCH</v>
          </cell>
          <cell r="D1378" t="str">
            <v>All</v>
          </cell>
          <cell r="E1378">
            <v>128</v>
          </cell>
        </row>
        <row r="1379">
          <cell r="C1379" t="str">
            <v>PtxOffsetEHICHDPCCH</v>
          </cell>
          <cell r="D1379" t="str">
            <v>All</v>
          </cell>
          <cell r="E1379">
            <v>128</v>
          </cell>
        </row>
        <row r="1380">
          <cell r="C1380" t="str">
            <v>PtxOffsetERGCH</v>
          </cell>
          <cell r="D1380" t="str">
            <v>All</v>
          </cell>
          <cell r="E1380">
            <v>84</v>
          </cell>
        </row>
        <row r="1381">
          <cell r="C1381" t="str">
            <v>PtxOffsetERGCHDPCCH</v>
          </cell>
          <cell r="D1381" t="str">
            <v>All</v>
          </cell>
          <cell r="E1381">
            <v>128</v>
          </cell>
        </row>
        <row r="1382">
          <cell r="C1382" t="str">
            <v>PtxOffsetExxCH2ms</v>
          </cell>
          <cell r="D1382" t="str">
            <v>All</v>
          </cell>
          <cell r="E1382">
            <v>20</v>
          </cell>
        </row>
        <row r="1383">
          <cell r="C1383" t="str">
            <v>PtxOffsetExxCHSHO</v>
          </cell>
          <cell r="D1383" t="str">
            <v>All</v>
          </cell>
          <cell r="E1383">
            <v>0</v>
          </cell>
        </row>
        <row r="1384">
          <cell r="C1384" t="str">
            <v>PtxOffsetFDPCHSHO</v>
          </cell>
          <cell r="D1384" t="str">
            <v>All</v>
          </cell>
          <cell r="E1384">
            <v>0</v>
          </cell>
        </row>
        <row r="1385">
          <cell r="C1385" t="str">
            <v>PtxOffsetHSDPA</v>
          </cell>
          <cell r="D1385" t="str">
            <v>All</v>
          </cell>
          <cell r="E1385">
            <v>5</v>
          </cell>
        </row>
        <row r="1386">
          <cell r="C1386" t="str">
            <v>PtxOffsetWPS</v>
          </cell>
          <cell r="D1386" t="str">
            <v>All</v>
          </cell>
          <cell r="E1386">
            <v>8</v>
          </cell>
        </row>
        <row r="1387">
          <cell r="C1387" t="str">
            <v>PTxPICH</v>
          </cell>
          <cell r="D1387" t="str">
            <v>All</v>
          </cell>
          <cell r="E1387">
            <v>-8</v>
          </cell>
        </row>
        <row r="1388">
          <cell r="C1388" t="str">
            <v>PtxPrimaryCCPCH</v>
          </cell>
          <cell r="D1388" t="str">
            <v>All</v>
          </cell>
          <cell r="E1388">
            <v>-50</v>
          </cell>
        </row>
        <row r="1389">
          <cell r="C1389" t="str">
            <v>PtxPrimaryCPICH</v>
          </cell>
          <cell r="D1389" t="str">
            <v>All</v>
          </cell>
          <cell r="E1389" t="str">
            <v>=WCEL.PtxCellMax-100</v>
          </cell>
        </row>
        <row r="1390">
          <cell r="C1390" t="str">
            <v>PtxPrimarySCH</v>
          </cell>
          <cell r="D1390" t="str">
            <v>All</v>
          </cell>
          <cell r="E1390">
            <v>-30</v>
          </cell>
        </row>
        <row r="1391">
          <cell r="C1391" t="str">
            <v>PtxPSstreamAbsMax</v>
          </cell>
          <cell r="D1391" t="str">
            <v>All</v>
          </cell>
          <cell r="E1391">
            <v>400</v>
          </cell>
        </row>
        <row r="1392">
          <cell r="C1392" t="str">
            <v>PtxSCCPCH1</v>
          </cell>
          <cell r="D1392" t="str">
            <v>All</v>
          </cell>
          <cell r="E1392">
            <v>0</v>
          </cell>
        </row>
        <row r="1393">
          <cell r="C1393" t="str">
            <v>PtxSCCPCH2</v>
          </cell>
          <cell r="D1393" t="str">
            <v>All</v>
          </cell>
          <cell r="E1393">
            <v>-50</v>
          </cell>
        </row>
        <row r="1394">
          <cell r="C1394" t="str">
            <v>PtxSCCPCH2SF128</v>
          </cell>
          <cell r="D1394" t="str">
            <v>All</v>
          </cell>
          <cell r="E1394">
            <v>-20</v>
          </cell>
        </row>
        <row r="1395">
          <cell r="C1395" t="str">
            <v>PtxSCCPCH3</v>
          </cell>
          <cell r="D1395" t="str">
            <v>All</v>
          </cell>
          <cell r="E1395">
            <v>-20</v>
          </cell>
        </row>
        <row r="1396">
          <cell r="C1396" t="str">
            <v>PtxSecSCH</v>
          </cell>
          <cell r="D1396" t="str">
            <v>All</v>
          </cell>
          <cell r="E1396">
            <v>-30</v>
          </cell>
        </row>
        <row r="1397">
          <cell r="C1397" t="str">
            <v>PtxTarget</v>
          </cell>
          <cell r="D1397" t="str">
            <v>All</v>
          </cell>
          <cell r="E1397" t="str">
            <v>=WCEL.PtxCellMax-5</v>
          </cell>
        </row>
        <row r="1398">
          <cell r="C1398" t="str">
            <v>PtxTargetPSAdjustPeriod</v>
          </cell>
          <cell r="D1398" t="str">
            <v>All</v>
          </cell>
          <cell r="E1398">
            <v>10</v>
          </cell>
        </row>
        <row r="1399">
          <cell r="C1399" t="str">
            <v>PtxTargetPSMax</v>
          </cell>
          <cell r="D1399" t="str">
            <v>All</v>
          </cell>
          <cell r="E1399" t="str">
            <v>=WCEL.PtxCellMax-50</v>
          </cell>
        </row>
        <row r="1400">
          <cell r="C1400" t="str">
            <v>PtxTargetPSMin</v>
          </cell>
          <cell r="D1400" t="str">
            <v>All</v>
          </cell>
          <cell r="E1400" t="str">
            <v>=WCEL.PtxCellMax-90</v>
          </cell>
        </row>
        <row r="1401">
          <cell r="C1401" t="str">
            <v>PtxTargetPSStepDown</v>
          </cell>
          <cell r="D1401" t="str">
            <v>All</v>
          </cell>
          <cell r="E1401">
            <v>10</v>
          </cell>
        </row>
        <row r="1402">
          <cell r="C1402" t="str">
            <v>PtxTargetPSStepUp</v>
          </cell>
          <cell r="D1402" t="str">
            <v>All</v>
          </cell>
          <cell r="E1402">
            <v>10</v>
          </cell>
        </row>
        <row r="1403">
          <cell r="C1403" t="str">
            <v>PtxTargetTotMax</v>
          </cell>
          <cell r="D1403" t="str">
            <v>All</v>
          </cell>
          <cell r="E1403">
            <v>32767</v>
          </cell>
        </row>
        <row r="1404">
          <cell r="C1404" t="str">
            <v>PtxTargetTotMin</v>
          </cell>
          <cell r="D1404" t="str">
            <v>All</v>
          </cell>
          <cell r="E1404">
            <v>32767</v>
          </cell>
        </row>
        <row r="1405">
          <cell r="C1405" t="str">
            <v>PtxThresholdCCH</v>
          </cell>
          <cell r="D1405" t="str">
            <v>All</v>
          </cell>
          <cell r="E1405">
            <v>-10</v>
          </cell>
        </row>
        <row r="1406">
          <cell r="C1406" t="str">
            <v>PWSMAVLimitNRTHSDPA</v>
          </cell>
          <cell r="D1406" t="str">
            <v>All</v>
          </cell>
          <cell r="E1406">
            <v>10</v>
          </cell>
        </row>
        <row r="1407">
          <cell r="C1407" t="str">
            <v>PWSMAVLimitRTDCH</v>
          </cell>
          <cell r="D1407" t="str">
            <v>All</v>
          </cell>
          <cell r="E1407">
            <v>37</v>
          </cell>
        </row>
        <row r="1408">
          <cell r="C1408" t="str">
            <v>PWSMAVLimitRTHSDPA</v>
          </cell>
          <cell r="D1408" t="str">
            <v>All</v>
          </cell>
          <cell r="E1408">
            <v>0</v>
          </cell>
        </row>
        <row r="1409">
          <cell r="C1409" t="str">
            <v>PWSMAVPwrNRTHSDPA</v>
          </cell>
          <cell r="D1409" t="str">
            <v>All</v>
          </cell>
          <cell r="E1409">
            <v>31</v>
          </cell>
        </row>
        <row r="1410">
          <cell r="C1410" t="str">
            <v>PWSMAVPwrRTHSDPA</v>
          </cell>
          <cell r="D1410" t="str">
            <v>All</v>
          </cell>
          <cell r="E1410">
            <v>37</v>
          </cell>
        </row>
        <row r="1411">
          <cell r="C1411" t="str">
            <v>PWSMEXPwrLimit</v>
          </cell>
          <cell r="D1411" t="str">
            <v>All</v>
          </cell>
          <cell r="E1411">
            <v>37</v>
          </cell>
        </row>
        <row r="1412">
          <cell r="C1412" t="str">
            <v>PWSMEXUsrLimit</v>
          </cell>
          <cell r="D1412" t="str">
            <v>All</v>
          </cell>
          <cell r="E1412">
            <v>5</v>
          </cell>
        </row>
        <row r="1413">
          <cell r="C1413" t="str">
            <v>PWSMSDLimitNRTDCH</v>
          </cell>
          <cell r="D1413" t="str">
            <v>All</v>
          </cell>
          <cell r="E1413">
            <v>10</v>
          </cell>
        </row>
        <row r="1414">
          <cell r="C1414" t="str">
            <v>PWSMSDLimitNRTHSDPA</v>
          </cell>
          <cell r="D1414" t="str">
            <v>All</v>
          </cell>
          <cell r="E1414">
            <v>5</v>
          </cell>
        </row>
        <row r="1415">
          <cell r="C1415" t="str">
            <v>PWSMSDLimitRTDCH</v>
          </cell>
          <cell r="D1415" t="str">
            <v>All</v>
          </cell>
          <cell r="E1415">
            <v>10</v>
          </cell>
        </row>
        <row r="1416">
          <cell r="C1416" t="str">
            <v>PWSMSDLimitRTHSDPA</v>
          </cell>
          <cell r="D1416" t="str">
            <v>All</v>
          </cell>
          <cell r="E1416">
            <v>5</v>
          </cell>
        </row>
        <row r="1417">
          <cell r="C1417" t="str">
            <v>PWSMSDPwrNRTHSDPA</v>
          </cell>
          <cell r="D1417" t="str">
            <v>All</v>
          </cell>
          <cell r="E1417">
            <v>34</v>
          </cell>
        </row>
        <row r="1418">
          <cell r="C1418" t="str">
            <v>PWSMSDPwrRTDCH</v>
          </cell>
          <cell r="D1418" t="str">
            <v>All</v>
          </cell>
          <cell r="E1418">
            <v>37</v>
          </cell>
        </row>
        <row r="1419">
          <cell r="C1419" t="str">
            <v>PWSMSDPwrRTHSDPA</v>
          </cell>
          <cell r="D1419" t="str">
            <v>All</v>
          </cell>
          <cell r="E1419">
            <v>34</v>
          </cell>
        </row>
        <row r="1420">
          <cell r="C1420" t="str">
            <v>PWSMShutdownOrder</v>
          </cell>
          <cell r="D1420" t="str">
            <v>All</v>
          </cell>
          <cell r="E1420">
            <v>0</v>
          </cell>
        </row>
        <row r="1421">
          <cell r="C1421" t="str">
            <v>PWSMShutdownRemCell</v>
          </cell>
          <cell r="D1421" t="str">
            <v>All</v>
          </cell>
          <cell r="E1421">
            <v>0</v>
          </cell>
        </row>
        <row r="1422">
          <cell r="C1422" t="str">
            <v>QHCS</v>
          </cell>
          <cell r="D1422" t="str">
            <v>All</v>
          </cell>
          <cell r="E1422">
            <v>0</v>
          </cell>
        </row>
        <row r="1423">
          <cell r="C1423" t="str">
            <v>Qhyst1</v>
          </cell>
          <cell r="D1423" t="str">
            <v>All</v>
          </cell>
          <cell r="E1423">
            <v>0</v>
          </cell>
        </row>
        <row r="1424">
          <cell r="C1424" t="str">
            <v>Qhyst1FACH</v>
          </cell>
          <cell r="D1424" t="str">
            <v>All</v>
          </cell>
          <cell r="E1424">
            <v>0</v>
          </cell>
        </row>
        <row r="1425">
          <cell r="C1425" t="str">
            <v>Qhyst1PCH</v>
          </cell>
          <cell r="D1425" t="str">
            <v>All</v>
          </cell>
          <cell r="E1425">
            <v>0</v>
          </cell>
        </row>
        <row r="1426">
          <cell r="C1426" t="str">
            <v>Qhyst2</v>
          </cell>
          <cell r="D1426" t="str">
            <v>All</v>
          </cell>
          <cell r="E1426">
            <v>1</v>
          </cell>
        </row>
        <row r="1427">
          <cell r="C1427" t="str">
            <v>Qhyst2FACH</v>
          </cell>
          <cell r="D1427" t="str">
            <v>All</v>
          </cell>
          <cell r="E1427">
            <v>2</v>
          </cell>
        </row>
        <row r="1428">
          <cell r="C1428" t="str">
            <v>QqualMin</v>
          </cell>
          <cell r="D1428" t="str">
            <v>All</v>
          </cell>
          <cell r="E1428">
            <v>-18</v>
          </cell>
        </row>
        <row r="1429">
          <cell r="C1429" t="str">
            <v>QrxlevMin</v>
          </cell>
          <cell r="D1429" t="str">
            <v>All</v>
          </cell>
          <cell r="E1429">
            <v>-58</v>
          </cell>
        </row>
        <row r="1430">
          <cell r="C1430" t="str">
            <v>RACH_tx_Max</v>
          </cell>
          <cell r="D1430" t="str">
            <v>All</v>
          </cell>
          <cell r="E1430">
            <v>4</v>
          </cell>
        </row>
        <row r="1431">
          <cell r="C1431" t="str">
            <v>RACH_Tx_NB01max</v>
          </cell>
          <cell r="D1431" t="str">
            <v>All</v>
          </cell>
          <cell r="E1431">
            <v>50</v>
          </cell>
        </row>
        <row r="1432">
          <cell r="C1432" t="str">
            <v>RACH_Tx_NB01min</v>
          </cell>
          <cell r="D1432" t="str">
            <v>All</v>
          </cell>
          <cell r="E1432">
            <v>30</v>
          </cell>
        </row>
        <row r="1433">
          <cell r="C1433" t="str">
            <v>RACHCapacity</v>
          </cell>
          <cell r="D1433" t="str">
            <v>All</v>
          </cell>
          <cell r="E1433">
            <v>2</v>
          </cell>
        </row>
        <row r="1434">
          <cell r="C1434" t="str">
            <v>RACHInterFreqMesQuant</v>
          </cell>
          <cell r="D1434" t="str">
            <v>All</v>
          </cell>
          <cell r="E1434">
            <v>1</v>
          </cell>
        </row>
        <row r="1435">
          <cell r="C1435" t="str">
            <v>RACHIntraFreqMesQuant</v>
          </cell>
          <cell r="D1435" t="str">
            <v>All</v>
          </cell>
          <cell r="E1435">
            <v>1</v>
          </cell>
        </row>
        <row r="1436">
          <cell r="C1436" t="str">
            <v>RachLoadMarginCCH</v>
          </cell>
          <cell r="D1436" t="str">
            <v>All</v>
          </cell>
          <cell r="E1436">
            <v>5</v>
          </cell>
        </row>
        <row r="1437">
          <cell r="C1437" t="str">
            <v>RachLoadThresholdCCH</v>
          </cell>
          <cell r="D1437" t="str">
            <v>All</v>
          </cell>
          <cell r="E1437">
            <v>75</v>
          </cell>
        </row>
        <row r="1438">
          <cell r="C1438" t="str">
            <v>RACHmeasFilterCoeff</v>
          </cell>
          <cell r="D1438" t="str">
            <v>All</v>
          </cell>
          <cell r="E1438">
            <v>10</v>
          </cell>
        </row>
        <row r="1439">
          <cell r="C1439" t="str">
            <v>RACHPreambleSignatures</v>
          </cell>
          <cell r="D1439" t="str">
            <v>All</v>
          </cell>
          <cell r="E1439">
            <v>4</v>
          </cell>
        </row>
        <row r="1440">
          <cell r="C1440" t="str">
            <v>RefServForCodePower</v>
          </cell>
          <cell r="D1440" t="str">
            <v>All</v>
          </cell>
          <cell r="E1440">
            <v>0</v>
          </cell>
        </row>
        <row r="1441">
          <cell r="C1441" t="str">
            <v>RelocComm_in_InterRNC_HHO</v>
          </cell>
          <cell r="D1441" t="str">
            <v>All</v>
          </cell>
          <cell r="E1441">
            <v>0</v>
          </cell>
        </row>
        <row r="1442">
          <cell r="C1442" t="str">
            <v>RNARGroupId</v>
          </cell>
          <cell r="D1442" t="str">
            <v>All</v>
          </cell>
          <cell r="E1442">
            <v>0</v>
          </cell>
        </row>
        <row r="1443">
          <cell r="C1443" t="str">
            <v>RRCconnRepTimer1</v>
          </cell>
          <cell r="D1443" t="str">
            <v>All</v>
          </cell>
          <cell r="E1443">
            <v>1</v>
          </cell>
        </row>
        <row r="1444">
          <cell r="C1444" t="str">
            <v>RRCconnRepTimer2</v>
          </cell>
          <cell r="D1444" t="str">
            <v>All</v>
          </cell>
          <cell r="E1444">
            <v>3</v>
          </cell>
        </row>
        <row r="1445">
          <cell r="C1445" t="str">
            <v>RsrvdSignaturesOffset</v>
          </cell>
          <cell r="D1445" t="str">
            <v>All</v>
          </cell>
          <cell r="E1445">
            <v>10</v>
          </cell>
        </row>
        <row r="1446">
          <cell r="C1446" t="str">
            <v>RtFmcsIdentifier</v>
          </cell>
          <cell r="D1446">
            <v>9712</v>
          </cell>
          <cell r="E1446">
            <v>83</v>
          </cell>
        </row>
        <row r="1447">
          <cell r="C1447" t="str">
            <v>RtFmcsIdentifier</v>
          </cell>
          <cell r="D1447" t="str">
            <v>4364, 4387</v>
          </cell>
          <cell r="E1447">
            <v>80</v>
          </cell>
        </row>
        <row r="1448">
          <cell r="C1448" t="str">
            <v>RTWithHSDPAFmcsIdentifier</v>
          </cell>
          <cell r="D1448">
            <v>9712</v>
          </cell>
          <cell r="E1448">
            <v>83</v>
          </cell>
        </row>
        <row r="1449">
          <cell r="C1449" t="str">
            <v>RTWithHSDPAFmcsIdentifier</v>
          </cell>
          <cell r="D1449" t="str">
            <v>4364, 4387</v>
          </cell>
          <cell r="E1449">
            <v>80</v>
          </cell>
        </row>
        <row r="1450">
          <cell r="C1450" t="str">
            <v>RTWithHSPAFmcsIdentifier</v>
          </cell>
          <cell r="D1450">
            <v>9712</v>
          </cell>
          <cell r="E1450">
            <v>83</v>
          </cell>
        </row>
        <row r="1451">
          <cell r="C1451" t="str">
            <v>RTWithHSPAFmcsIdentifier</v>
          </cell>
          <cell r="D1451" t="str">
            <v>4364, 4387</v>
          </cell>
          <cell r="E1451">
            <v>80</v>
          </cell>
        </row>
        <row r="1452">
          <cell r="C1452" t="str">
            <v>RxDivIndicator</v>
          </cell>
          <cell r="D1452" t="str">
            <v>All</v>
          </cell>
          <cell r="E1452">
            <v>1</v>
          </cell>
        </row>
        <row r="1453">
          <cell r="C1453" t="str">
            <v>SABEnabled</v>
          </cell>
          <cell r="D1453" t="str">
            <v>All</v>
          </cell>
          <cell r="E1453">
            <v>0</v>
          </cell>
        </row>
        <row r="1454">
          <cell r="C1454" t="str">
            <v>SACB</v>
          </cell>
          <cell r="D1454" t="str">
            <v>All</v>
          </cell>
          <cell r="E1454">
            <v>0</v>
          </cell>
        </row>
        <row r="1455">
          <cell r="C1455" t="str">
            <v>ServHONumbUEInterFreq</v>
          </cell>
          <cell r="D1455" t="str">
            <v>All</v>
          </cell>
          <cell r="E1455">
            <v>1</v>
          </cell>
        </row>
        <row r="1456">
          <cell r="C1456" t="str">
            <v>ServHONumbUEInterRAT</v>
          </cell>
          <cell r="D1456" t="str">
            <v>All</v>
          </cell>
          <cell r="E1456">
            <v>1</v>
          </cell>
        </row>
        <row r="1457">
          <cell r="C1457" t="str">
            <v>ServHOPeriodInterFreq</v>
          </cell>
          <cell r="D1457" t="str">
            <v>All</v>
          </cell>
          <cell r="E1457">
            <v>0</v>
          </cell>
        </row>
        <row r="1458">
          <cell r="C1458" t="str">
            <v>ServHOPeriodInterRAT</v>
          </cell>
          <cell r="D1458" t="str">
            <v>All</v>
          </cell>
          <cell r="E1458">
            <v>0</v>
          </cell>
        </row>
        <row r="1459">
          <cell r="C1459" t="str">
            <v>ShutdownStepAmount</v>
          </cell>
          <cell r="D1459" t="str">
            <v>All</v>
          </cell>
          <cell r="E1459">
            <v>10</v>
          </cell>
        </row>
        <row r="1460">
          <cell r="C1460" t="str">
            <v>ShutdownWindow</v>
          </cell>
          <cell r="D1460" t="str">
            <v>All</v>
          </cell>
          <cell r="E1460">
            <v>15</v>
          </cell>
        </row>
        <row r="1461">
          <cell r="C1461" t="str">
            <v>SIB11bisLength</v>
          </cell>
          <cell r="D1461" t="str">
            <v>All</v>
          </cell>
          <cell r="E1461">
            <v>9999</v>
          </cell>
        </row>
        <row r="1462">
          <cell r="C1462" t="str">
            <v>SIB11Length</v>
          </cell>
          <cell r="D1462" t="str">
            <v>All</v>
          </cell>
          <cell r="E1462">
            <v>9999</v>
          </cell>
        </row>
        <row r="1463">
          <cell r="C1463" t="str">
            <v>SIB12Length</v>
          </cell>
          <cell r="D1463" t="str">
            <v>All</v>
          </cell>
          <cell r="E1463">
            <v>9999</v>
          </cell>
        </row>
        <row r="1464">
          <cell r="C1464" t="str">
            <v>SIB4Indicator</v>
          </cell>
          <cell r="D1464" t="str">
            <v>All</v>
          </cell>
          <cell r="E1464">
            <v>1</v>
          </cell>
        </row>
        <row r="1465">
          <cell r="C1465" t="str">
            <v>SIB7factor</v>
          </cell>
          <cell r="D1465" t="str">
            <v>All</v>
          </cell>
          <cell r="E1465">
            <v>0</v>
          </cell>
        </row>
        <row r="1466">
          <cell r="C1466" t="str">
            <v>Sintrasearch</v>
          </cell>
          <cell r="D1466" t="str">
            <v>All</v>
          </cell>
          <cell r="E1466">
            <v>5</v>
          </cell>
        </row>
        <row r="1467">
          <cell r="C1467" t="str">
            <v>SintrasearchConn</v>
          </cell>
          <cell r="D1467" t="str">
            <v>All</v>
          </cell>
          <cell r="E1467">
            <v>5</v>
          </cell>
        </row>
        <row r="1468">
          <cell r="C1468" t="str">
            <v>SIRDPCCHOffsetEDPCH</v>
          </cell>
          <cell r="D1468" t="str">
            <v>All</v>
          </cell>
          <cell r="E1468">
            <v>0</v>
          </cell>
        </row>
        <row r="1469">
          <cell r="C1469" t="str">
            <v>Slimit_SearchRAT</v>
          </cell>
          <cell r="D1469" t="str">
            <v>All</v>
          </cell>
          <cell r="E1469">
            <v>1</v>
          </cell>
        </row>
        <row r="1470">
          <cell r="C1470" t="str">
            <v>Slimit_SearchRATConn</v>
          </cell>
          <cell r="D1470" t="str">
            <v>All</v>
          </cell>
          <cell r="E1470">
            <v>1</v>
          </cell>
        </row>
        <row r="1471">
          <cell r="C1471" t="str">
            <v>SmartLTELayeringEnabled</v>
          </cell>
          <cell r="D1471" t="str">
            <v>All</v>
          </cell>
          <cell r="E1471">
            <v>8</v>
          </cell>
        </row>
        <row r="1472">
          <cell r="C1472" t="str">
            <v>SmartLTELayeringRSCP</v>
          </cell>
          <cell r="D1472" t="str">
            <v>All</v>
          </cell>
          <cell r="E1472">
            <v>-95</v>
          </cell>
        </row>
        <row r="1473">
          <cell r="C1473" t="str">
            <v>SmartLTELayeringTSysSel</v>
          </cell>
          <cell r="D1473" t="str">
            <v>All</v>
          </cell>
          <cell r="E1473">
            <v>0</v>
          </cell>
        </row>
        <row r="1474">
          <cell r="C1474" t="str">
            <v>SmartLTELayeringUA</v>
          </cell>
          <cell r="D1474" t="str">
            <v>All</v>
          </cell>
          <cell r="E1474">
            <v>0</v>
          </cell>
        </row>
        <row r="1475">
          <cell r="C1475" t="str">
            <v>SpeedScaleTresel</v>
          </cell>
          <cell r="D1475" t="str">
            <v>All</v>
          </cell>
          <cell r="E1475">
            <v>7</v>
          </cell>
        </row>
        <row r="1476">
          <cell r="C1476" t="str">
            <v>Sprioritysearch2</v>
          </cell>
          <cell r="D1476" t="str">
            <v>All</v>
          </cell>
          <cell r="E1476">
            <v>0</v>
          </cell>
        </row>
        <row r="1477">
          <cell r="C1477" t="str">
            <v>SRBBitRateRRCSetupEC</v>
          </cell>
          <cell r="D1477" t="str">
            <v>All</v>
          </cell>
          <cell r="E1477">
            <v>66559</v>
          </cell>
        </row>
        <row r="1478">
          <cell r="C1478" t="str">
            <v>SRBDCHFmcsId</v>
          </cell>
          <cell r="D1478" t="str">
            <v>All</v>
          </cell>
          <cell r="E1478">
            <v>0</v>
          </cell>
        </row>
        <row r="1479">
          <cell r="C1479" t="str">
            <v>SRBHSPAFmcsId</v>
          </cell>
          <cell r="D1479" t="str">
            <v>All</v>
          </cell>
          <cell r="E1479">
            <v>0</v>
          </cell>
        </row>
        <row r="1480">
          <cell r="C1480" t="str">
            <v>Ssearch_RAT</v>
          </cell>
          <cell r="D1480" t="str">
            <v>All</v>
          </cell>
          <cell r="E1480">
            <v>0</v>
          </cell>
        </row>
        <row r="1481">
          <cell r="C1481" t="str">
            <v>Ssearch_RATConn</v>
          </cell>
          <cell r="D1481" t="str">
            <v>All</v>
          </cell>
          <cell r="E1481">
            <v>0</v>
          </cell>
        </row>
        <row r="1482">
          <cell r="C1482" t="str">
            <v>T300</v>
          </cell>
          <cell r="D1482" t="str">
            <v>All</v>
          </cell>
          <cell r="E1482">
            <v>10</v>
          </cell>
        </row>
        <row r="1483">
          <cell r="C1483" t="str">
            <v>T312</v>
          </cell>
          <cell r="D1483" t="str">
            <v>All</v>
          </cell>
          <cell r="E1483">
            <v>6</v>
          </cell>
        </row>
        <row r="1484">
          <cell r="C1484" t="str">
            <v>T312Conn</v>
          </cell>
          <cell r="D1484" t="str">
            <v>All</v>
          </cell>
          <cell r="E1484">
            <v>1</v>
          </cell>
        </row>
        <row r="1485">
          <cell r="C1485" t="str">
            <v>T313</v>
          </cell>
          <cell r="D1485" t="str">
            <v>All</v>
          </cell>
          <cell r="E1485">
            <v>2</v>
          </cell>
        </row>
        <row r="1486">
          <cell r="C1486" t="str">
            <v>T315</v>
          </cell>
          <cell r="D1486" t="str">
            <v>All</v>
          </cell>
          <cell r="E1486">
            <v>1</v>
          </cell>
        </row>
        <row r="1487">
          <cell r="C1487" t="str">
            <v>TargetNSEDCHToTotalEDCHPR</v>
          </cell>
          <cell r="D1487" t="str">
            <v>All</v>
          </cell>
          <cell r="E1487">
            <v>50</v>
          </cell>
        </row>
        <row r="1488">
          <cell r="C1488" t="str">
            <v>TargetsystemBackgroundCall</v>
          </cell>
          <cell r="D1488" t="str">
            <v>All</v>
          </cell>
          <cell r="E1488">
            <v>4</v>
          </cell>
        </row>
        <row r="1489">
          <cell r="C1489" t="str">
            <v>TargetsystemConversationalCall</v>
          </cell>
          <cell r="D1489" t="str">
            <v>All</v>
          </cell>
          <cell r="E1489">
            <v>4</v>
          </cell>
        </row>
        <row r="1490">
          <cell r="C1490" t="str">
            <v>TargetsystemDetach</v>
          </cell>
          <cell r="D1490" t="str">
            <v>All</v>
          </cell>
          <cell r="E1490">
            <v>4</v>
          </cell>
        </row>
        <row r="1491">
          <cell r="C1491" t="str">
            <v>TargetsystemEmergencyCall</v>
          </cell>
          <cell r="D1491" t="str">
            <v>All</v>
          </cell>
          <cell r="E1491">
            <v>4</v>
          </cell>
        </row>
        <row r="1492">
          <cell r="C1492" t="str">
            <v>TargetsystemHighPrioritySignalling</v>
          </cell>
          <cell r="D1492" t="str">
            <v>All</v>
          </cell>
          <cell r="E1492">
            <v>4</v>
          </cell>
        </row>
        <row r="1493">
          <cell r="C1493" t="str">
            <v>TargetsystemInteractiveCall</v>
          </cell>
          <cell r="D1493" t="str">
            <v>All</v>
          </cell>
          <cell r="E1493">
            <v>4</v>
          </cell>
        </row>
        <row r="1494">
          <cell r="C1494" t="str">
            <v>TargetsysteminterRATchangeorder</v>
          </cell>
          <cell r="D1494" t="str">
            <v>All</v>
          </cell>
          <cell r="E1494">
            <v>4</v>
          </cell>
        </row>
        <row r="1495">
          <cell r="C1495" t="str">
            <v>TargetsysteminterRATreselection</v>
          </cell>
          <cell r="D1495" t="str">
            <v>All</v>
          </cell>
          <cell r="E1495">
            <v>4</v>
          </cell>
        </row>
        <row r="1496">
          <cell r="C1496" t="str">
            <v>TargetsystemLowPrioritySignalling</v>
          </cell>
          <cell r="D1496" t="str">
            <v>All</v>
          </cell>
          <cell r="E1496">
            <v>4</v>
          </cell>
        </row>
        <row r="1497">
          <cell r="C1497" t="str">
            <v>TargetsystemMBMSrbrequest</v>
          </cell>
          <cell r="D1497" t="str">
            <v>All</v>
          </cell>
          <cell r="E1497">
            <v>4</v>
          </cell>
        </row>
        <row r="1498">
          <cell r="C1498" t="str">
            <v>TargetsystemMBMSreception</v>
          </cell>
          <cell r="D1498" t="str">
            <v>All</v>
          </cell>
          <cell r="E1498">
            <v>4</v>
          </cell>
        </row>
        <row r="1499">
          <cell r="C1499" t="str">
            <v>Targetsystemreestablishment</v>
          </cell>
          <cell r="D1499" t="str">
            <v>All</v>
          </cell>
          <cell r="E1499">
            <v>4</v>
          </cell>
        </row>
        <row r="1500">
          <cell r="C1500" t="str">
            <v>Targetsystemregistration</v>
          </cell>
          <cell r="D1500" t="str">
            <v>All</v>
          </cell>
          <cell r="E1500">
            <v>4</v>
          </cell>
        </row>
        <row r="1501">
          <cell r="C1501" t="str">
            <v>TargetsystemStreamingCall</v>
          </cell>
          <cell r="D1501" t="str">
            <v>All</v>
          </cell>
          <cell r="E1501">
            <v>4</v>
          </cell>
        </row>
        <row r="1502">
          <cell r="C1502" t="str">
            <v>TargetsystemSubscribedTraffic</v>
          </cell>
          <cell r="D1502" t="str">
            <v>All</v>
          </cell>
          <cell r="E1502">
            <v>4</v>
          </cell>
        </row>
        <row r="1503">
          <cell r="C1503" t="str">
            <v>Targetsystemunknown</v>
          </cell>
          <cell r="D1503" t="str">
            <v>All</v>
          </cell>
          <cell r="E1503">
            <v>4</v>
          </cell>
        </row>
        <row r="1504">
          <cell r="C1504" t="str">
            <v>TBarred</v>
          </cell>
          <cell r="D1504" t="str">
            <v>All</v>
          </cell>
          <cell r="E1504">
            <v>2</v>
          </cell>
        </row>
        <row r="1505">
          <cell r="C1505" t="str">
            <v>TCrmax</v>
          </cell>
          <cell r="D1505" t="str">
            <v>All</v>
          </cell>
          <cell r="E1505">
            <v>2</v>
          </cell>
        </row>
        <row r="1506">
          <cell r="C1506" t="str">
            <v>TCrmaxHyst</v>
          </cell>
          <cell r="D1506" t="str">
            <v>All</v>
          </cell>
          <cell r="E1506">
            <v>0</v>
          </cell>
        </row>
        <row r="1507">
          <cell r="C1507" t="str">
            <v>Threshservlow2</v>
          </cell>
          <cell r="D1507" t="str">
            <v>All</v>
          </cell>
          <cell r="E1507">
            <v>0</v>
          </cell>
        </row>
        <row r="1508">
          <cell r="C1508" t="str">
            <v>ToAWE_CCH</v>
          </cell>
          <cell r="D1508" t="str">
            <v>All</v>
          </cell>
          <cell r="E1508">
            <v>10</v>
          </cell>
        </row>
        <row r="1509">
          <cell r="C1509" t="str">
            <v>ToAWS_CCH</v>
          </cell>
          <cell r="D1509" t="str">
            <v>All</v>
          </cell>
          <cell r="E1509">
            <v>25</v>
          </cell>
        </row>
        <row r="1510">
          <cell r="C1510" t="str">
            <v>TPCCommandERTarget</v>
          </cell>
          <cell r="D1510" t="str">
            <v>All</v>
          </cell>
          <cell r="E1510">
            <v>4</v>
          </cell>
        </row>
        <row r="1511">
          <cell r="C1511" t="str">
            <v>TrafVolThresholdDLLow</v>
          </cell>
          <cell r="D1511" t="str">
            <v>All</v>
          </cell>
          <cell r="E1511">
            <v>1024</v>
          </cell>
        </row>
        <row r="1512">
          <cell r="C1512" t="str">
            <v>Treselection</v>
          </cell>
          <cell r="D1512" t="str">
            <v>All</v>
          </cell>
          <cell r="E1512">
            <v>2</v>
          </cell>
        </row>
        <row r="1513">
          <cell r="C1513" t="str">
            <v>TreselectionFACH</v>
          </cell>
          <cell r="D1513" t="str">
            <v>All</v>
          </cell>
          <cell r="E1513">
            <v>10</v>
          </cell>
        </row>
        <row r="1514">
          <cell r="C1514" t="str">
            <v>TreselectionPCH</v>
          </cell>
          <cell r="D1514" t="str">
            <v>All</v>
          </cell>
          <cell r="E1514">
            <v>2</v>
          </cell>
        </row>
        <row r="1515">
          <cell r="C1515" t="str">
            <v>UEtxPowerMaxDPCH</v>
          </cell>
          <cell r="D1515" t="str">
            <v>All</v>
          </cell>
          <cell r="E1515">
            <v>24</v>
          </cell>
        </row>
        <row r="1516">
          <cell r="C1516" t="str">
            <v>UEtxPowerMaxPRACH</v>
          </cell>
          <cell r="D1516" t="str">
            <v>All</v>
          </cell>
          <cell r="E1516">
            <v>21</v>
          </cell>
        </row>
        <row r="1517">
          <cell r="C1517" t="str">
            <v>UEtxPowerMaxPRACHConn</v>
          </cell>
          <cell r="D1517" t="str">
            <v>All</v>
          </cell>
          <cell r="E1517">
            <v>21</v>
          </cell>
        </row>
        <row r="1518">
          <cell r="C1518" t="str">
            <v>ULLoadStateHSUBRLimit</v>
          </cell>
          <cell r="D1518" t="str">
            <v>All</v>
          </cell>
          <cell r="E1518">
            <v>8</v>
          </cell>
        </row>
        <row r="1519">
          <cell r="C1519" t="str">
            <v>ULLoadStateHSUOffset</v>
          </cell>
          <cell r="D1519" t="str">
            <v>All</v>
          </cell>
          <cell r="E1519">
            <v>127</v>
          </cell>
        </row>
        <row r="1520">
          <cell r="C1520" t="str">
            <v>UseOfHCS</v>
          </cell>
          <cell r="D1520" t="str">
            <v>All</v>
          </cell>
          <cell r="E1520">
            <v>0</v>
          </cell>
        </row>
        <row r="1521">
          <cell r="C1521" t="str">
            <v>UTRAN_DRX_length</v>
          </cell>
          <cell r="D1521" t="str">
            <v>All</v>
          </cell>
          <cell r="E1521">
            <v>5</v>
          </cell>
        </row>
        <row r="1522">
          <cell r="C1522" t="str">
            <v>VCPMaxHSDPAUsers</v>
          </cell>
          <cell r="D1522" t="str">
            <v>All</v>
          </cell>
          <cell r="E1522">
            <v>45</v>
          </cell>
        </row>
        <row r="1523">
          <cell r="C1523" t="str">
            <v>VCPPtxOffset</v>
          </cell>
          <cell r="D1523" t="str">
            <v>All</v>
          </cell>
          <cell r="E1523">
            <v>3</v>
          </cell>
        </row>
        <row r="1524">
          <cell r="C1524" t="str">
            <v>VoiceCallPriority</v>
          </cell>
          <cell r="D1524" t="str">
            <v>All</v>
          </cell>
          <cell r="E1524">
            <v>1</v>
          </cell>
        </row>
        <row r="1525">
          <cell r="C1525" t="str">
            <v>VoiceOverrideSTHSUPA</v>
          </cell>
          <cell r="D1525" t="str">
            <v>All</v>
          </cell>
          <cell r="E1525">
            <v>1</v>
          </cell>
        </row>
        <row r="1526">
          <cell r="C1526" t="str">
            <v>WACSetIdentifier</v>
          </cell>
          <cell r="D1526" t="str">
            <v>All</v>
          </cell>
          <cell r="E1526">
            <v>3</v>
          </cell>
        </row>
        <row r="1527">
          <cell r="C1527" t="str">
            <v>WACSetIdentifier</v>
          </cell>
          <cell r="D1527" t="str">
            <v>All</v>
          </cell>
          <cell r="E1527">
            <v>10</v>
          </cell>
        </row>
        <row r="1528">
          <cell r="C1528" t="str">
            <v>WCDMACellReselection</v>
          </cell>
          <cell r="D1528" t="str">
            <v>All</v>
          </cell>
          <cell r="E1528">
            <v>1</v>
          </cell>
        </row>
        <row r="1529">
          <cell r="C1529" t="str">
            <v>WCELMCC</v>
          </cell>
          <cell r="D1529" t="str">
            <v>All</v>
          </cell>
          <cell r="E1529">
            <v>732</v>
          </cell>
        </row>
        <row r="1530">
          <cell r="C1530" t="str">
            <v>WCELMNC</v>
          </cell>
          <cell r="D1530" t="str">
            <v>All</v>
          </cell>
          <cell r="E1530">
            <v>101</v>
          </cell>
        </row>
        <row r="1531">
          <cell r="C1531" t="str">
            <v>WCelState</v>
          </cell>
          <cell r="D1531" t="str">
            <v>All</v>
          </cell>
          <cell r="E1531">
            <v>0</v>
          </cell>
        </row>
        <row r="1532">
          <cell r="C1532" t="str">
            <v>antRxLevelMonitoringEnabled</v>
          </cell>
          <cell r="D1532" t="str">
            <v>All</v>
          </cell>
          <cell r="E1532">
            <v>1</v>
          </cell>
        </row>
        <row r="1533">
          <cell r="C1533" t="str">
            <v>cacMode</v>
          </cell>
          <cell r="D1533" t="str">
            <v>All</v>
          </cell>
          <cell r="E1533">
            <v>0</v>
          </cell>
        </row>
        <row r="1534">
          <cell r="C1534" t="str">
            <v>carrierAggregationEnabled</v>
          </cell>
          <cell r="D1534" t="str">
            <v>All</v>
          </cell>
          <cell r="E1534">
            <v>0</v>
          </cell>
        </row>
        <row r="1535">
          <cell r="C1535" t="str">
            <v>cqiDefaultHsCellFach</v>
          </cell>
          <cell r="D1535" t="str">
            <v>All</v>
          </cell>
          <cell r="E1535">
            <v>255</v>
          </cell>
        </row>
        <row r="1536">
          <cell r="C1536" t="str">
            <v>dynamicBasebandHsRachEnabled</v>
          </cell>
          <cell r="D1536" t="str">
            <v>All</v>
          </cell>
          <cell r="E1536">
            <v>0</v>
          </cell>
        </row>
        <row r="1537">
          <cell r="C1537" t="str">
            <v>epicEnabled</v>
          </cell>
          <cell r="D1537" t="str">
            <v>All</v>
          </cell>
          <cell r="E1537">
            <v>0</v>
          </cell>
        </row>
        <row r="1538">
          <cell r="C1538" t="str">
            <v>fdeEnabled</v>
          </cell>
          <cell r="D1538" t="str">
            <v>All</v>
          </cell>
          <cell r="E1538">
            <v>0</v>
          </cell>
        </row>
        <row r="1539">
          <cell r="C1539" t="str">
            <v>hsdpa16QAMSupport</v>
          </cell>
          <cell r="D1539" t="str">
            <v>All</v>
          </cell>
          <cell r="E1539">
            <v>1</v>
          </cell>
        </row>
        <row r="1540">
          <cell r="C1540" t="str">
            <v>hsdpaFairPacketSched</v>
          </cell>
          <cell r="D1540" t="str">
            <v>All</v>
          </cell>
          <cell r="E1540">
            <v>1</v>
          </cell>
        </row>
        <row r="1541">
          <cell r="C1541" t="str">
            <v>ircReceiverEnabled</v>
          </cell>
          <cell r="D1541" t="str">
            <v>All</v>
          </cell>
          <cell r="E1541">
            <v>0</v>
          </cell>
        </row>
        <row r="1542">
          <cell r="C1542" t="str">
            <v>numberOfBlindRepetitionHsCellFach</v>
          </cell>
          <cell r="D1542" t="str">
            <v>All</v>
          </cell>
          <cell r="E1542">
            <v>255</v>
          </cell>
        </row>
        <row r="1543">
          <cell r="C1543" t="str">
            <v>powerCtrlEnhancementsEnabled</v>
          </cell>
          <cell r="D1543" t="str">
            <v>All</v>
          </cell>
          <cell r="E1543">
            <v>0</v>
          </cell>
        </row>
        <row r="1544">
          <cell r="C1544" t="str">
            <v>reservationPercentage</v>
          </cell>
          <cell r="D1544" t="str">
            <v>All</v>
          </cell>
          <cell r="E1544">
            <v>10</v>
          </cell>
        </row>
        <row r="1545">
          <cell r="C1545" t="str">
            <v>sctpAssocMaxRetrans</v>
          </cell>
          <cell r="D1545" t="str">
            <v>All</v>
          </cell>
          <cell r="E1545">
            <v>5</v>
          </cell>
        </row>
        <row r="1546">
          <cell r="C1546" t="str">
            <v>sctpPathMaxRetrans</v>
          </cell>
          <cell r="D1546" t="str">
            <v>All</v>
          </cell>
          <cell r="E1546">
            <v>5</v>
          </cell>
        </row>
        <row r="1547">
          <cell r="C1547" t="str">
            <v>sctpValidCookieLife</v>
          </cell>
          <cell r="D1547" t="str">
            <v>All</v>
          </cell>
          <cell r="E1547">
            <v>60000</v>
          </cell>
        </row>
        <row r="1548">
          <cell r="C1548" t="str">
            <v>udpPortMax</v>
          </cell>
          <cell r="D1548" t="str">
            <v>All</v>
          </cell>
          <cell r="E1548">
            <v>59200</v>
          </cell>
        </row>
        <row r="1549">
          <cell r="C1549" t="str">
            <v>udpPortMin</v>
          </cell>
          <cell r="D1549" t="str">
            <v>All</v>
          </cell>
          <cell r="E1549">
            <v>49200</v>
          </cell>
        </row>
        <row r="1550">
          <cell r="C1550" t="str">
            <v>uplinkCoMPEnabled</v>
          </cell>
          <cell r="D1550" t="str">
            <v>All</v>
          </cell>
          <cell r="E1550">
            <v>0</v>
          </cell>
        </row>
        <row r="1551">
          <cell r="C1551" t="str">
            <v>vhsEnabled</v>
          </cell>
          <cell r="D1551" t="str">
            <v>All</v>
          </cell>
          <cell r="E1551">
            <v>0</v>
          </cell>
        </row>
        <row r="1552">
          <cell r="C1552" t="str">
            <v>wcdmaSupportForDemEnabled</v>
          </cell>
          <cell r="D1552" t="str">
            <v>All</v>
          </cell>
          <cell r="E1552">
            <v>0</v>
          </cell>
        </row>
        <row r="1553">
          <cell r="C1553" t="str">
            <v>DeltaSIRAfterDownlink</v>
          </cell>
          <cell r="D1553" t="str">
            <v>All</v>
          </cell>
          <cell r="E1553">
            <v>7</v>
          </cell>
        </row>
        <row r="1554">
          <cell r="C1554" t="str">
            <v>DeltaSIRAfterUplink</v>
          </cell>
          <cell r="D1554" t="str">
            <v>All</v>
          </cell>
          <cell r="E1554">
            <v>7</v>
          </cell>
        </row>
        <row r="1555">
          <cell r="C1555" t="str">
            <v>DeltaSIRDownlink</v>
          </cell>
          <cell r="D1555" t="str">
            <v>All</v>
          </cell>
          <cell r="E1555">
            <v>15</v>
          </cell>
        </row>
        <row r="1556">
          <cell r="C1556" t="str">
            <v>DeltaSIRUplink</v>
          </cell>
          <cell r="D1556" t="str">
            <v>All</v>
          </cell>
          <cell r="E1556">
            <v>15</v>
          </cell>
        </row>
        <row r="1557">
          <cell r="C1557" t="str">
            <v>DownlinkOrthog</v>
          </cell>
          <cell r="D1557" t="str">
            <v>All</v>
          </cell>
          <cell r="E1557">
            <v>50</v>
          </cell>
        </row>
        <row r="1558">
          <cell r="C1558" t="str">
            <v>EbNoDCHOfCSDataNT</v>
          </cell>
          <cell r="D1558" t="str">
            <v>All</v>
          </cell>
          <cell r="E1558">
            <v>80</v>
          </cell>
        </row>
        <row r="1559">
          <cell r="C1559" t="str">
            <v>EbNoDCHOfCSDataNTQua</v>
          </cell>
          <cell r="D1559" t="str">
            <v>All</v>
          </cell>
          <cell r="E1559">
            <v>-27</v>
          </cell>
        </row>
        <row r="1560">
          <cell r="C1560" t="str">
            <v>EbNoDCHOfCSDataT</v>
          </cell>
          <cell r="D1560" t="str">
            <v>All</v>
          </cell>
          <cell r="E1560">
            <v>80</v>
          </cell>
        </row>
        <row r="1561">
          <cell r="C1561" t="str">
            <v>EbNoDCHOfCSDataTQua</v>
          </cell>
          <cell r="D1561" t="str">
            <v>All</v>
          </cell>
          <cell r="E1561">
            <v>-27</v>
          </cell>
        </row>
        <row r="1562">
          <cell r="C1562" t="str">
            <v>EbNoDCHOfCSNBAMR122</v>
          </cell>
          <cell r="D1562" t="str">
            <v>All</v>
          </cell>
          <cell r="E1562">
            <v>80</v>
          </cell>
        </row>
        <row r="1563">
          <cell r="C1563" t="str">
            <v>EbNoDCHOfCSNBAMR122SVQ</v>
          </cell>
          <cell r="D1563" t="str">
            <v>All</v>
          </cell>
          <cell r="E1563">
            <v>88</v>
          </cell>
        </row>
        <row r="1564">
          <cell r="C1564" t="str">
            <v>EbNoDCHOfCSNBAMR59</v>
          </cell>
          <cell r="D1564" t="str">
            <v>All</v>
          </cell>
          <cell r="E1564">
            <v>80</v>
          </cell>
        </row>
        <row r="1565">
          <cell r="C1565" t="str">
            <v>EbNoDCHOfCSNBAMRb</v>
          </cell>
          <cell r="D1565" t="str">
            <v>All</v>
          </cell>
          <cell r="E1565">
            <v>-5</v>
          </cell>
        </row>
        <row r="1566">
          <cell r="C1566" t="str">
            <v>EbNoDCHOfCSNBAMRbSVQ</v>
          </cell>
          <cell r="D1566" t="str">
            <v>All</v>
          </cell>
          <cell r="E1566">
            <v>-9</v>
          </cell>
        </row>
        <row r="1567">
          <cell r="C1567" t="str">
            <v>EbNoDCHOfCSNBAMRc</v>
          </cell>
          <cell r="D1567" t="str">
            <v>All</v>
          </cell>
          <cell r="E1567">
            <v>-10</v>
          </cell>
        </row>
        <row r="1568">
          <cell r="C1568" t="str">
            <v>EbNoDCHOfCSNBAMRQua</v>
          </cell>
          <cell r="D1568" t="str">
            <v>All</v>
          </cell>
          <cell r="E1568">
            <v>-20</v>
          </cell>
        </row>
        <row r="1569">
          <cell r="C1569" t="str">
            <v>EbNoDCHOfCSNBAMRQuaSVQ</v>
          </cell>
          <cell r="D1569" t="str">
            <v>All</v>
          </cell>
          <cell r="E1569">
            <v>-23</v>
          </cell>
        </row>
        <row r="1570">
          <cell r="C1570" t="str">
            <v>EbNoDCHOfCSWBAMR1265</v>
          </cell>
          <cell r="D1570" t="str">
            <v>All</v>
          </cell>
          <cell r="E1570">
            <v>80</v>
          </cell>
        </row>
        <row r="1571">
          <cell r="C1571" t="str">
            <v>EbNoDCHOfCSWBAMRaSVQ</v>
          </cell>
          <cell r="D1571" t="str">
            <v>All</v>
          </cell>
          <cell r="E1571">
            <v>88</v>
          </cell>
        </row>
        <row r="1572">
          <cell r="C1572" t="str">
            <v>EbNoDCHOfCSWBAMRb</v>
          </cell>
          <cell r="D1572" t="str">
            <v>All</v>
          </cell>
          <cell r="E1572">
            <v>-5</v>
          </cell>
        </row>
        <row r="1573">
          <cell r="C1573" t="str">
            <v>EbNoDCHOfCSWBAMRbSVQ</v>
          </cell>
          <cell r="D1573" t="str">
            <v>All</v>
          </cell>
          <cell r="E1573">
            <v>-9</v>
          </cell>
        </row>
        <row r="1574">
          <cell r="C1574" t="str">
            <v>EbNoDCHOfCSWBAMRQua</v>
          </cell>
          <cell r="D1574" t="str">
            <v>All</v>
          </cell>
          <cell r="E1574">
            <v>-20</v>
          </cell>
        </row>
        <row r="1575">
          <cell r="C1575" t="str">
            <v>EbNoDCHOfCSWBAMRQuaSVQ</v>
          </cell>
          <cell r="D1575" t="str">
            <v>All</v>
          </cell>
          <cell r="E1575">
            <v>-23</v>
          </cell>
        </row>
        <row r="1576">
          <cell r="C1576" t="str">
            <v>EbNoDCHOfPSNRTPrim</v>
          </cell>
          <cell r="D1576" t="str">
            <v>All</v>
          </cell>
          <cell r="E1576">
            <v>80</v>
          </cell>
        </row>
        <row r="1577">
          <cell r="C1577" t="str">
            <v>EbNoDCHOfPSNRTSec</v>
          </cell>
          <cell r="D1577" t="str">
            <v>All</v>
          </cell>
          <cell r="E1577">
            <v>65</v>
          </cell>
        </row>
        <row r="1578">
          <cell r="C1578" t="str">
            <v>EbNoDCHOfPSNRTSecQua</v>
          </cell>
          <cell r="D1578" t="str">
            <v>All</v>
          </cell>
          <cell r="E1578">
            <v>-13</v>
          </cell>
        </row>
        <row r="1579">
          <cell r="C1579" t="str">
            <v>EbNoDCHOfPSNRTSelQuaDL</v>
          </cell>
          <cell r="D1579" t="str">
            <v>All</v>
          </cell>
          <cell r="E1579">
            <v>127</v>
          </cell>
        </row>
        <row r="1580">
          <cell r="C1580" t="str">
            <v>EbNoDCHOfPSNRTSelQuaUL</v>
          </cell>
          <cell r="D1580" t="str">
            <v>All</v>
          </cell>
          <cell r="E1580">
            <v>127</v>
          </cell>
        </row>
        <row r="1581">
          <cell r="C1581" t="str">
            <v>EbNoDCHOfPSStrPrim</v>
          </cell>
          <cell r="D1581" t="str">
            <v>All</v>
          </cell>
          <cell r="E1581">
            <v>80</v>
          </cell>
        </row>
        <row r="1582">
          <cell r="C1582" t="str">
            <v>EbNoDCHOfPSStrPriQua</v>
          </cell>
          <cell r="D1582" t="str">
            <v>All</v>
          </cell>
          <cell r="E1582">
            <v>-20</v>
          </cell>
        </row>
        <row r="1583">
          <cell r="C1583" t="str">
            <v>EbNoDCHOfPSStrSec</v>
          </cell>
          <cell r="D1583" t="str">
            <v>All</v>
          </cell>
          <cell r="E1583">
            <v>65</v>
          </cell>
        </row>
        <row r="1584">
          <cell r="C1584" t="str">
            <v>EbNoDCHOfPSStrSecQua</v>
          </cell>
          <cell r="D1584" t="str">
            <v>All</v>
          </cell>
          <cell r="E1584">
            <v>-13</v>
          </cell>
        </row>
        <row r="1585">
          <cell r="C1585" t="str">
            <v>EbNoDCHOfPSStrSelQuaDL</v>
          </cell>
          <cell r="D1585" t="str">
            <v>All</v>
          </cell>
          <cell r="E1585">
            <v>63</v>
          </cell>
        </row>
        <row r="1586">
          <cell r="C1586" t="str">
            <v>EbNoDCHOfPSStrSelQuaUL</v>
          </cell>
          <cell r="D1586" t="str">
            <v>All</v>
          </cell>
          <cell r="E1586">
            <v>31</v>
          </cell>
        </row>
        <row r="1587">
          <cell r="C1587" t="str">
            <v>EbNoDCHOfSRB136</v>
          </cell>
          <cell r="D1587" t="str">
            <v>All</v>
          </cell>
          <cell r="E1587">
            <v>80</v>
          </cell>
        </row>
        <row r="1588">
          <cell r="C1588" t="str">
            <v>EbNoDCHOfSRB136Qua</v>
          </cell>
          <cell r="D1588" t="str">
            <v>All</v>
          </cell>
          <cell r="E1588">
            <v>-20</v>
          </cell>
        </row>
        <row r="1589">
          <cell r="C1589" t="str">
            <v>EbNoDCHOfSRB34</v>
          </cell>
          <cell r="D1589" t="str">
            <v>All</v>
          </cell>
          <cell r="E1589">
            <v>80</v>
          </cell>
        </row>
        <row r="1590">
          <cell r="C1590" t="str">
            <v>EbNoDCHOfSRB34Qua</v>
          </cell>
          <cell r="D1590" t="str">
            <v>All</v>
          </cell>
          <cell r="E1590">
            <v>-20</v>
          </cell>
        </row>
        <row r="1591">
          <cell r="C1591" t="str">
            <v>EbNoDCHRateGainCSAMR</v>
          </cell>
          <cell r="D1591" t="str">
            <v>All</v>
          </cell>
          <cell r="E1591">
            <v>-5</v>
          </cell>
        </row>
        <row r="1592">
          <cell r="C1592" t="str">
            <v>EbNoDCHRateGainCSAMRforSVQ</v>
          </cell>
          <cell r="D1592" t="str">
            <v>All</v>
          </cell>
          <cell r="E1592">
            <v>0</v>
          </cell>
        </row>
        <row r="1593">
          <cell r="C1593" t="str">
            <v>EbNoDCHRateGainCSData</v>
          </cell>
          <cell r="D1593" t="str">
            <v>All</v>
          </cell>
          <cell r="E1593">
            <v>-20</v>
          </cell>
        </row>
        <row r="1594">
          <cell r="C1594" t="str">
            <v>EbNoDCHRateGainPSData</v>
          </cell>
          <cell r="D1594" t="str">
            <v>All</v>
          </cell>
          <cell r="E1594">
            <v>-20</v>
          </cell>
        </row>
        <row r="1595">
          <cell r="C1595" t="str">
            <v>EbNoDCHRateGainSFDown</v>
          </cell>
          <cell r="D1595" t="str">
            <v>All</v>
          </cell>
          <cell r="E1595">
            <v>15</v>
          </cell>
        </row>
        <row r="1596">
          <cell r="C1596" t="str">
            <v>EbNoDCHRateGainSFUp</v>
          </cell>
          <cell r="D1596" t="str">
            <v>All</v>
          </cell>
          <cell r="E1596">
            <v>7</v>
          </cell>
        </row>
        <row r="1597">
          <cell r="C1597" t="str">
            <v>EbNoDCHRateGainSRB</v>
          </cell>
          <cell r="D1597" t="str">
            <v>All</v>
          </cell>
          <cell r="E1597">
            <v>-5</v>
          </cell>
        </row>
        <row r="1598">
          <cell r="C1598" t="str">
            <v>EbNoDCHRateGainSRBforSVQ</v>
          </cell>
          <cell r="D1598" t="str">
            <v>All</v>
          </cell>
          <cell r="E1598">
            <v>0</v>
          </cell>
        </row>
        <row r="1599">
          <cell r="C1599" t="str">
            <v>EbNoDCHRxDiv2</v>
          </cell>
          <cell r="D1599" t="str">
            <v>All</v>
          </cell>
          <cell r="E1599">
            <v>-30</v>
          </cell>
        </row>
        <row r="1600">
          <cell r="C1600" t="str">
            <v>EbNoDCHRxDiv4</v>
          </cell>
          <cell r="D1600" t="str">
            <v>All</v>
          </cell>
          <cell r="E1600">
            <v>-40</v>
          </cell>
        </row>
        <row r="1601">
          <cell r="C1601" t="str">
            <v>EbNoDCHTxDiv</v>
          </cell>
          <cell r="D1601" t="str">
            <v>All</v>
          </cell>
          <cell r="E1601">
            <v>0</v>
          </cell>
        </row>
        <row r="1602">
          <cell r="C1602" t="str">
            <v>EDCHPSStr128Kbps</v>
          </cell>
          <cell r="D1602" t="str">
            <v>All</v>
          </cell>
          <cell r="E1602">
            <v>60</v>
          </cell>
        </row>
        <row r="1603">
          <cell r="C1603" t="str">
            <v>EDCHPSStr16Kbps</v>
          </cell>
          <cell r="D1603" t="str">
            <v>All</v>
          </cell>
          <cell r="E1603">
            <v>75</v>
          </cell>
        </row>
        <row r="1604">
          <cell r="C1604" t="str">
            <v>EDCHPSStr248Kbps</v>
          </cell>
          <cell r="D1604" t="str">
            <v>All</v>
          </cell>
          <cell r="E1604">
            <v>55</v>
          </cell>
        </row>
        <row r="1605">
          <cell r="C1605" t="str">
            <v>EDCHPSStr32Kbps</v>
          </cell>
          <cell r="D1605" t="str">
            <v>All</v>
          </cell>
          <cell r="E1605">
            <v>70</v>
          </cell>
        </row>
        <row r="1606">
          <cell r="C1606" t="str">
            <v>EDCHPSStr64Kbps</v>
          </cell>
          <cell r="D1606" t="str">
            <v>All</v>
          </cell>
          <cell r="E1606">
            <v>65</v>
          </cell>
        </row>
        <row r="1607">
          <cell r="C1607" t="str">
            <v>EDCHPSStr8Kbps</v>
          </cell>
          <cell r="D1607" t="str">
            <v>All</v>
          </cell>
          <cell r="E1607">
            <v>80</v>
          </cell>
        </row>
        <row r="1608">
          <cell r="C1608" t="str">
            <v>EDCHPSStrOver248Kbps</v>
          </cell>
          <cell r="D1608" t="str">
            <v>All</v>
          </cell>
          <cell r="E1608">
            <v>50</v>
          </cell>
        </row>
        <row r="1609">
          <cell r="C1609" t="str">
            <v>SIRDPCCHInitialDCH128</v>
          </cell>
          <cell r="D1609" t="str">
            <v>All</v>
          </cell>
          <cell r="E1609">
            <v>45</v>
          </cell>
        </row>
        <row r="1610">
          <cell r="C1610" t="str">
            <v>SIRDPCCHInitialDCH16</v>
          </cell>
          <cell r="D1610" t="str">
            <v>All</v>
          </cell>
          <cell r="E1610">
            <v>75</v>
          </cell>
        </row>
        <row r="1611">
          <cell r="C1611" t="str">
            <v>SIRDPCCHInitialDCH256</v>
          </cell>
          <cell r="D1611" t="str">
            <v>All</v>
          </cell>
          <cell r="E1611">
            <v>45</v>
          </cell>
        </row>
        <row r="1612">
          <cell r="C1612" t="str">
            <v>SIRDPCCHInitialDCH32</v>
          </cell>
          <cell r="D1612" t="str">
            <v>All</v>
          </cell>
          <cell r="E1612">
            <v>60</v>
          </cell>
        </row>
        <row r="1613">
          <cell r="C1613" t="str">
            <v>SIRDPCCHInitialDCH4</v>
          </cell>
          <cell r="D1613" t="str">
            <v>All</v>
          </cell>
          <cell r="E1613">
            <v>90</v>
          </cell>
        </row>
        <row r="1614">
          <cell r="C1614" t="str">
            <v>SIRDPCCHInitialDCH64</v>
          </cell>
          <cell r="D1614" t="str">
            <v>All</v>
          </cell>
          <cell r="E1614">
            <v>45</v>
          </cell>
        </row>
        <row r="1615">
          <cell r="C1615" t="str">
            <v>SIRDPCCHInitialDCH8</v>
          </cell>
          <cell r="D1615" t="str">
            <v>All</v>
          </cell>
          <cell r="E1615">
            <v>80</v>
          </cell>
        </row>
        <row r="1616">
          <cell r="C1616" t="str">
            <v>SIRDPCCHInitialDCHHS128</v>
          </cell>
          <cell r="D1616" t="str">
            <v>All</v>
          </cell>
          <cell r="E1616">
            <v>45</v>
          </cell>
        </row>
        <row r="1617">
          <cell r="C1617" t="str">
            <v>SIRDPCCHInitialDCHHS16</v>
          </cell>
          <cell r="D1617" t="str">
            <v>All</v>
          </cell>
          <cell r="E1617">
            <v>75</v>
          </cell>
        </row>
        <row r="1618">
          <cell r="C1618" t="str">
            <v>SIRDPCCHInitialDCHHS256</v>
          </cell>
          <cell r="D1618" t="str">
            <v>All</v>
          </cell>
          <cell r="E1618">
            <v>45</v>
          </cell>
        </row>
        <row r="1619">
          <cell r="C1619" t="str">
            <v>SIRDPCCHInitialDCHHS32</v>
          </cell>
          <cell r="D1619" t="str">
            <v>All</v>
          </cell>
          <cell r="E1619">
            <v>60</v>
          </cell>
        </row>
        <row r="1620">
          <cell r="C1620" t="str">
            <v>SIRDPCCHInitialDCHHS4</v>
          </cell>
          <cell r="D1620" t="str">
            <v>All</v>
          </cell>
          <cell r="E1620">
            <v>90</v>
          </cell>
        </row>
        <row r="1621">
          <cell r="C1621" t="str">
            <v>SIRDPCCHInitialDCHHS64</v>
          </cell>
          <cell r="D1621" t="str">
            <v>All</v>
          </cell>
          <cell r="E1621">
            <v>45</v>
          </cell>
        </row>
        <row r="1622">
          <cell r="C1622" t="str">
            <v>SIRDPCCHInitialDCHHS8</v>
          </cell>
          <cell r="D1622" t="str">
            <v>All</v>
          </cell>
          <cell r="E1622">
            <v>80</v>
          </cell>
        </row>
        <row r="1623">
          <cell r="C1623" t="str">
            <v>SIRDPCCHInitialDCHMax</v>
          </cell>
          <cell r="D1623" t="str">
            <v>All</v>
          </cell>
          <cell r="E1623">
            <v>60</v>
          </cell>
        </row>
        <row r="1624">
          <cell r="C1624" t="str">
            <v>SIRDPCCHInitialDCHMin</v>
          </cell>
          <cell r="D1624" t="str">
            <v>All</v>
          </cell>
          <cell r="E1624">
            <v>-60</v>
          </cell>
        </row>
        <row r="1625">
          <cell r="C1625" t="str">
            <v>SIRDPCCHInitialDCHMinForSVQ</v>
          </cell>
          <cell r="D1625" t="str">
            <v>All</v>
          </cell>
          <cell r="E1625">
            <v>-45</v>
          </cell>
        </row>
        <row r="1626">
          <cell r="C1626" t="str">
            <v>SIRDPCCHInitialDCHOffset</v>
          </cell>
          <cell r="D1626" t="str">
            <v>All</v>
          </cell>
          <cell r="E1626">
            <v>-20</v>
          </cell>
        </row>
        <row r="1627">
          <cell r="C1627" t="str">
            <v>SIRDPCCHInitialDCHRxDiv2</v>
          </cell>
          <cell r="D1627" t="str">
            <v>All</v>
          </cell>
          <cell r="E1627">
            <v>-30</v>
          </cell>
        </row>
        <row r="1628">
          <cell r="C1628" t="str">
            <v>SIRDPCCHInitialDCHRxDiv4</v>
          </cell>
          <cell r="D1628" t="str">
            <v>All</v>
          </cell>
          <cell r="E1628">
            <v>-40</v>
          </cell>
        </row>
        <row r="1629">
          <cell r="C1629" t="str">
            <v>Arc</v>
          </cell>
          <cell r="D1629" t="str">
            <v>All</v>
          </cell>
          <cell r="E1629">
            <v>6</v>
          </cell>
        </row>
        <row r="1630">
          <cell r="C1630" t="str">
            <v>ConfAreaLevel</v>
          </cell>
          <cell r="D1630" t="str">
            <v>All</v>
          </cell>
          <cell r="E1630">
            <v>100</v>
          </cell>
        </row>
        <row r="1631">
          <cell r="C1631" t="str">
            <v>EmArc</v>
          </cell>
          <cell r="D1631" t="str">
            <v>All</v>
          </cell>
          <cell r="E1631">
            <v>6</v>
          </cell>
        </row>
        <row r="1632">
          <cell r="C1632" t="str">
            <v>EmPoint</v>
          </cell>
          <cell r="D1632" t="str">
            <v>All</v>
          </cell>
          <cell r="E1632">
            <v>2</v>
          </cell>
        </row>
        <row r="1633">
          <cell r="C1633" t="str">
            <v>EmPointAndAlt</v>
          </cell>
          <cell r="D1633" t="str">
            <v>All</v>
          </cell>
          <cell r="E1633">
            <v>5</v>
          </cell>
        </row>
        <row r="1634">
          <cell r="C1634" t="str">
            <v>EmPointAndCircle</v>
          </cell>
          <cell r="D1634" t="str">
            <v>All</v>
          </cell>
          <cell r="E1634">
            <v>1</v>
          </cell>
        </row>
        <row r="1635">
          <cell r="C1635" t="str">
            <v>EmPointAndEll3D</v>
          </cell>
          <cell r="D1635" t="str">
            <v>All</v>
          </cell>
          <cell r="E1635">
            <v>7</v>
          </cell>
        </row>
        <row r="1636">
          <cell r="C1636" t="str">
            <v>EmPointAndEllipse</v>
          </cell>
          <cell r="D1636" t="str">
            <v>All</v>
          </cell>
          <cell r="E1636">
            <v>4</v>
          </cell>
        </row>
        <row r="1637">
          <cell r="C1637" t="str">
            <v>EmPolygon</v>
          </cell>
          <cell r="D1637" t="str">
            <v>All</v>
          </cell>
          <cell r="E1637">
            <v>3</v>
          </cell>
        </row>
        <row r="1638">
          <cell r="C1638" t="str">
            <v>LCSCapacityUsage</v>
          </cell>
          <cell r="D1638" t="str">
            <v>All</v>
          </cell>
          <cell r="E1638">
            <v>100</v>
          </cell>
        </row>
        <row r="1639">
          <cell r="C1639" t="str">
            <v>LCSInterfaceOption</v>
          </cell>
          <cell r="D1639" t="str">
            <v>All</v>
          </cell>
          <cell r="E1639">
            <v>1</v>
          </cell>
        </row>
        <row r="1640">
          <cell r="C1640" t="str">
            <v>LCSMeasOnDetMonSetEnabled</v>
          </cell>
          <cell r="D1640" t="str">
            <v>All</v>
          </cell>
          <cell r="E1640">
            <v>1</v>
          </cell>
        </row>
        <row r="1641">
          <cell r="C1641" t="str">
            <v>NetworkBasedAGPS</v>
          </cell>
          <cell r="D1641" t="str">
            <v>All</v>
          </cell>
          <cell r="E1641">
            <v>1</v>
          </cell>
        </row>
        <row r="1642">
          <cell r="C1642" t="str">
            <v>NetworkIndicatorForSAS</v>
          </cell>
          <cell r="D1642" t="str">
            <v>All</v>
          </cell>
          <cell r="E1642">
            <v>12</v>
          </cell>
        </row>
        <row r="1643">
          <cell r="C1643" t="str">
            <v>OperationalMode</v>
          </cell>
          <cell r="D1643" t="str">
            <v>All</v>
          </cell>
          <cell r="E1643">
            <v>1</v>
          </cell>
        </row>
        <row r="1644">
          <cell r="C1644" t="str">
            <v>PartialAGPSDataDelivery</v>
          </cell>
          <cell r="D1644" t="str">
            <v>All</v>
          </cell>
          <cell r="E1644">
            <v>0</v>
          </cell>
        </row>
        <row r="1645">
          <cell r="C1645" t="str">
            <v>Point</v>
          </cell>
          <cell r="D1645" t="str">
            <v>All</v>
          </cell>
          <cell r="E1645">
            <v>2</v>
          </cell>
        </row>
        <row r="1646">
          <cell r="C1646" t="str">
            <v>PointAndAlt</v>
          </cell>
          <cell r="D1646" t="str">
            <v>All</v>
          </cell>
          <cell r="E1646">
            <v>5</v>
          </cell>
        </row>
        <row r="1647">
          <cell r="C1647" t="str">
            <v>PointAndCircle</v>
          </cell>
          <cell r="D1647" t="str">
            <v>All</v>
          </cell>
          <cell r="E1647">
            <v>1</v>
          </cell>
        </row>
        <row r="1648">
          <cell r="C1648" t="str">
            <v>PointAndEll3D</v>
          </cell>
          <cell r="D1648" t="str">
            <v>All</v>
          </cell>
          <cell r="E1648">
            <v>7</v>
          </cell>
        </row>
        <row r="1649">
          <cell r="C1649" t="str">
            <v>PointAndEllipse</v>
          </cell>
          <cell r="D1649" t="str">
            <v>All</v>
          </cell>
          <cell r="E1649">
            <v>4</v>
          </cell>
        </row>
        <row r="1650">
          <cell r="C1650" t="str">
            <v>Polygon</v>
          </cell>
          <cell r="D1650" t="str">
            <v>All</v>
          </cell>
          <cell r="E1650">
            <v>3</v>
          </cell>
        </row>
        <row r="1651">
          <cell r="C1651" t="str">
            <v>PreferredAGPSMethod</v>
          </cell>
          <cell r="D1651" t="str">
            <v>All</v>
          </cell>
          <cell r="E1651">
            <v>2</v>
          </cell>
        </row>
        <row r="1652">
          <cell r="C1652" t="str">
            <v>RNCDelayTolRespTime</v>
          </cell>
          <cell r="D1652" t="str">
            <v>All</v>
          </cell>
          <cell r="E1652">
            <v>140</v>
          </cell>
        </row>
        <row r="1653">
          <cell r="C1653" t="str">
            <v>RNCLowDelayResponseTime</v>
          </cell>
          <cell r="D1653" t="str">
            <v>All</v>
          </cell>
          <cell r="E1653">
            <v>25</v>
          </cell>
        </row>
        <row r="1654">
          <cell r="C1654" t="str">
            <v>SignallingPointCodeOfSAS</v>
          </cell>
          <cell r="D1654" t="str">
            <v>All</v>
          </cell>
          <cell r="E1654" t="str">
            <v>1695</v>
          </cell>
        </row>
        <row r="1655">
          <cell r="C1655" t="str">
            <v>UEBasedAGPS</v>
          </cell>
          <cell r="D1655" t="str">
            <v>All</v>
          </cell>
          <cell r="E165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S_v3.9.1"/>
    </sheetNames>
    <sheetDataSet>
      <sheetData sheetId="0">
        <row r="228">
          <cell r="C228" t="str">
            <v>WCDMACellReselection</v>
          </cell>
        </row>
        <row r="229">
          <cell r="C229" t="str">
            <v>GSMCellReselection</v>
          </cell>
        </row>
        <row r="230">
          <cell r="C230" t="str">
            <v>AbsPrioCellReselec</v>
          </cell>
        </row>
        <row r="231">
          <cell r="C231" t="str">
            <v>QrxlevMin</v>
          </cell>
        </row>
        <row r="232">
          <cell r="C232" t="str">
            <v>Threshservlow</v>
          </cell>
        </row>
        <row r="233">
          <cell r="C233" t="str">
            <v>Sintersearch</v>
          </cell>
        </row>
        <row r="234">
          <cell r="C234" t="str">
            <v>Sintrasearch</v>
          </cell>
        </row>
        <row r="235">
          <cell r="C235" t="str">
            <v>Sprioritysearch1</v>
          </cell>
        </row>
        <row r="236">
          <cell r="C236" t="str">
            <v>Ssearch_RAT</v>
          </cell>
        </row>
        <row r="237">
          <cell r="C237" t="str">
            <v>Sprioritysearch2</v>
          </cell>
        </row>
        <row r="238">
          <cell r="C238" t="str">
            <v>Ssearch_RATConn</v>
          </cell>
        </row>
        <row r="239">
          <cell r="C239" t="str">
            <v>Qqualmin</v>
          </cell>
        </row>
        <row r="240">
          <cell r="C240" t="str">
            <v>CellSelQualMeas</v>
          </cell>
        </row>
        <row r="241">
          <cell r="C241" t="str">
            <v>LTELayerCellHSLoad</v>
          </cell>
        </row>
        <row r="242">
          <cell r="C242" t="str">
            <v>SmartLTELayeringEnabled</v>
          </cell>
        </row>
        <row r="243">
          <cell r="C243" t="str">
            <v>LTELayeringMeasActivation</v>
          </cell>
        </row>
        <row r="244">
          <cell r="C244" t="str">
            <v>SmartLTELayeringUA</v>
          </cell>
        </row>
        <row r="245">
          <cell r="C245" t="str">
            <v>SmartLTELayeringTSysSel</v>
          </cell>
        </row>
        <row r="246">
          <cell r="C246" t="str">
            <v>AdjLAbsPrioCellReselec</v>
          </cell>
        </row>
        <row r="247">
          <cell r="C247" t="str">
            <v>AdjLQrxlevminEUTRA</v>
          </cell>
        </row>
        <row r="248">
          <cell r="C248" t="str">
            <v>AdjLThreshigh</v>
          </cell>
        </row>
        <row r="249">
          <cell r="C249" t="str">
            <v>AdjLThreslow</v>
          </cell>
        </row>
        <row r="250">
          <cell r="C250" t="str">
            <v>AdjLFreqPriority</v>
          </cell>
        </row>
        <row r="251">
          <cell r="C251" t="str">
            <v>AdjLMinRSRPLevel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E325-A7A1-478F-85F1-AAF5BF7FD8AC}">
  <dimension ref="A1:M61"/>
  <sheetViews>
    <sheetView topLeftCell="A4" workbookViewId="0">
      <selection activeCell="I18" sqref="I18"/>
    </sheetView>
  </sheetViews>
  <sheetFormatPr baseColWidth="10" defaultRowHeight="15" x14ac:dyDescent="0.25"/>
  <cols>
    <col min="1" max="1" width="32.140625" bestFit="1" customWidth="1"/>
    <col min="2" max="2" width="16.140625" bestFit="1" customWidth="1"/>
    <col min="3" max="3" width="5.5703125" customWidth="1"/>
    <col min="4" max="4" width="26.85546875" customWidth="1"/>
    <col min="5" max="5" width="22.5703125" customWidth="1"/>
    <col min="6" max="7" width="11.85546875" bestFit="1" customWidth="1"/>
    <col min="9" max="9" width="28.85546875" bestFit="1" customWidth="1"/>
    <col min="10" max="10" width="32.140625" bestFit="1" customWidth="1"/>
    <col min="13" max="13" width="11.85546875" bestFit="1" customWidth="1"/>
  </cols>
  <sheetData>
    <row r="1" spans="1:13" s="3" customFormat="1" x14ac:dyDescent="0.25">
      <c r="A1" s="20" t="s">
        <v>0</v>
      </c>
      <c r="B1" s="20"/>
      <c r="C1" s="4"/>
      <c r="D1" s="21" t="s">
        <v>63</v>
      </c>
      <c r="E1" s="21"/>
      <c r="F1" s="4"/>
      <c r="G1" s="4"/>
    </row>
    <row r="2" spans="1:13" s="3" customFormat="1" x14ac:dyDescent="0.25">
      <c r="A2" s="2"/>
      <c r="B2" s="2"/>
      <c r="C2" s="4"/>
      <c r="D2" s="2" t="s">
        <v>65</v>
      </c>
      <c r="E2" s="2" t="s">
        <v>64</v>
      </c>
      <c r="F2" s="2"/>
      <c r="G2" s="2"/>
    </row>
    <row r="3" spans="1:13" x14ac:dyDescent="0.25">
      <c r="A3" t="s">
        <v>1</v>
      </c>
      <c r="B3" s="1" t="s">
        <v>2</v>
      </c>
      <c r="J3" t="s">
        <v>1</v>
      </c>
      <c r="K3" t="s">
        <v>2</v>
      </c>
    </row>
    <row r="4" spans="1:13" x14ac:dyDescent="0.25">
      <c r="A4" t="s">
        <v>3</v>
      </c>
      <c r="B4" s="1" t="s">
        <v>470</v>
      </c>
      <c r="J4" t="s">
        <v>3</v>
      </c>
      <c r="K4" t="s">
        <v>470</v>
      </c>
    </row>
    <row r="5" spans="1:13" x14ac:dyDescent="0.25">
      <c r="A5" t="s">
        <v>5</v>
      </c>
      <c r="B5" s="1" t="s">
        <v>471</v>
      </c>
      <c r="J5" t="s">
        <v>5</v>
      </c>
      <c r="K5" t="s">
        <v>471</v>
      </c>
    </row>
    <row r="6" spans="1:13" x14ac:dyDescent="0.25">
      <c r="A6" t="s">
        <v>6</v>
      </c>
      <c r="B6" s="1">
        <v>1656</v>
      </c>
      <c r="J6" t="s">
        <v>6</v>
      </c>
      <c r="K6">
        <v>1656</v>
      </c>
    </row>
    <row r="7" spans="1:13" x14ac:dyDescent="0.25">
      <c r="A7" t="s">
        <v>7</v>
      </c>
      <c r="B7" s="1">
        <v>24692</v>
      </c>
      <c r="J7" t="s">
        <v>7</v>
      </c>
      <c r="K7">
        <v>24692</v>
      </c>
    </row>
    <row r="8" spans="1:13" x14ac:dyDescent="0.25">
      <c r="A8" t="s">
        <v>8</v>
      </c>
      <c r="B8">
        <v>3</v>
      </c>
      <c r="D8">
        <f>VLOOKUP(A8,'[1]Version Control'!$C:$F,4,0)</f>
        <v>3</v>
      </c>
      <c r="E8">
        <f>VLOOKUP(A8,[1]Baseline!$C:$E,3,0)</f>
        <v>3</v>
      </c>
      <c r="F8" t="b">
        <f>EXACT(B8,D8)</f>
        <v>1</v>
      </c>
      <c r="G8" t="b">
        <f>EXACT(B8,E8)</f>
        <v>1</v>
      </c>
      <c r="J8" t="s">
        <v>8</v>
      </c>
      <c r="K8">
        <v>3</v>
      </c>
      <c r="M8" t="b">
        <f>EXACT(K8,E8)</f>
        <v>1</v>
      </c>
    </row>
    <row r="9" spans="1:13" x14ac:dyDescent="0.25">
      <c r="A9" t="s">
        <v>9</v>
      </c>
      <c r="B9">
        <v>1</v>
      </c>
      <c r="D9">
        <f>VLOOKUP(A9,'[1]Version Control'!$C:$F,4,0)</f>
        <v>1</v>
      </c>
      <c r="E9">
        <f>VLOOKUP(A9,[1]Baseline!$C:$E,3,0)</f>
        <v>1</v>
      </c>
      <c r="F9" t="b">
        <f t="shared" ref="F9:F61" si="0">EXACT(B9,D9)</f>
        <v>1</v>
      </c>
      <c r="G9" t="b">
        <f t="shared" ref="G9:G61" si="1">EXACT(B9,E9)</f>
        <v>1</v>
      </c>
      <c r="J9" t="s">
        <v>9</v>
      </c>
      <c r="K9">
        <v>1</v>
      </c>
      <c r="M9" t="b">
        <f t="shared" ref="M9:M61" si="2">EXACT(K9,E9)</f>
        <v>1</v>
      </c>
    </row>
    <row r="10" spans="1:13" x14ac:dyDescent="0.25">
      <c r="A10" t="s">
        <v>10</v>
      </c>
      <c r="B10">
        <v>5</v>
      </c>
      <c r="D10">
        <f>VLOOKUP(A10,'[1]Version Control'!$C:$F,4,0)</f>
        <v>5</v>
      </c>
      <c r="E10">
        <f>VLOOKUP(A10,[1]Baseline!$C:$E,3,0)</f>
        <v>5</v>
      </c>
      <c r="F10" t="b">
        <f t="shared" si="0"/>
        <v>1</v>
      </c>
      <c r="G10" t="b">
        <f t="shared" si="1"/>
        <v>1</v>
      </c>
      <c r="J10" t="s">
        <v>10</v>
      </c>
      <c r="K10">
        <v>5</v>
      </c>
      <c r="M10" t="b">
        <f t="shared" si="2"/>
        <v>1</v>
      </c>
    </row>
    <row r="11" spans="1:13" x14ac:dyDescent="0.25">
      <c r="A11" t="s">
        <v>11</v>
      </c>
      <c r="B11">
        <v>10000</v>
      </c>
      <c r="D11">
        <f>VLOOKUP(A11,'[1]Version Control'!$C:$F,4,0)</f>
        <v>10000</v>
      </c>
      <c r="E11">
        <f>VLOOKUP(A11,[1]Baseline!$C:$E,3,0)</f>
        <v>10000</v>
      </c>
      <c r="F11" t="b">
        <f t="shared" si="0"/>
        <v>1</v>
      </c>
      <c r="G11" t="b">
        <f t="shared" si="1"/>
        <v>1</v>
      </c>
      <c r="J11" t="s">
        <v>11</v>
      </c>
      <c r="K11">
        <v>10000</v>
      </c>
      <c r="M11" t="b">
        <f t="shared" si="2"/>
        <v>1</v>
      </c>
    </row>
    <row r="12" spans="1:13" x14ac:dyDescent="0.25">
      <c r="A12" t="s">
        <v>12</v>
      </c>
      <c r="B12">
        <v>10000</v>
      </c>
      <c r="D12">
        <f>VLOOKUP(A12,'[1]Version Control'!$C:$F,4,0)</f>
        <v>10000</v>
      </c>
      <c r="E12">
        <f>VLOOKUP(A12,[1]Baseline!$C:$E,3,0)</f>
        <v>10000</v>
      </c>
      <c r="F12" t="b">
        <f t="shared" si="0"/>
        <v>1</v>
      </c>
      <c r="G12" t="b">
        <f t="shared" si="1"/>
        <v>1</v>
      </c>
      <c r="J12" t="s">
        <v>12</v>
      </c>
      <c r="K12">
        <v>10000</v>
      </c>
      <c r="M12" t="b">
        <f t="shared" si="2"/>
        <v>1</v>
      </c>
    </row>
    <row r="13" spans="1:13" x14ac:dyDescent="0.25">
      <c r="A13" t="s">
        <v>13</v>
      </c>
      <c r="B13">
        <v>7000</v>
      </c>
      <c r="D13">
        <f>VLOOKUP(A13,'[1]Version Control'!$C:$F,4,0)</f>
        <v>7000</v>
      </c>
      <c r="E13">
        <f>VLOOKUP(A13,[1]Baseline!$C:$E,3,0)</f>
        <v>7000</v>
      </c>
      <c r="F13" t="b">
        <f t="shared" si="0"/>
        <v>1</v>
      </c>
      <c r="G13" t="b">
        <f t="shared" si="1"/>
        <v>1</v>
      </c>
      <c r="J13" t="s">
        <v>13</v>
      </c>
      <c r="K13">
        <v>7000</v>
      </c>
      <c r="M13" t="b">
        <f t="shared" si="2"/>
        <v>1</v>
      </c>
    </row>
    <row r="14" spans="1:13" x14ac:dyDescent="0.25">
      <c r="A14" t="s">
        <v>14</v>
      </c>
      <c r="B14">
        <v>7000</v>
      </c>
      <c r="D14">
        <f>VLOOKUP(A14,'[1]Version Control'!$C:$F,4,0)</f>
        <v>7000</v>
      </c>
      <c r="E14">
        <f>VLOOKUP(A14,[1]Baseline!$C:$E,3,0)</f>
        <v>7000</v>
      </c>
      <c r="F14" t="b">
        <f t="shared" si="0"/>
        <v>1</v>
      </c>
      <c r="G14" t="b">
        <f t="shared" si="1"/>
        <v>1</v>
      </c>
      <c r="J14" t="s">
        <v>14</v>
      </c>
      <c r="K14">
        <v>7000</v>
      </c>
      <c r="M14" t="b">
        <f t="shared" si="2"/>
        <v>1</v>
      </c>
    </row>
    <row r="15" spans="1:13" x14ac:dyDescent="0.25">
      <c r="A15" t="s">
        <v>15</v>
      </c>
      <c r="B15">
        <v>5000</v>
      </c>
      <c r="D15">
        <f>VLOOKUP(A15,'[1]Version Control'!$C:$F,4,0)</f>
        <v>5000</v>
      </c>
      <c r="E15">
        <f>VLOOKUP(A15,[1]Baseline!$C:$E,3,0)</f>
        <v>5000</v>
      </c>
      <c r="F15" t="b">
        <f t="shared" si="0"/>
        <v>1</v>
      </c>
      <c r="G15" t="b">
        <f t="shared" si="1"/>
        <v>1</v>
      </c>
      <c r="J15" t="s">
        <v>15</v>
      </c>
      <c r="K15">
        <v>5000</v>
      </c>
      <c r="M15" t="b">
        <f t="shared" si="2"/>
        <v>1</v>
      </c>
    </row>
    <row r="16" spans="1:13" x14ac:dyDescent="0.25">
      <c r="A16" t="s">
        <v>16</v>
      </c>
      <c r="B16">
        <v>5000</v>
      </c>
      <c r="D16">
        <f>VLOOKUP(A16,'[1]Version Control'!$C:$F,4,0)</f>
        <v>5000</v>
      </c>
      <c r="E16">
        <f>VLOOKUP(A16,[1]Baseline!$C:$E,3,0)</f>
        <v>5000</v>
      </c>
      <c r="F16" t="b">
        <f t="shared" si="0"/>
        <v>1</v>
      </c>
      <c r="G16" t="b">
        <f t="shared" si="1"/>
        <v>1</v>
      </c>
      <c r="J16" t="s">
        <v>16</v>
      </c>
      <c r="K16">
        <v>5000</v>
      </c>
      <c r="M16" t="b">
        <f t="shared" si="2"/>
        <v>1</v>
      </c>
    </row>
    <row r="17" spans="1:13" x14ac:dyDescent="0.25">
      <c r="A17" t="s">
        <v>17</v>
      </c>
      <c r="B17">
        <v>1</v>
      </c>
      <c r="D17">
        <f>VLOOKUP(A17,'[1]Version Control'!$C:$F,4,0)</f>
        <v>1</v>
      </c>
      <c r="E17">
        <f>VLOOKUP(A17,[1]Baseline!$C:$E,3,0)</f>
        <v>1</v>
      </c>
      <c r="F17" t="b">
        <f t="shared" si="0"/>
        <v>1</v>
      </c>
      <c r="G17" t="b">
        <f t="shared" si="1"/>
        <v>1</v>
      </c>
      <c r="J17" t="s">
        <v>17</v>
      </c>
      <c r="K17">
        <v>1</v>
      </c>
      <c r="M17" t="b">
        <f t="shared" si="2"/>
        <v>1</v>
      </c>
    </row>
    <row r="18" spans="1:13" x14ac:dyDescent="0.25">
      <c r="A18" t="s">
        <v>18</v>
      </c>
      <c r="B18" s="1">
        <v>1</v>
      </c>
      <c r="C18" s="1"/>
      <c r="D18" s="1">
        <f>VLOOKUP(A18,'[1]Version Control'!$C:$F,4,0)</f>
        <v>2</v>
      </c>
      <c r="E18" s="1">
        <f>VLOOKUP(A18,[1]Baseline!$C:$E,3,0)</f>
        <v>2</v>
      </c>
      <c r="F18" s="1" t="b">
        <f t="shared" si="0"/>
        <v>0</v>
      </c>
      <c r="G18" s="1" t="b">
        <f t="shared" si="1"/>
        <v>0</v>
      </c>
      <c r="I18" s="1" t="s">
        <v>477</v>
      </c>
      <c r="J18" t="s">
        <v>18</v>
      </c>
      <c r="K18">
        <v>2</v>
      </c>
      <c r="M18" t="b">
        <f t="shared" si="2"/>
        <v>1</v>
      </c>
    </row>
    <row r="19" spans="1:13" x14ac:dyDescent="0.25">
      <c r="A19" t="s">
        <v>19</v>
      </c>
      <c r="B19" s="1">
        <v>1</v>
      </c>
      <c r="C19" s="1"/>
      <c r="D19" s="1">
        <f>VLOOKUP(A19,'[1]Version Control'!$C:$F,4,0)</f>
        <v>2</v>
      </c>
      <c r="E19" s="1">
        <f>VLOOKUP(A19,[1]Baseline!$C:$E,3,0)</f>
        <v>2</v>
      </c>
      <c r="F19" s="1" t="b">
        <f t="shared" si="0"/>
        <v>0</v>
      </c>
      <c r="G19" s="1" t="b">
        <f t="shared" si="1"/>
        <v>0</v>
      </c>
      <c r="J19" t="s">
        <v>19</v>
      </c>
      <c r="K19">
        <v>2</v>
      </c>
      <c r="M19" t="b">
        <f t="shared" si="2"/>
        <v>1</v>
      </c>
    </row>
    <row r="20" spans="1:13" x14ac:dyDescent="0.25">
      <c r="A20" t="s">
        <v>20</v>
      </c>
      <c r="B20">
        <v>60</v>
      </c>
      <c r="D20">
        <f>VLOOKUP(A20,'[1]Version Control'!$C:$F,4,0)</f>
        <v>60</v>
      </c>
      <c r="E20">
        <f>VLOOKUP(A20,[1]Baseline!$C:$E,3,0)</f>
        <v>60</v>
      </c>
      <c r="F20" t="b">
        <f t="shared" si="0"/>
        <v>1</v>
      </c>
      <c r="G20" t="b">
        <f t="shared" si="1"/>
        <v>1</v>
      </c>
      <c r="J20" t="s">
        <v>20</v>
      </c>
      <c r="K20">
        <v>60</v>
      </c>
      <c r="M20" t="b">
        <f t="shared" si="2"/>
        <v>1</v>
      </c>
    </row>
    <row r="21" spans="1:13" x14ac:dyDescent="0.25">
      <c r="A21" t="s">
        <v>21</v>
      </c>
      <c r="B21">
        <v>0</v>
      </c>
      <c r="D21">
        <f>VLOOKUP(A21,'[1]Version Control'!$C:$F,4,0)</f>
        <v>0</v>
      </c>
      <c r="E21">
        <f>VLOOKUP(A21,[1]Baseline!$C:$E,3,0)</f>
        <v>0</v>
      </c>
      <c r="F21" t="b">
        <f t="shared" si="0"/>
        <v>1</v>
      </c>
      <c r="G21" t="b">
        <f t="shared" si="1"/>
        <v>1</v>
      </c>
      <c r="J21" t="s">
        <v>21</v>
      </c>
      <c r="K21">
        <v>0</v>
      </c>
      <c r="M21" t="b">
        <f t="shared" si="2"/>
        <v>1</v>
      </c>
    </row>
    <row r="22" spans="1:13" x14ac:dyDescent="0.25">
      <c r="A22" t="s">
        <v>22</v>
      </c>
      <c r="B22">
        <v>12</v>
      </c>
      <c r="D22">
        <f>VLOOKUP(A22,'[1]Version Control'!$C:$F,4,0)</f>
        <v>12</v>
      </c>
      <c r="E22">
        <f>VLOOKUP(A22,[1]Baseline!$C:$E,3,0)</f>
        <v>12</v>
      </c>
      <c r="F22" t="b">
        <f t="shared" si="0"/>
        <v>1</v>
      </c>
      <c r="G22" t="b">
        <f t="shared" si="1"/>
        <v>1</v>
      </c>
      <c r="J22" t="s">
        <v>22</v>
      </c>
      <c r="K22">
        <v>12</v>
      </c>
      <c r="M22" t="b">
        <f t="shared" si="2"/>
        <v>1</v>
      </c>
    </row>
    <row r="23" spans="1:13" x14ac:dyDescent="0.25">
      <c r="A23" t="s">
        <v>23</v>
      </c>
      <c r="B23">
        <v>0</v>
      </c>
      <c r="D23">
        <f>VLOOKUP(A23,'[1]Version Control'!$C:$F,4,0)</f>
        <v>0</v>
      </c>
      <c r="E23">
        <f>VLOOKUP(A23,[1]Baseline!$C:$E,3,0)</f>
        <v>0</v>
      </c>
      <c r="F23" t="b">
        <f t="shared" si="0"/>
        <v>1</v>
      </c>
      <c r="G23" t="b">
        <f t="shared" si="1"/>
        <v>1</v>
      </c>
      <c r="J23" t="s">
        <v>23</v>
      </c>
      <c r="K23">
        <v>0</v>
      </c>
      <c r="M23" t="b">
        <f t="shared" si="2"/>
        <v>1</v>
      </c>
    </row>
    <row r="24" spans="1:13" x14ac:dyDescent="0.25">
      <c r="A24" t="s">
        <v>24</v>
      </c>
      <c r="B24">
        <v>5</v>
      </c>
      <c r="D24">
        <f>VLOOKUP(A24,'[1]Version Control'!$C:$F,4,0)</f>
        <v>5</v>
      </c>
      <c r="E24">
        <f>VLOOKUP(A24,[1]Baseline!$C:$E,3,0)</f>
        <v>5</v>
      </c>
      <c r="F24" t="b">
        <f t="shared" si="0"/>
        <v>1</v>
      </c>
      <c r="G24" t="b">
        <f t="shared" si="1"/>
        <v>1</v>
      </c>
      <c r="J24" t="s">
        <v>24</v>
      </c>
      <c r="K24">
        <v>5</v>
      </c>
      <c r="M24" t="b">
        <f t="shared" si="2"/>
        <v>1</v>
      </c>
    </row>
    <row r="25" spans="1:13" x14ac:dyDescent="0.25">
      <c r="A25" t="s">
        <v>25</v>
      </c>
      <c r="B25">
        <v>1</v>
      </c>
      <c r="D25">
        <f>VLOOKUP(A25,'[1]Version Control'!$C:$F,4,0)</f>
        <v>1</v>
      </c>
      <c r="E25">
        <f>VLOOKUP(A25,[1]Baseline!$C:$E,3,0)</f>
        <v>1</v>
      </c>
      <c r="F25" t="b">
        <f t="shared" si="0"/>
        <v>1</v>
      </c>
      <c r="G25" t="b">
        <f t="shared" si="1"/>
        <v>1</v>
      </c>
      <c r="J25" t="s">
        <v>25</v>
      </c>
      <c r="K25">
        <v>1</v>
      </c>
      <c r="M25" t="b">
        <f t="shared" si="2"/>
        <v>1</v>
      </c>
    </row>
    <row r="26" spans="1:13" x14ac:dyDescent="0.25">
      <c r="A26" t="s">
        <v>26</v>
      </c>
      <c r="B26">
        <v>1</v>
      </c>
      <c r="D26">
        <f>VLOOKUP(A26,'[1]Version Control'!$C:$F,4,0)</f>
        <v>1</v>
      </c>
      <c r="E26">
        <f>VLOOKUP(A26,[1]Baseline!$C:$E,3,0)</f>
        <v>1</v>
      </c>
      <c r="F26" t="b">
        <f t="shared" si="0"/>
        <v>1</v>
      </c>
      <c r="G26" t="b">
        <f t="shared" si="1"/>
        <v>1</v>
      </c>
      <c r="J26" t="s">
        <v>26</v>
      </c>
      <c r="K26">
        <v>1</v>
      </c>
      <c r="M26" t="b">
        <f t="shared" si="2"/>
        <v>1</v>
      </c>
    </row>
    <row r="27" spans="1:13" x14ac:dyDescent="0.25">
      <c r="A27" t="s">
        <v>27</v>
      </c>
      <c r="B27">
        <v>2</v>
      </c>
      <c r="D27">
        <f>VLOOKUP(A27,'[1]Version Control'!$C:$F,4,0)</f>
        <v>2</v>
      </c>
      <c r="E27">
        <f>VLOOKUP(A27,[1]Baseline!$C:$E,3,0)</f>
        <v>2</v>
      </c>
      <c r="F27" t="b">
        <f t="shared" si="0"/>
        <v>1</v>
      </c>
      <c r="G27" t="b">
        <f t="shared" si="1"/>
        <v>1</v>
      </c>
      <c r="J27" t="s">
        <v>27</v>
      </c>
      <c r="K27">
        <v>2</v>
      </c>
      <c r="M27" t="b">
        <f t="shared" si="2"/>
        <v>1</v>
      </c>
    </row>
    <row r="28" spans="1:13" x14ac:dyDescent="0.25">
      <c r="A28" t="s">
        <v>28</v>
      </c>
      <c r="B28">
        <v>2</v>
      </c>
      <c r="D28">
        <f>VLOOKUP(A28,'[1]Version Control'!$C:$F,4,0)</f>
        <v>2</v>
      </c>
      <c r="E28">
        <f>VLOOKUP(A28,[1]Baseline!$C:$E,3,0)</f>
        <v>2</v>
      </c>
      <c r="F28" t="b">
        <f t="shared" si="0"/>
        <v>1</v>
      </c>
      <c r="G28" t="b">
        <f t="shared" si="1"/>
        <v>1</v>
      </c>
      <c r="J28" t="s">
        <v>28</v>
      </c>
      <c r="K28">
        <v>2</v>
      </c>
      <c r="M28" t="b">
        <f t="shared" si="2"/>
        <v>1</v>
      </c>
    </row>
    <row r="29" spans="1:13" x14ac:dyDescent="0.25">
      <c r="A29" t="s">
        <v>29</v>
      </c>
      <c r="B29">
        <v>0</v>
      </c>
      <c r="D29">
        <f>VLOOKUP(A29,'[1]Version Control'!$C:$F,4,0)</f>
        <v>0</v>
      </c>
      <c r="E29">
        <f>VLOOKUP(A29,[1]Baseline!$C:$E,3,0)</f>
        <v>0</v>
      </c>
      <c r="F29" t="b">
        <f t="shared" si="0"/>
        <v>1</v>
      </c>
      <c r="G29" t="b">
        <f t="shared" si="1"/>
        <v>1</v>
      </c>
      <c r="J29" t="s">
        <v>29</v>
      </c>
      <c r="K29">
        <v>0</v>
      </c>
      <c r="M29" t="b">
        <f t="shared" si="2"/>
        <v>1</v>
      </c>
    </row>
    <row r="30" spans="1:13" x14ac:dyDescent="0.25">
      <c r="A30" t="s">
        <v>30</v>
      </c>
      <c r="B30">
        <v>1000</v>
      </c>
      <c r="D30">
        <f>VLOOKUP(A30,'[1]Version Control'!$C:$F,4,0)</f>
        <v>1000</v>
      </c>
      <c r="E30">
        <f>VLOOKUP(A30,[1]Baseline!$C:$E,3,0)</f>
        <v>1000</v>
      </c>
      <c r="F30" t="b">
        <f t="shared" si="0"/>
        <v>1</v>
      </c>
      <c r="G30" t="b">
        <f t="shared" si="1"/>
        <v>1</v>
      </c>
      <c r="J30" t="s">
        <v>30</v>
      </c>
      <c r="K30">
        <v>1000</v>
      </c>
      <c r="M30" t="b">
        <f t="shared" si="2"/>
        <v>1</v>
      </c>
    </row>
    <row r="31" spans="1:13" x14ac:dyDescent="0.25">
      <c r="A31" t="s">
        <v>31</v>
      </c>
      <c r="B31">
        <v>1000</v>
      </c>
      <c r="D31">
        <f>VLOOKUP(A31,'[1]Version Control'!$C:$F,4,0)</f>
        <v>1000</v>
      </c>
      <c r="E31">
        <f>VLOOKUP(A31,[1]Baseline!$C:$E,3,0)</f>
        <v>1000</v>
      </c>
      <c r="F31" t="b">
        <f t="shared" si="0"/>
        <v>1</v>
      </c>
      <c r="G31" t="b">
        <f t="shared" si="1"/>
        <v>1</v>
      </c>
      <c r="J31" t="s">
        <v>31</v>
      </c>
      <c r="K31">
        <v>1000</v>
      </c>
      <c r="M31" t="b">
        <f t="shared" si="2"/>
        <v>1</v>
      </c>
    </row>
    <row r="32" spans="1:13" x14ac:dyDescent="0.25">
      <c r="A32" t="s">
        <v>32</v>
      </c>
      <c r="B32">
        <v>0</v>
      </c>
      <c r="D32">
        <f>VLOOKUP(A32,'[1]Version Control'!$C:$F,4,0)</f>
        <v>0</v>
      </c>
      <c r="E32">
        <f>VLOOKUP(A32,[1]Baseline!$C:$E,3,0)</f>
        <v>0</v>
      </c>
      <c r="F32" t="b">
        <f t="shared" si="0"/>
        <v>1</v>
      </c>
      <c r="G32" t="b">
        <f t="shared" si="1"/>
        <v>1</v>
      </c>
      <c r="J32" t="s">
        <v>32</v>
      </c>
      <c r="K32">
        <v>0</v>
      </c>
      <c r="M32" t="b">
        <f t="shared" si="2"/>
        <v>1</v>
      </c>
    </row>
    <row r="33" spans="1:13" x14ac:dyDescent="0.25">
      <c r="A33" t="s">
        <v>33</v>
      </c>
      <c r="B33">
        <v>20</v>
      </c>
      <c r="D33">
        <f>VLOOKUP(A33,'[1]Version Control'!$C:$F,4,0)</f>
        <v>20</v>
      </c>
      <c r="E33">
        <f>VLOOKUP(A33,[1]Baseline!$C:$E,3,0)</f>
        <v>20</v>
      </c>
      <c r="F33" t="b">
        <f t="shared" si="0"/>
        <v>1</v>
      </c>
      <c r="G33" t="b">
        <f t="shared" si="1"/>
        <v>1</v>
      </c>
      <c r="J33" t="s">
        <v>33</v>
      </c>
      <c r="K33">
        <v>20</v>
      </c>
      <c r="M33" t="b">
        <f t="shared" si="2"/>
        <v>1</v>
      </c>
    </row>
    <row r="34" spans="1:13" x14ac:dyDescent="0.25">
      <c r="A34" t="s">
        <v>34</v>
      </c>
      <c r="B34">
        <v>10</v>
      </c>
      <c r="D34">
        <f>VLOOKUP(A34,'[1]Version Control'!$C:$F,4,0)</f>
        <v>10</v>
      </c>
      <c r="E34">
        <f>VLOOKUP(A34,[1]Baseline!$C:$E,3,0)</f>
        <v>10</v>
      </c>
      <c r="F34" t="b">
        <f t="shared" si="0"/>
        <v>1</v>
      </c>
      <c r="G34" t="b">
        <f t="shared" si="1"/>
        <v>1</v>
      </c>
      <c r="J34" t="s">
        <v>34</v>
      </c>
      <c r="K34">
        <v>10</v>
      </c>
      <c r="M34" t="b">
        <f t="shared" si="2"/>
        <v>1</v>
      </c>
    </row>
    <row r="35" spans="1:13" x14ac:dyDescent="0.25">
      <c r="A35" t="s">
        <v>35</v>
      </c>
      <c r="B35">
        <v>0</v>
      </c>
      <c r="D35">
        <f>VLOOKUP(A35,'[1]Version Control'!$C:$F,4,0)</f>
        <v>0</v>
      </c>
      <c r="E35">
        <f>VLOOKUP(A35,[1]Baseline!$C:$E,3,0)</f>
        <v>0</v>
      </c>
      <c r="F35" t="b">
        <f t="shared" si="0"/>
        <v>1</v>
      </c>
      <c r="G35" t="b">
        <f t="shared" si="1"/>
        <v>1</v>
      </c>
      <c r="J35" t="s">
        <v>35</v>
      </c>
      <c r="K35">
        <v>0</v>
      </c>
      <c r="M35" t="b">
        <f t="shared" si="2"/>
        <v>1</v>
      </c>
    </row>
    <row r="36" spans="1:13" x14ac:dyDescent="0.25">
      <c r="A36" t="s">
        <v>36</v>
      </c>
      <c r="B36">
        <v>-30</v>
      </c>
      <c r="D36">
        <f>VLOOKUP(A36,'[1]Version Control'!$C:$F,4,0)</f>
        <v>-30</v>
      </c>
      <c r="E36">
        <f>VLOOKUP(A36,[1]Baseline!$C:$E,3,0)</f>
        <v>-30</v>
      </c>
      <c r="F36" t="b">
        <f t="shared" si="0"/>
        <v>1</v>
      </c>
      <c r="G36" t="b">
        <f t="shared" si="1"/>
        <v>1</v>
      </c>
      <c r="J36" t="s">
        <v>36</v>
      </c>
      <c r="K36">
        <v>-30</v>
      </c>
      <c r="M36" t="b">
        <f t="shared" si="2"/>
        <v>1</v>
      </c>
    </row>
    <row r="37" spans="1:13" x14ac:dyDescent="0.25">
      <c r="A37" t="s">
        <v>37</v>
      </c>
      <c r="B37">
        <v>-28</v>
      </c>
      <c r="D37">
        <f>VLOOKUP(A37,'[1]Version Control'!$C:$F,4,0)</f>
        <v>-28</v>
      </c>
      <c r="E37">
        <f>VLOOKUP(A37,[1]Baseline!$C:$E,3,0)</f>
        <v>-28</v>
      </c>
      <c r="F37" t="b">
        <f t="shared" si="0"/>
        <v>1</v>
      </c>
      <c r="G37" t="b">
        <f t="shared" si="1"/>
        <v>1</v>
      </c>
      <c r="J37" t="s">
        <v>37</v>
      </c>
      <c r="K37">
        <v>-28</v>
      </c>
      <c r="M37" t="b">
        <f t="shared" si="2"/>
        <v>1</v>
      </c>
    </row>
    <row r="38" spans="1:13" x14ac:dyDescent="0.25">
      <c r="A38" t="s">
        <v>38</v>
      </c>
      <c r="B38">
        <v>10</v>
      </c>
      <c r="D38">
        <f>VLOOKUP(A38,'[1]Version Control'!$C:$F,4,0)</f>
        <v>10</v>
      </c>
      <c r="E38">
        <f>VLOOKUP(A38,[1]Baseline!$C:$E,3,0)</f>
        <v>10</v>
      </c>
      <c r="F38" t="b">
        <f t="shared" si="0"/>
        <v>1</v>
      </c>
      <c r="G38" t="b">
        <f t="shared" si="1"/>
        <v>1</v>
      </c>
      <c r="J38" t="s">
        <v>38</v>
      </c>
      <c r="K38">
        <v>10</v>
      </c>
      <c r="M38" t="b">
        <f t="shared" si="2"/>
        <v>1</v>
      </c>
    </row>
    <row r="39" spans="1:13" x14ac:dyDescent="0.25">
      <c r="A39" t="s">
        <v>39</v>
      </c>
      <c r="B39">
        <v>1</v>
      </c>
      <c r="D39">
        <f>VLOOKUP(A39,'[1]Version Control'!$C:$F,4,0)</f>
        <v>1</v>
      </c>
      <c r="E39">
        <f>VLOOKUP(A39,[1]Baseline!$C:$E,3,0)</f>
        <v>1</v>
      </c>
      <c r="F39" t="b">
        <f t="shared" si="0"/>
        <v>1</v>
      </c>
      <c r="G39" t="b">
        <f t="shared" si="1"/>
        <v>1</v>
      </c>
      <c r="J39" t="s">
        <v>39</v>
      </c>
      <c r="K39">
        <v>1</v>
      </c>
      <c r="M39" t="b">
        <f t="shared" si="2"/>
        <v>1</v>
      </c>
    </row>
    <row r="40" spans="1:13" x14ac:dyDescent="0.25">
      <c r="A40" t="s">
        <v>40</v>
      </c>
      <c r="B40">
        <v>20</v>
      </c>
      <c r="D40">
        <f>VLOOKUP(A40,'[1]Version Control'!$C:$F,4,0)</f>
        <v>20</v>
      </c>
      <c r="E40">
        <f>VLOOKUP(A40,[1]Baseline!$C:$E,3,0)</f>
        <v>20</v>
      </c>
      <c r="F40" t="b">
        <f t="shared" si="0"/>
        <v>1</v>
      </c>
      <c r="G40" t="b">
        <f t="shared" si="1"/>
        <v>1</v>
      </c>
      <c r="J40" t="s">
        <v>40</v>
      </c>
      <c r="K40">
        <v>20</v>
      </c>
      <c r="M40" t="b">
        <f t="shared" si="2"/>
        <v>1</v>
      </c>
    </row>
    <row r="41" spans="1:13" x14ac:dyDescent="0.25">
      <c r="A41" t="s">
        <v>41</v>
      </c>
      <c r="B41">
        <v>50</v>
      </c>
      <c r="D41">
        <f>VLOOKUP(A41,'[1]Version Control'!$C:$F,4,0)</f>
        <v>50</v>
      </c>
      <c r="E41">
        <f>VLOOKUP(A41,[1]Baseline!$C:$E,3,0)</f>
        <v>50</v>
      </c>
      <c r="F41" t="b">
        <f t="shared" si="0"/>
        <v>1</v>
      </c>
      <c r="G41" t="b">
        <f t="shared" si="1"/>
        <v>1</v>
      </c>
      <c r="J41" t="s">
        <v>41</v>
      </c>
      <c r="K41">
        <v>50</v>
      </c>
      <c r="M41" t="b">
        <f t="shared" si="2"/>
        <v>1</v>
      </c>
    </row>
    <row r="42" spans="1:13" x14ac:dyDescent="0.25">
      <c r="A42" t="s">
        <v>42</v>
      </c>
      <c r="B42">
        <v>95</v>
      </c>
      <c r="D42">
        <f>VLOOKUP(A42,'[1]Version Control'!$C:$F,4,0)</f>
        <v>95</v>
      </c>
      <c r="E42">
        <f>VLOOKUP(A42,[1]Baseline!$C:$E,3,0)</f>
        <v>95</v>
      </c>
      <c r="F42" t="b">
        <f t="shared" si="0"/>
        <v>1</v>
      </c>
      <c r="G42" t="b">
        <f t="shared" si="1"/>
        <v>1</v>
      </c>
      <c r="J42" t="s">
        <v>42</v>
      </c>
      <c r="K42">
        <v>95</v>
      </c>
      <c r="M42" t="b">
        <f t="shared" si="2"/>
        <v>1</v>
      </c>
    </row>
    <row r="43" spans="1:13" x14ac:dyDescent="0.25">
      <c r="A43" t="s">
        <v>43</v>
      </c>
      <c r="B43">
        <v>100</v>
      </c>
      <c r="D43">
        <f>VLOOKUP(A43,'[1]Version Control'!$C:$F,4,0)</f>
        <v>100</v>
      </c>
      <c r="E43">
        <f>VLOOKUP(A43,[1]Baseline!$C:$E,3,0)</f>
        <v>100</v>
      </c>
      <c r="F43" t="b">
        <f t="shared" si="0"/>
        <v>1</v>
      </c>
      <c r="G43" t="b">
        <f t="shared" si="1"/>
        <v>1</v>
      </c>
      <c r="J43" t="s">
        <v>43</v>
      </c>
      <c r="K43">
        <v>100</v>
      </c>
      <c r="M43" t="b">
        <f t="shared" si="2"/>
        <v>1</v>
      </c>
    </row>
    <row r="44" spans="1:13" x14ac:dyDescent="0.25">
      <c r="A44" t="s">
        <v>44</v>
      </c>
      <c r="B44">
        <v>50</v>
      </c>
      <c r="D44">
        <f>VLOOKUP(A44,'[1]Version Control'!$C:$F,4,0)</f>
        <v>50</v>
      </c>
      <c r="E44">
        <f>VLOOKUP(A44,[1]Baseline!$C:$E,3,0)</f>
        <v>50</v>
      </c>
      <c r="F44" t="b">
        <f t="shared" si="0"/>
        <v>1</v>
      </c>
      <c r="G44" t="b">
        <f t="shared" si="1"/>
        <v>1</v>
      </c>
      <c r="J44" t="s">
        <v>44</v>
      </c>
      <c r="K44">
        <v>50</v>
      </c>
      <c r="M44" t="b">
        <f t="shared" si="2"/>
        <v>1</v>
      </c>
    </row>
    <row r="45" spans="1:13" x14ac:dyDescent="0.25">
      <c r="A45" t="s">
        <v>45</v>
      </c>
      <c r="B45">
        <v>50</v>
      </c>
      <c r="D45">
        <f>VLOOKUP(A45,'[1]Version Control'!$C:$F,4,0)</f>
        <v>50</v>
      </c>
      <c r="E45">
        <f>VLOOKUP(A45,[1]Baseline!$C:$E,3,0)</f>
        <v>50</v>
      </c>
      <c r="F45" t="b">
        <f t="shared" si="0"/>
        <v>1</v>
      </c>
      <c r="G45" t="b">
        <f t="shared" si="1"/>
        <v>1</v>
      </c>
      <c r="J45" t="s">
        <v>45</v>
      </c>
      <c r="K45">
        <v>50</v>
      </c>
      <c r="M45" t="b">
        <f t="shared" si="2"/>
        <v>1</v>
      </c>
    </row>
    <row r="46" spans="1:13" x14ac:dyDescent="0.25">
      <c r="A46" t="s">
        <v>46</v>
      </c>
      <c r="B46">
        <v>50</v>
      </c>
      <c r="D46">
        <f>VLOOKUP(A46,'[1]Version Control'!$C:$F,4,0)</f>
        <v>50</v>
      </c>
      <c r="E46">
        <f>VLOOKUP(A46,[1]Baseline!$C:$E,3,0)</f>
        <v>50</v>
      </c>
      <c r="F46" t="b">
        <f t="shared" si="0"/>
        <v>1</v>
      </c>
      <c r="G46" t="b">
        <f t="shared" si="1"/>
        <v>1</v>
      </c>
      <c r="J46" t="s">
        <v>46</v>
      </c>
      <c r="K46">
        <v>50</v>
      </c>
      <c r="M46" t="b">
        <f t="shared" si="2"/>
        <v>1</v>
      </c>
    </row>
    <row r="47" spans="1:13" x14ac:dyDescent="0.25">
      <c r="A47" t="s">
        <v>47</v>
      </c>
      <c r="B47">
        <v>50</v>
      </c>
      <c r="D47">
        <f>VLOOKUP(A47,'[1]Version Control'!$C:$F,4,0)</f>
        <v>50</v>
      </c>
      <c r="E47">
        <f>VLOOKUP(A47,[1]Baseline!$C:$E,3,0)</f>
        <v>50</v>
      </c>
      <c r="F47" t="b">
        <f t="shared" si="0"/>
        <v>1</v>
      </c>
      <c r="G47" t="b">
        <f t="shared" si="1"/>
        <v>1</v>
      </c>
      <c r="J47" t="s">
        <v>47</v>
      </c>
      <c r="K47">
        <v>50</v>
      </c>
      <c r="M47" t="b">
        <f t="shared" si="2"/>
        <v>1</v>
      </c>
    </row>
    <row r="48" spans="1:13" x14ac:dyDescent="0.25">
      <c r="A48" t="s">
        <v>48</v>
      </c>
      <c r="B48">
        <v>50</v>
      </c>
      <c r="D48">
        <f>VLOOKUP(A48,'[1]Version Control'!$C:$F,4,0)</f>
        <v>50</v>
      </c>
      <c r="E48">
        <f>VLOOKUP(A48,[1]Baseline!$C:$E,3,0)</f>
        <v>50</v>
      </c>
      <c r="F48" t="b">
        <f t="shared" si="0"/>
        <v>1</v>
      </c>
      <c r="G48" t="b">
        <f t="shared" si="1"/>
        <v>1</v>
      </c>
      <c r="J48" t="s">
        <v>48</v>
      </c>
      <c r="K48">
        <v>50</v>
      </c>
      <c r="M48" t="b">
        <f t="shared" si="2"/>
        <v>1</v>
      </c>
    </row>
    <row r="49" spans="1:13" x14ac:dyDescent="0.25">
      <c r="A49" t="s">
        <v>49</v>
      </c>
      <c r="B49">
        <v>1</v>
      </c>
      <c r="D49">
        <f>VLOOKUP(A49,'[1]Version Control'!$C:$F,4,0)</f>
        <v>1</v>
      </c>
      <c r="E49">
        <f>VLOOKUP(A49,[1]Baseline!$C:$E,3,0)</f>
        <v>1</v>
      </c>
      <c r="F49" t="b">
        <f t="shared" si="0"/>
        <v>1</v>
      </c>
      <c r="G49" t="b">
        <f t="shared" si="1"/>
        <v>1</v>
      </c>
      <c r="J49" t="s">
        <v>49</v>
      </c>
      <c r="K49">
        <v>1</v>
      </c>
      <c r="M49" t="b">
        <f t="shared" si="2"/>
        <v>1</v>
      </c>
    </row>
    <row r="50" spans="1:13" x14ac:dyDescent="0.25">
      <c r="A50" t="s">
        <v>50</v>
      </c>
      <c r="B50">
        <v>100</v>
      </c>
      <c r="D50">
        <f>VLOOKUP(A50,'[1]Version Control'!$C:$F,4,0)</f>
        <v>100</v>
      </c>
      <c r="E50">
        <f>VLOOKUP(A50,[1]Baseline!$C:$E,3,0)</f>
        <v>100</v>
      </c>
      <c r="F50" t="b">
        <f t="shared" si="0"/>
        <v>1</v>
      </c>
      <c r="G50" t="b">
        <f t="shared" si="1"/>
        <v>1</v>
      </c>
      <c r="J50" t="s">
        <v>50</v>
      </c>
      <c r="K50">
        <v>100</v>
      </c>
      <c r="M50" t="b">
        <f t="shared" si="2"/>
        <v>1</v>
      </c>
    </row>
    <row r="51" spans="1:13" x14ac:dyDescent="0.25">
      <c r="A51" t="s">
        <v>51</v>
      </c>
      <c r="B51">
        <v>1</v>
      </c>
      <c r="D51" s="1" t="e">
        <f>VLOOKUP(A51,'[1]Version Control'!$C:$F,4,0)</f>
        <v>#N/A</v>
      </c>
      <c r="E51">
        <f>VLOOKUP(A51,[1]Baseline!$C:$E,3,0)</f>
        <v>1</v>
      </c>
      <c r="F51" s="1" t="e">
        <f t="shared" si="0"/>
        <v>#N/A</v>
      </c>
      <c r="G51" t="b">
        <f t="shared" si="1"/>
        <v>1</v>
      </c>
      <c r="J51" t="s">
        <v>51</v>
      </c>
      <c r="K51">
        <v>1</v>
      </c>
      <c r="M51" t="b">
        <f t="shared" si="2"/>
        <v>1</v>
      </c>
    </row>
    <row r="52" spans="1:13" x14ac:dyDescent="0.25">
      <c r="A52" t="s">
        <v>52</v>
      </c>
      <c r="B52">
        <v>5</v>
      </c>
      <c r="D52">
        <f>VLOOKUP(A52,'[1]Version Control'!$C:$F,4,0)</f>
        <v>5</v>
      </c>
      <c r="E52">
        <f>VLOOKUP(A52,[1]Baseline!$C:$E,3,0)</f>
        <v>5</v>
      </c>
      <c r="F52" t="b">
        <f t="shared" si="0"/>
        <v>1</v>
      </c>
      <c r="G52" t="b">
        <f t="shared" si="1"/>
        <v>1</v>
      </c>
      <c r="J52" t="s">
        <v>52</v>
      </c>
      <c r="K52">
        <v>5</v>
      </c>
      <c r="M52" t="b">
        <f t="shared" si="2"/>
        <v>1</v>
      </c>
    </row>
    <row r="53" spans="1:13" x14ac:dyDescent="0.25">
      <c r="A53" t="s">
        <v>53</v>
      </c>
      <c r="B53">
        <v>0</v>
      </c>
      <c r="D53">
        <f>VLOOKUP(A53,'[1]Version Control'!$C:$F,4,0)</f>
        <v>0</v>
      </c>
      <c r="E53">
        <f>VLOOKUP(A53,[1]Baseline!$C:$E,3,0)</f>
        <v>0</v>
      </c>
      <c r="F53" t="b">
        <f t="shared" si="0"/>
        <v>1</v>
      </c>
      <c r="G53" t="b">
        <f t="shared" si="1"/>
        <v>1</v>
      </c>
      <c r="J53" t="s">
        <v>53</v>
      </c>
      <c r="K53">
        <v>0</v>
      </c>
      <c r="M53" t="b">
        <f t="shared" si="2"/>
        <v>1</v>
      </c>
    </row>
    <row r="54" spans="1:13" x14ac:dyDescent="0.25">
      <c r="A54" t="s">
        <v>54</v>
      </c>
      <c r="B54">
        <v>10</v>
      </c>
      <c r="D54">
        <f>VLOOKUP(A54,'[1]Version Control'!$C:$F,4,0)</f>
        <v>10</v>
      </c>
      <c r="E54">
        <f>VLOOKUP(A54,[1]Baseline!$C:$E,3,0)</f>
        <v>10</v>
      </c>
      <c r="F54" t="b">
        <f t="shared" si="0"/>
        <v>1</v>
      </c>
      <c r="G54" t="b">
        <f t="shared" si="1"/>
        <v>1</v>
      </c>
      <c r="J54" t="s">
        <v>54</v>
      </c>
      <c r="K54">
        <v>10</v>
      </c>
      <c r="M54" t="b">
        <f t="shared" si="2"/>
        <v>1</v>
      </c>
    </row>
    <row r="55" spans="1:13" x14ac:dyDescent="0.25">
      <c r="A55" t="s">
        <v>55</v>
      </c>
      <c r="B55">
        <v>10</v>
      </c>
      <c r="D55">
        <f>VLOOKUP(A55,'[1]Version Control'!$C:$F,4,0)</f>
        <v>10</v>
      </c>
      <c r="E55">
        <f>VLOOKUP(A55,[1]Baseline!$C:$E,3,0)</f>
        <v>10</v>
      </c>
      <c r="F55" t="b">
        <f t="shared" si="0"/>
        <v>1</v>
      </c>
      <c r="G55" t="b">
        <f t="shared" si="1"/>
        <v>1</v>
      </c>
      <c r="J55" t="s">
        <v>55</v>
      </c>
      <c r="K55">
        <v>10</v>
      </c>
      <c r="M55" t="b">
        <f t="shared" si="2"/>
        <v>1</v>
      </c>
    </row>
    <row r="56" spans="1:13" x14ac:dyDescent="0.25">
      <c r="A56" t="s">
        <v>56</v>
      </c>
      <c r="B56">
        <v>5</v>
      </c>
      <c r="D56">
        <f>VLOOKUP(A56,'[1]Version Control'!$C:$F,4,0)</f>
        <v>5</v>
      </c>
      <c r="E56">
        <f>VLOOKUP(A56,[1]Baseline!$C:$E,3,0)</f>
        <v>5</v>
      </c>
      <c r="F56" t="b">
        <f t="shared" si="0"/>
        <v>1</v>
      </c>
      <c r="G56" t="b">
        <f t="shared" si="1"/>
        <v>1</v>
      </c>
      <c r="J56" t="s">
        <v>56</v>
      </c>
      <c r="K56">
        <v>5</v>
      </c>
      <c r="M56" t="b">
        <f t="shared" si="2"/>
        <v>1</v>
      </c>
    </row>
    <row r="57" spans="1:13" x14ac:dyDescent="0.25">
      <c r="A57" t="s">
        <v>57</v>
      </c>
      <c r="B57">
        <v>5</v>
      </c>
      <c r="D57">
        <f>VLOOKUP(A57,'[1]Version Control'!$C:$F,4,0)</f>
        <v>5</v>
      </c>
      <c r="E57">
        <f>VLOOKUP(A57,[1]Baseline!$C:$E,3,0)</f>
        <v>5</v>
      </c>
      <c r="F57" t="b">
        <f t="shared" si="0"/>
        <v>1</v>
      </c>
      <c r="G57" t="b">
        <f t="shared" si="1"/>
        <v>1</v>
      </c>
      <c r="J57" t="s">
        <v>57</v>
      </c>
      <c r="K57">
        <v>5</v>
      </c>
      <c r="M57" t="b">
        <f t="shared" si="2"/>
        <v>1</v>
      </c>
    </row>
    <row r="58" spans="1:13" x14ac:dyDescent="0.25">
      <c r="A58" t="s">
        <v>58</v>
      </c>
      <c r="B58">
        <v>5</v>
      </c>
      <c r="D58">
        <f>VLOOKUP(A58,'[1]Version Control'!$C:$F,4,0)</f>
        <v>5</v>
      </c>
      <c r="E58">
        <f>VLOOKUP(A58,[1]Baseline!$C:$E,3,0)</f>
        <v>5</v>
      </c>
      <c r="F58" t="b">
        <f t="shared" si="0"/>
        <v>1</v>
      </c>
      <c r="G58" t="b">
        <f t="shared" si="1"/>
        <v>1</v>
      </c>
      <c r="J58" t="s">
        <v>58</v>
      </c>
      <c r="K58">
        <v>5</v>
      </c>
      <c r="M58" t="b">
        <f t="shared" si="2"/>
        <v>1</v>
      </c>
    </row>
    <row r="59" spans="1:13" x14ac:dyDescent="0.25">
      <c r="A59" t="s">
        <v>59</v>
      </c>
      <c r="B59">
        <v>5</v>
      </c>
      <c r="D59">
        <f>VLOOKUP(A59,'[1]Version Control'!$C:$F,4,0)</f>
        <v>5</v>
      </c>
      <c r="E59">
        <f>VLOOKUP(A59,[1]Baseline!$C:$E,3,0)</f>
        <v>5</v>
      </c>
      <c r="F59" t="b">
        <f t="shared" si="0"/>
        <v>1</v>
      </c>
      <c r="G59" t="b">
        <f t="shared" si="1"/>
        <v>1</v>
      </c>
      <c r="J59" t="s">
        <v>59</v>
      </c>
      <c r="K59">
        <v>5</v>
      </c>
      <c r="M59" t="b">
        <f t="shared" si="2"/>
        <v>1</v>
      </c>
    </row>
    <row r="60" spans="1:13" x14ac:dyDescent="0.25">
      <c r="A60" t="s">
        <v>60</v>
      </c>
      <c r="B60" s="1">
        <v>24</v>
      </c>
      <c r="C60" s="1"/>
      <c r="D60" s="1" t="e">
        <f>VLOOKUP(A60,'[1]Version Control'!$C:$F,4,0)</f>
        <v>#N/A</v>
      </c>
      <c r="E60" s="1" t="e">
        <f>VLOOKUP(A60,[1]Baseline!$C:$E,3,0)</f>
        <v>#N/A</v>
      </c>
      <c r="F60" s="1" t="e">
        <f t="shared" si="0"/>
        <v>#N/A</v>
      </c>
      <c r="G60" s="1" t="e">
        <f t="shared" si="1"/>
        <v>#N/A</v>
      </c>
      <c r="J60" t="s">
        <v>60</v>
      </c>
      <c r="M60" t="e">
        <f t="shared" si="2"/>
        <v>#N/A</v>
      </c>
    </row>
    <row r="61" spans="1:13" x14ac:dyDescent="0.25">
      <c r="A61" t="s">
        <v>61</v>
      </c>
      <c r="B61" s="1" t="s">
        <v>62</v>
      </c>
      <c r="C61" s="1"/>
      <c r="D61" s="1" t="e">
        <f>VLOOKUP(A61,'[1]Version Control'!$C:$F,4,0)</f>
        <v>#N/A</v>
      </c>
      <c r="E61" s="1" t="e">
        <f>VLOOKUP(A61,[1]Baseline!$C:$E,3,0)</f>
        <v>#N/A</v>
      </c>
      <c r="F61" s="1" t="e">
        <f t="shared" si="0"/>
        <v>#N/A</v>
      </c>
      <c r="G61" s="1" t="e">
        <f t="shared" si="1"/>
        <v>#N/A</v>
      </c>
      <c r="J61" t="s">
        <v>61</v>
      </c>
      <c r="M61" t="e">
        <f t="shared" si="2"/>
        <v>#N/A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0744-5432-4C4A-A42B-A2AD9DCAE99D}">
  <dimension ref="A1:H448"/>
  <sheetViews>
    <sheetView workbookViewId="0">
      <selection activeCell="D2" sqref="D2"/>
    </sheetView>
  </sheetViews>
  <sheetFormatPr baseColWidth="10" defaultRowHeight="15" customHeight="1" x14ac:dyDescent="0.25"/>
  <cols>
    <col min="1" max="1" width="21.5703125" style="13" bestFit="1" customWidth="1"/>
    <col min="2" max="2" width="20.28515625" style="13" bestFit="1" customWidth="1"/>
    <col min="3" max="3" width="40.28515625" bestFit="1" customWidth="1"/>
    <col min="4" max="4" width="18" bestFit="1" customWidth="1"/>
    <col min="5" max="5" width="30.42578125" bestFit="1" customWidth="1"/>
    <col min="6" max="6" width="28.28515625" bestFit="1" customWidth="1"/>
    <col min="7" max="7" width="19.42578125" customWidth="1"/>
    <col min="8" max="8" width="28.42578125" customWidth="1"/>
  </cols>
  <sheetData>
    <row r="1" spans="1:8" ht="15" customHeight="1" x14ac:dyDescent="0.25">
      <c r="A1" s="27" t="s">
        <v>66</v>
      </c>
      <c r="B1" s="5"/>
      <c r="C1" t="s">
        <v>1</v>
      </c>
      <c r="D1" t="s">
        <v>2</v>
      </c>
      <c r="E1" s="20" t="s">
        <v>63</v>
      </c>
      <c r="F1" s="20"/>
    </row>
    <row r="2" spans="1:8" ht="15" customHeight="1" x14ac:dyDescent="0.25">
      <c r="A2" s="27"/>
      <c r="B2" s="5"/>
      <c r="E2" s="2" t="s">
        <v>65</v>
      </c>
      <c r="F2" s="2" t="s">
        <v>64</v>
      </c>
    </row>
    <row r="3" spans="1:8" ht="15" customHeight="1" x14ac:dyDescent="0.25">
      <c r="A3" s="27"/>
      <c r="B3" s="5"/>
      <c r="C3" s="15" t="s">
        <v>3</v>
      </c>
      <c r="D3" s="15" t="s">
        <v>4</v>
      </c>
      <c r="E3" s="15"/>
      <c r="F3" s="15"/>
      <c r="G3" s="15"/>
      <c r="H3" s="15"/>
    </row>
    <row r="4" spans="1:8" ht="15" customHeight="1" x14ac:dyDescent="0.25">
      <c r="A4" s="27"/>
      <c r="B4" s="5"/>
      <c r="C4" s="15" t="s">
        <v>67</v>
      </c>
      <c r="D4" s="15">
        <v>30</v>
      </c>
      <c r="E4" s="15"/>
      <c r="F4" s="15"/>
      <c r="G4" s="15"/>
      <c r="H4" s="15"/>
    </row>
    <row r="5" spans="1:8" ht="15" customHeight="1" x14ac:dyDescent="0.25">
      <c r="A5" s="27"/>
      <c r="B5" s="5"/>
      <c r="C5" s="15" t="s">
        <v>68</v>
      </c>
      <c r="D5" s="15">
        <v>448</v>
      </c>
      <c r="E5" s="15"/>
      <c r="F5" s="15"/>
      <c r="G5" s="15"/>
      <c r="H5" s="15"/>
    </row>
    <row r="6" spans="1:8" ht="15" customHeight="1" x14ac:dyDescent="0.25">
      <c r="A6" s="27"/>
      <c r="B6" s="5"/>
      <c r="C6" s="15" t="s">
        <v>69</v>
      </c>
      <c r="D6" s="15">
        <v>1900</v>
      </c>
      <c r="E6" s="15"/>
      <c r="F6" s="15"/>
      <c r="G6" s="15"/>
      <c r="H6" s="15"/>
    </row>
    <row r="7" spans="1:8" ht="15" customHeight="1" x14ac:dyDescent="0.25">
      <c r="A7" s="27"/>
      <c r="B7" s="5"/>
      <c r="C7" s="15" t="s">
        <v>70</v>
      </c>
      <c r="D7" s="15">
        <v>9712</v>
      </c>
      <c r="E7" s="15"/>
      <c r="F7" s="15"/>
      <c r="G7" s="15"/>
      <c r="H7" s="15"/>
    </row>
    <row r="8" spans="1:8" ht="15" customHeight="1" x14ac:dyDescent="0.25">
      <c r="A8" s="27"/>
      <c r="B8" s="5"/>
      <c r="C8" s="15" t="s">
        <v>71</v>
      </c>
      <c r="D8" s="15" t="s">
        <v>72</v>
      </c>
      <c r="E8" s="15"/>
      <c r="F8" s="15"/>
      <c r="G8" s="15"/>
      <c r="H8" s="15"/>
    </row>
    <row r="9" spans="1:8" ht="15" customHeight="1" x14ac:dyDescent="0.25">
      <c r="A9" s="27"/>
      <c r="B9" s="5"/>
      <c r="C9" s="15" t="s">
        <v>6</v>
      </c>
      <c r="D9" s="15">
        <v>2351</v>
      </c>
      <c r="E9" s="15"/>
      <c r="F9" s="15"/>
      <c r="G9" s="15"/>
      <c r="H9" s="15"/>
    </row>
    <row r="10" spans="1:8" ht="15" customHeight="1" x14ac:dyDescent="0.25">
      <c r="A10" s="27"/>
      <c r="B10" s="5"/>
      <c r="C10" s="15" t="s">
        <v>7</v>
      </c>
      <c r="D10" s="15">
        <v>2025</v>
      </c>
      <c r="E10" s="15"/>
      <c r="F10" s="15"/>
      <c r="G10" s="15"/>
      <c r="H10" s="15"/>
    </row>
    <row r="11" spans="1:8" ht="15" customHeight="1" x14ac:dyDescent="0.25">
      <c r="A11" s="27"/>
      <c r="B11" s="5"/>
      <c r="C11" s="15" t="s">
        <v>73</v>
      </c>
      <c r="D11" s="15">
        <v>20250</v>
      </c>
      <c r="E11" s="15"/>
      <c r="F11" s="15"/>
      <c r="G11" s="15"/>
      <c r="H11" s="15"/>
    </row>
    <row r="12" spans="1:8" ht="15" customHeight="1" x14ac:dyDescent="0.25">
      <c r="A12" s="27"/>
      <c r="B12" s="5"/>
      <c r="C12" s="15" t="s">
        <v>74</v>
      </c>
      <c r="D12" s="15">
        <v>20250</v>
      </c>
      <c r="E12" s="15"/>
      <c r="F12" s="15"/>
      <c r="G12" s="15"/>
      <c r="H12" s="15"/>
    </row>
    <row r="13" spans="1:8" ht="15" customHeight="1" x14ac:dyDescent="0.25">
      <c r="A13" s="27"/>
      <c r="B13" s="5"/>
      <c r="C13" t="s">
        <v>75</v>
      </c>
      <c r="D13">
        <v>0</v>
      </c>
      <c r="E13">
        <f>VLOOKUP(C13,'[1]Version Control'!$C:$F,4,0)</f>
        <v>0</v>
      </c>
      <c r="F13">
        <f>VLOOKUP(C13,[1]Baseline!$C:$E,3,0)</f>
        <v>0</v>
      </c>
      <c r="G13" t="b">
        <f>EXACT(D13,E13)</f>
        <v>1</v>
      </c>
      <c r="H13" t="b">
        <f>EXACT(D13,F13)</f>
        <v>1</v>
      </c>
    </row>
    <row r="14" spans="1:8" ht="15" customHeight="1" x14ac:dyDescent="0.25">
      <c r="A14" s="27"/>
      <c r="B14" s="5"/>
      <c r="C14" t="s">
        <v>76</v>
      </c>
      <c r="D14">
        <v>31</v>
      </c>
      <c r="E14">
        <f>VLOOKUP(C14,'[1]Version Control'!$C:$F,4,0)</f>
        <v>31</v>
      </c>
      <c r="F14">
        <f>VLOOKUP(C14,[1]Baseline!$C:$E,3,0)</f>
        <v>31</v>
      </c>
      <c r="G14" t="b">
        <f t="shared" ref="G14:G77" si="0">EXACT(D14,E14)</f>
        <v>1</v>
      </c>
      <c r="H14" t="b">
        <f t="shared" ref="H14:H77" si="1">EXACT(D14,F14)</f>
        <v>1</v>
      </c>
    </row>
    <row r="15" spans="1:8" ht="15" customHeight="1" x14ac:dyDescent="0.25">
      <c r="A15" s="27"/>
      <c r="B15" s="5"/>
      <c r="C15" t="s">
        <v>77</v>
      </c>
      <c r="D15">
        <v>-92</v>
      </c>
      <c r="E15">
        <f>VLOOKUP(C15,'[1]Version Control'!$C:$F,4,0)</f>
        <v>-92</v>
      </c>
      <c r="F15">
        <f>VLOOKUP(C15,[1]Baseline!$C:$E,3,0)</f>
        <v>-92</v>
      </c>
      <c r="G15" t="b">
        <f t="shared" si="0"/>
        <v>1</v>
      </c>
      <c r="H15" t="b">
        <f t="shared" si="1"/>
        <v>1</v>
      </c>
    </row>
    <row r="16" spans="1:8" ht="15" customHeight="1" x14ac:dyDescent="0.25">
      <c r="A16" s="27"/>
      <c r="B16" s="5"/>
      <c r="C16" s="15" t="s">
        <v>78</v>
      </c>
      <c r="D16" s="15" t="s">
        <v>72</v>
      </c>
      <c r="E16" s="14"/>
      <c r="F16" s="14"/>
      <c r="G16" s="14"/>
      <c r="H16" s="14"/>
    </row>
    <row r="17" spans="1:8" ht="15" customHeight="1" x14ac:dyDescent="0.25">
      <c r="A17" s="27"/>
      <c r="B17" s="5"/>
      <c r="C17" t="s">
        <v>79</v>
      </c>
      <c r="D17">
        <v>20000</v>
      </c>
      <c r="E17">
        <f>VLOOKUP(C17,'[1]Version Control'!$C:$F,4,0)</f>
        <v>20000</v>
      </c>
      <c r="F17">
        <f>VLOOKUP(C17,[1]Baseline!$C:$E,3,0)</f>
        <v>20000</v>
      </c>
      <c r="G17" t="b">
        <f t="shared" si="0"/>
        <v>1</v>
      </c>
      <c r="H17" t="b">
        <f t="shared" si="1"/>
        <v>1</v>
      </c>
    </row>
    <row r="18" spans="1:8" ht="15" customHeight="1" x14ac:dyDescent="0.25">
      <c r="A18" s="27"/>
      <c r="B18" s="5"/>
      <c r="C18" t="s">
        <v>80</v>
      </c>
      <c r="D18">
        <v>0</v>
      </c>
      <c r="E18">
        <f>VLOOKUP(C18,'[1]Version Control'!$C:$F,4,0)</f>
        <v>0</v>
      </c>
      <c r="F18">
        <f>VLOOKUP(C18,[1]Baseline!$C:$E,3,0)</f>
        <v>0</v>
      </c>
      <c r="G18" t="b">
        <f t="shared" si="0"/>
        <v>1</v>
      </c>
      <c r="H18" t="b">
        <f t="shared" si="1"/>
        <v>1</v>
      </c>
    </row>
    <row r="19" spans="1:8" ht="15" customHeight="1" x14ac:dyDescent="0.25">
      <c r="A19" s="27"/>
      <c r="B19" s="5"/>
      <c r="C19" t="s">
        <v>81</v>
      </c>
      <c r="D19">
        <v>0</v>
      </c>
      <c r="E19">
        <f>VLOOKUP(C19,'[1]Version Control'!$C:$F,4,0)</f>
        <v>0</v>
      </c>
      <c r="F19">
        <f>VLOOKUP(C19,[1]Baseline!$C:$E,3,0)</f>
        <v>0</v>
      </c>
      <c r="G19" t="b">
        <f t="shared" si="0"/>
        <v>1</v>
      </c>
      <c r="H19" t="b">
        <f t="shared" si="1"/>
        <v>1</v>
      </c>
    </row>
    <row r="20" spans="1:8" ht="15" customHeight="1" x14ac:dyDescent="0.25">
      <c r="A20" s="27"/>
      <c r="B20" s="5"/>
      <c r="C20" t="s">
        <v>82</v>
      </c>
      <c r="D20">
        <v>0</v>
      </c>
      <c r="E20">
        <f>VLOOKUP(C20,'[1]Version Control'!$C:$F,4,0)</f>
        <v>0</v>
      </c>
      <c r="F20">
        <f>VLOOKUP(C20,[1]Baseline!$C:$E,3,0)</f>
        <v>0</v>
      </c>
      <c r="G20" t="b">
        <f t="shared" si="0"/>
        <v>1</v>
      </c>
      <c r="H20" t="b">
        <f t="shared" si="1"/>
        <v>1</v>
      </c>
    </row>
    <row r="21" spans="1:8" ht="15" customHeight="1" x14ac:dyDescent="0.25">
      <c r="A21" s="27"/>
      <c r="B21" s="5"/>
      <c r="C21" t="s">
        <v>83</v>
      </c>
      <c r="D21">
        <v>0</v>
      </c>
      <c r="E21">
        <f>VLOOKUP(C21,'[1]Version Control'!$C:$F,4,0)</f>
        <v>0</v>
      </c>
      <c r="F21">
        <f>VLOOKUP(C21,[1]Baseline!$C:$E,3,0)</f>
        <v>0</v>
      </c>
      <c r="G21" t="b">
        <f t="shared" si="0"/>
        <v>1</v>
      </c>
      <c r="H21" t="b">
        <f t="shared" si="1"/>
        <v>1</v>
      </c>
    </row>
    <row r="22" spans="1:8" ht="15" customHeight="1" x14ac:dyDescent="0.25">
      <c r="A22" s="27"/>
      <c r="B22" s="5"/>
      <c r="C22" t="s">
        <v>84</v>
      </c>
      <c r="D22">
        <v>12001</v>
      </c>
      <c r="E22" t="e">
        <f>VLOOKUP(C22,'[1]Version Control'!$C:$F,4,0)</f>
        <v>#N/A</v>
      </c>
      <c r="F22" t="e">
        <f>VLOOKUP(C22,[1]Baseline!$C:$E,3,0)</f>
        <v>#N/A</v>
      </c>
      <c r="G22" t="e">
        <f t="shared" si="0"/>
        <v>#N/A</v>
      </c>
      <c r="H22" t="e">
        <f t="shared" si="1"/>
        <v>#N/A</v>
      </c>
    </row>
    <row r="23" spans="1:8" ht="15" customHeight="1" x14ac:dyDescent="0.25">
      <c r="A23" s="27"/>
      <c r="B23" s="5"/>
      <c r="C23" t="s">
        <v>85</v>
      </c>
      <c r="D23">
        <v>448</v>
      </c>
      <c r="E23" t="e">
        <f>VLOOKUP(C23,'[1]Version Control'!$C:$F,4,0)</f>
        <v>#N/A</v>
      </c>
      <c r="F23" t="e">
        <f>VLOOKUP(C23,[1]Baseline!$C:$E,3,0)</f>
        <v>#N/A</v>
      </c>
      <c r="G23" t="e">
        <f t="shared" si="0"/>
        <v>#N/A</v>
      </c>
      <c r="H23" t="e">
        <f t="shared" si="1"/>
        <v>#N/A</v>
      </c>
    </row>
    <row r="24" spans="1:8" ht="15" customHeight="1" x14ac:dyDescent="0.25">
      <c r="A24" s="27"/>
      <c r="B24" s="5"/>
      <c r="C24" t="s">
        <v>86</v>
      </c>
      <c r="D24">
        <v>1</v>
      </c>
      <c r="E24">
        <f>VLOOKUP(C24,'[1]Version Control'!$C:$F,4,0)</f>
        <v>1</v>
      </c>
      <c r="F24">
        <f>VLOOKUP(C24,[1]Baseline!$C:$E,3,0)</f>
        <v>1</v>
      </c>
      <c r="G24" t="b">
        <f t="shared" si="0"/>
        <v>1</v>
      </c>
      <c r="H24" t="b">
        <f t="shared" si="1"/>
        <v>1</v>
      </c>
    </row>
    <row r="25" spans="1:8" ht="15" customHeight="1" x14ac:dyDescent="0.25">
      <c r="A25" s="27"/>
      <c r="B25" s="5"/>
      <c r="C25" t="s">
        <v>87</v>
      </c>
      <c r="D25">
        <v>3</v>
      </c>
      <c r="E25">
        <f>VLOOKUP(C25,'[1]Version Control'!$C:$F,4,0)</f>
        <v>3</v>
      </c>
      <c r="F25">
        <f>VLOOKUP(C25,[1]Baseline!$C:$E,3,0)</f>
        <v>3</v>
      </c>
      <c r="G25" t="b">
        <f t="shared" si="0"/>
        <v>1</v>
      </c>
      <c r="H25" t="b">
        <f t="shared" si="1"/>
        <v>1</v>
      </c>
    </row>
    <row r="26" spans="1:8" ht="15" customHeight="1" x14ac:dyDescent="0.25">
      <c r="A26" s="27"/>
      <c r="B26" s="5"/>
      <c r="C26" t="s">
        <v>88</v>
      </c>
      <c r="D26">
        <v>476</v>
      </c>
      <c r="E26" t="e">
        <f>VLOOKUP(C26,'[1]Version Control'!$C:$F,4,0)</f>
        <v>#N/A</v>
      </c>
      <c r="F26" t="e">
        <f>VLOOKUP(C26,[1]Baseline!$C:$E,3,0)</f>
        <v>#N/A</v>
      </c>
      <c r="G26" t="e">
        <f t="shared" si="0"/>
        <v>#N/A</v>
      </c>
      <c r="H26" t="e">
        <f t="shared" si="1"/>
        <v>#N/A</v>
      </c>
    </row>
    <row r="27" spans="1:8" ht="15" customHeight="1" x14ac:dyDescent="0.25">
      <c r="A27" s="27"/>
      <c r="B27" s="5"/>
      <c r="C27" s="15" t="s">
        <v>89</v>
      </c>
      <c r="D27" s="15">
        <v>330</v>
      </c>
      <c r="E27" s="15" t="str">
        <f>VLOOKUP(C27,'[1]Version Control'!$C:$F,4,0)</f>
        <v>VerCPICHPowerRatio</v>
      </c>
      <c r="F27" s="15" t="str">
        <f>VLOOKUP(C27,[1]Baseline!$C:$E,3,0)</f>
        <v>=WCEL.PtxCellMax-100</v>
      </c>
      <c r="G27" s="15"/>
      <c r="H27" s="15"/>
    </row>
    <row r="28" spans="1:8" ht="15" customHeight="1" x14ac:dyDescent="0.25">
      <c r="A28" s="27"/>
      <c r="B28" s="5"/>
      <c r="C28" t="s">
        <v>90</v>
      </c>
      <c r="D28">
        <v>2</v>
      </c>
      <c r="E28" t="e">
        <f>VLOOKUP(C28,'[1]Version Control'!$C:$F,4,0)</f>
        <v>#N/A</v>
      </c>
      <c r="F28" t="e">
        <f>VLOOKUP(C28,[1]Baseline!$C:$E,3,0)</f>
        <v>#N/A</v>
      </c>
      <c r="G28" t="e">
        <f t="shared" si="0"/>
        <v>#N/A</v>
      </c>
      <c r="H28" t="e">
        <f t="shared" si="1"/>
        <v>#N/A</v>
      </c>
    </row>
    <row r="29" spans="1:8" ht="15" customHeight="1" x14ac:dyDescent="0.25">
      <c r="A29" s="27"/>
      <c r="B29" s="5"/>
      <c r="C29" t="s">
        <v>91</v>
      </c>
      <c r="D29">
        <v>2</v>
      </c>
      <c r="E29">
        <f>VLOOKUP(C29,'[1]Version Control'!$C:$F,4,0)</f>
        <v>2</v>
      </c>
      <c r="F29">
        <f>VLOOKUP(C29,[1]Baseline!$C:$E,3,0)</f>
        <v>2</v>
      </c>
      <c r="G29" t="b">
        <f t="shared" si="0"/>
        <v>1</v>
      </c>
      <c r="H29" t="b">
        <f t="shared" si="1"/>
        <v>1</v>
      </c>
    </row>
    <row r="30" spans="1:8" ht="15" customHeight="1" x14ac:dyDescent="0.25">
      <c r="A30" s="27"/>
      <c r="B30" s="5"/>
      <c r="C30" t="s">
        <v>92</v>
      </c>
      <c r="D30">
        <v>1</v>
      </c>
      <c r="E30">
        <f>VLOOKUP(C30,'[1]Version Control'!$C:$F,4,0)</f>
        <v>1</v>
      </c>
      <c r="F30">
        <f>VLOOKUP(C30,[1]Baseline!$C:$E,3,0)</f>
        <v>1</v>
      </c>
      <c r="G30" t="b">
        <f t="shared" si="0"/>
        <v>1</v>
      </c>
      <c r="H30" t="b">
        <f t="shared" si="1"/>
        <v>1</v>
      </c>
    </row>
    <row r="31" spans="1:8" ht="15" customHeight="1" x14ac:dyDescent="0.25">
      <c r="A31" s="27"/>
      <c r="B31" s="5"/>
      <c r="C31" t="s">
        <v>93</v>
      </c>
      <c r="D31">
        <v>3</v>
      </c>
      <c r="E31">
        <f>VLOOKUP(C31,'[1]Version Control'!$C:$F,4,0)</f>
        <v>3</v>
      </c>
      <c r="F31">
        <f>VLOOKUP(C31,[1]Baseline!$C:$E,3,0)</f>
        <v>3</v>
      </c>
      <c r="G31" t="b">
        <f t="shared" si="0"/>
        <v>1</v>
      </c>
      <c r="H31" t="b">
        <f t="shared" si="1"/>
        <v>1</v>
      </c>
    </row>
    <row r="32" spans="1:8" ht="15" customHeight="1" x14ac:dyDescent="0.25">
      <c r="A32" s="27"/>
      <c r="B32" s="5"/>
      <c r="C32" t="s">
        <v>94</v>
      </c>
      <c r="D32">
        <v>0</v>
      </c>
      <c r="E32">
        <f>VLOOKUP(C32,'[1]Version Control'!$C:$F,4,0)</f>
        <v>0</v>
      </c>
      <c r="F32">
        <f>VLOOKUP(C32,[1]Baseline!$C:$E,3,0)</f>
        <v>0</v>
      </c>
      <c r="G32" t="b">
        <f t="shared" si="0"/>
        <v>1</v>
      </c>
      <c r="H32" t="b">
        <f t="shared" si="1"/>
        <v>1</v>
      </c>
    </row>
    <row r="33" spans="1:8" ht="15" customHeight="1" x14ac:dyDescent="0.25">
      <c r="A33" s="27"/>
      <c r="B33" s="5"/>
      <c r="C33" t="s">
        <v>95</v>
      </c>
      <c r="D33">
        <v>0</v>
      </c>
      <c r="E33">
        <f>VLOOKUP(C33,'[1]Version Control'!$C:$F,4,0)</f>
        <v>0</v>
      </c>
      <c r="F33">
        <f>VLOOKUP(C33,[1]Baseline!$C:$E,3,0)</f>
        <v>0</v>
      </c>
      <c r="G33" t="b">
        <f t="shared" si="0"/>
        <v>1</v>
      </c>
      <c r="H33" t="b">
        <f t="shared" si="1"/>
        <v>1</v>
      </c>
    </row>
    <row r="34" spans="1:8" ht="15" customHeight="1" x14ac:dyDescent="0.25">
      <c r="A34" s="27"/>
      <c r="B34" s="5"/>
      <c r="C34" s="15" t="s">
        <v>96</v>
      </c>
      <c r="D34" s="15">
        <v>20250</v>
      </c>
      <c r="E34" s="14"/>
      <c r="F34" s="14"/>
      <c r="G34" s="14"/>
      <c r="H34" s="14"/>
    </row>
    <row r="35" spans="1:8" ht="15" customHeight="1" x14ac:dyDescent="0.25">
      <c r="A35" s="27"/>
      <c r="B35" s="5"/>
      <c r="C35" t="s">
        <v>97</v>
      </c>
      <c r="D35">
        <v>0</v>
      </c>
      <c r="E35">
        <f>VLOOKUP(C35,'[1]Version Control'!$C:$F,4,0)</f>
        <v>0</v>
      </c>
      <c r="F35">
        <f>VLOOKUP(C35,[1]Baseline!$C:$E,3,0)</f>
        <v>0</v>
      </c>
      <c r="G35" t="b">
        <f t="shared" si="0"/>
        <v>1</v>
      </c>
      <c r="H35" t="b">
        <f t="shared" si="1"/>
        <v>1</v>
      </c>
    </row>
    <row r="36" spans="1:8" ht="15" customHeight="1" x14ac:dyDescent="0.25">
      <c r="A36" s="27"/>
      <c r="B36" s="5"/>
      <c r="C36" t="s">
        <v>98</v>
      </c>
      <c r="D36">
        <v>9999</v>
      </c>
      <c r="E36">
        <f>VLOOKUP(C36,'[1]Version Control'!$C:$F,4,0)</f>
        <v>9999</v>
      </c>
      <c r="F36">
        <f>VLOOKUP(C36,[1]Baseline!$C:$E,3,0)</f>
        <v>9999</v>
      </c>
      <c r="G36" t="b">
        <f t="shared" si="0"/>
        <v>1</v>
      </c>
      <c r="H36" t="b">
        <f t="shared" si="1"/>
        <v>1</v>
      </c>
    </row>
    <row r="37" spans="1:8" ht="15" customHeight="1" x14ac:dyDescent="0.25">
      <c r="A37" s="27"/>
      <c r="B37" s="5"/>
      <c r="C37" t="s">
        <v>99</v>
      </c>
      <c r="D37">
        <v>9999</v>
      </c>
      <c r="E37">
        <f>VLOOKUP(C37,'[1]Version Control'!$C:$F,4,0)</f>
        <v>9999</v>
      </c>
      <c r="F37">
        <f>VLOOKUP(C37,[1]Baseline!$C:$E,3,0)</f>
        <v>9999</v>
      </c>
      <c r="G37" t="b">
        <f t="shared" si="0"/>
        <v>1</v>
      </c>
      <c r="H37" t="b">
        <f t="shared" si="1"/>
        <v>1</v>
      </c>
    </row>
    <row r="38" spans="1:8" ht="15" customHeight="1" x14ac:dyDescent="0.25">
      <c r="A38" s="27"/>
      <c r="B38" s="5"/>
      <c r="C38" t="s">
        <v>100</v>
      </c>
      <c r="D38">
        <v>9999</v>
      </c>
      <c r="E38">
        <f>VLOOKUP(C38,'[1]Version Control'!$C:$F,4,0)</f>
        <v>9999</v>
      </c>
      <c r="F38">
        <f>VLOOKUP(C38,[1]Baseline!$C:$E,3,0)</f>
        <v>9999</v>
      </c>
      <c r="G38" t="b">
        <f t="shared" si="0"/>
        <v>1</v>
      </c>
      <c r="H38" t="b">
        <f t="shared" si="1"/>
        <v>1</v>
      </c>
    </row>
    <row r="39" spans="1:8" ht="15" customHeight="1" x14ac:dyDescent="0.25">
      <c r="A39" s="27"/>
      <c r="B39" s="5"/>
      <c r="C39" t="s">
        <v>101</v>
      </c>
      <c r="D39">
        <v>10</v>
      </c>
      <c r="E39">
        <f>VLOOKUP(C39,'[1]Version Control'!$C:$F,4,0)</f>
        <v>10</v>
      </c>
      <c r="F39">
        <f>VLOOKUP(C39,[1]Baseline!$C:$E,3,0)</f>
        <v>10</v>
      </c>
      <c r="G39" t="b">
        <f t="shared" si="0"/>
        <v>1</v>
      </c>
      <c r="H39" t="b">
        <f t="shared" si="1"/>
        <v>1</v>
      </c>
    </row>
    <row r="40" spans="1:8" ht="15" customHeight="1" x14ac:dyDescent="0.25">
      <c r="A40" s="27"/>
      <c r="B40" s="5"/>
      <c r="C40" t="s">
        <v>102</v>
      </c>
      <c r="D40">
        <v>15</v>
      </c>
      <c r="E40">
        <f>VLOOKUP(C40,'[1]Version Control'!$C:$F,4,0)</f>
        <v>15</v>
      </c>
      <c r="F40">
        <f>VLOOKUP(C40,[1]Baseline!$C:$E,3,0)</f>
        <v>15</v>
      </c>
      <c r="G40" t="b">
        <f t="shared" si="0"/>
        <v>1</v>
      </c>
      <c r="H40" t="b">
        <f t="shared" si="1"/>
        <v>1</v>
      </c>
    </row>
    <row r="41" spans="1:8" ht="15" customHeight="1" x14ac:dyDescent="0.25">
      <c r="A41" s="27"/>
      <c r="B41" s="5"/>
      <c r="C41" s="15" t="s">
        <v>103</v>
      </c>
      <c r="D41" s="15">
        <v>0</v>
      </c>
      <c r="E41" s="15" t="str">
        <f>VLOOKUP(C41,'[1]Version Control'!$C:$F,4,0)</f>
        <v>SameValueinbothDC-HSDPAcells</v>
      </c>
      <c r="F41" s="15" t="e">
        <f>VLOOKUP(C41,[1]Baseline!$C:$E,3,0)</f>
        <v>#N/A</v>
      </c>
      <c r="G41" s="15"/>
      <c r="H41" s="15"/>
    </row>
    <row r="42" spans="1:8" ht="15" customHeight="1" x14ac:dyDescent="0.25">
      <c r="A42" s="27"/>
      <c r="B42" s="5"/>
      <c r="C42" t="s">
        <v>104</v>
      </c>
      <c r="D42">
        <v>10</v>
      </c>
      <c r="E42">
        <f>VLOOKUP(C42,'[1]Version Control'!$C:$F,4,0)</f>
        <v>10</v>
      </c>
      <c r="F42">
        <f>VLOOKUP(C42,[1]Baseline!$C:$E,3,0)</f>
        <v>10</v>
      </c>
      <c r="G42" t="b">
        <f t="shared" si="0"/>
        <v>1</v>
      </c>
      <c r="H42" t="b">
        <f t="shared" si="1"/>
        <v>1</v>
      </c>
    </row>
    <row r="43" spans="1:8" ht="15" customHeight="1" x14ac:dyDescent="0.25">
      <c r="A43" s="27"/>
      <c r="B43" s="5"/>
      <c r="C43" t="s">
        <v>105</v>
      </c>
      <c r="D43">
        <v>25</v>
      </c>
      <c r="E43">
        <f>VLOOKUP(C43,'[1]Version Control'!$C:$F,4,0)</f>
        <v>25</v>
      </c>
      <c r="F43">
        <f>VLOOKUP(C43,[1]Baseline!$C:$E,3,0)</f>
        <v>25</v>
      </c>
      <c r="G43" t="b">
        <f t="shared" si="0"/>
        <v>1</v>
      </c>
      <c r="H43" t="b">
        <f t="shared" si="1"/>
        <v>1</v>
      </c>
    </row>
    <row r="44" spans="1:8" ht="15" customHeight="1" x14ac:dyDescent="0.25">
      <c r="A44" s="27"/>
      <c r="B44" s="5"/>
      <c r="C44" t="s">
        <v>106</v>
      </c>
      <c r="D44">
        <v>5</v>
      </c>
      <c r="E44">
        <f>VLOOKUP(C44,'[1]Version Control'!$C:$F,4,0)</f>
        <v>5</v>
      </c>
      <c r="F44">
        <f>VLOOKUP(C44,[1]Baseline!$C:$E,3,0)</f>
        <v>5</v>
      </c>
      <c r="G44" t="b">
        <f t="shared" si="0"/>
        <v>1</v>
      </c>
      <c r="H44" t="b">
        <f t="shared" si="1"/>
        <v>1</v>
      </c>
    </row>
    <row r="45" spans="1:8" ht="15" customHeight="1" x14ac:dyDescent="0.25">
      <c r="A45" s="27"/>
      <c r="B45" s="5"/>
      <c r="C45" t="s">
        <v>107</v>
      </c>
      <c r="D45">
        <v>732</v>
      </c>
      <c r="E45">
        <f>VLOOKUP(C45,'[1]Version Control'!$C:$F,4,0)</f>
        <v>732</v>
      </c>
      <c r="F45">
        <f>VLOOKUP(C45,[1]Baseline!$C:$E,3,0)</f>
        <v>732</v>
      </c>
      <c r="G45" t="b">
        <f t="shared" si="0"/>
        <v>1</v>
      </c>
      <c r="H45" t="b">
        <f t="shared" si="1"/>
        <v>1</v>
      </c>
    </row>
    <row r="46" spans="1:8" ht="15" customHeight="1" x14ac:dyDescent="0.25">
      <c r="A46" s="27"/>
      <c r="B46" s="5"/>
      <c r="C46" t="s">
        <v>108</v>
      </c>
      <c r="D46">
        <v>101</v>
      </c>
      <c r="E46">
        <f>VLOOKUP(C46,'[1]Version Control'!$C:$F,4,0)</f>
        <v>101</v>
      </c>
      <c r="F46">
        <f>VLOOKUP(C46,[1]Baseline!$C:$E,3,0)</f>
        <v>101</v>
      </c>
      <c r="G46" t="b">
        <f t="shared" si="0"/>
        <v>1</v>
      </c>
      <c r="H46" t="b">
        <f t="shared" si="1"/>
        <v>1</v>
      </c>
    </row>
    <row r="47" spans="1:8" ht="15" customHeight="1" x14ac:dyDescent="0.25">
      <c r="A47" s="27"/>
      <c r="B47" s="5"/>
      <c r="C47" t="s">
        <v>109</v>
      </c>
      <c r="D47">
        <v>1</v>
      </c>
      <c r="E47" t="e">
        <f>VLOOKUP(C47,'[1]Version Control'!$C:$F,4,0)</f>
        <v>#N/A</v>
      </c>
      <c r="F47" t="e">
        <f>VLOOKUP(C47,[1]Baseline!$C:$E,3,0)</f>
        <v>#N/A</v>
      </c>
      <c r="G47" t="e">
        <f t="shared" si="0"/>
        <v>#N/A</v>
      </c>
      <c r="H47" t="e">
        <f t="shared" si="1"/>
        <v>#N/A</v>
      </c>
    </row>
    <row r="48" spans="1:8" ht="15" customHeight="1" x14ac:dyDescent="0.25">
      <c r="A48" s="27"/>
      <c r="B48" s="5"/>
      <c r="C48" t="s">
        <v>110</v>
      </c>
      <c r="D48">
        <v>1</v>
      </c>
      <c r="E48" t="e">
        <f>VLOOKUP(C48,'[1]Version Control'!$C:$F,4,0)</f>
        <v>#N/A</v>
      </c>
      <c r="F48" t="e">
        <f>VLOOKUP(C48,[1]Baseline!$C:$E,3,0)</f>
        <v>#N/A</v>
      </c>
      <c r="G48" t="e">
        <f t="shared" si="0"/>
        <v>#N/A</v>
      </c>
      <c r="H48" t="e">
        <f t="shared" si="1"/>
        <v>#N/A</v>
      </c>
    </row>
    <row r="49" spans="1:8" ht="15" customHeight="1" x14ac:dyDescent="0.25">
      <c r="A49" s="28" t="s">
        <v>111</v>
      </c>
      <c r="B49" s="6"/>
      <c r="C49" t="s">
        <v>1</v>
      </c>
      <c r="D49" t="s">
        <v>2</v>
      </c>
      <c r="E49" t="e">
        <f>VLOOKUP(C49,'[1]Version Control'!$C:$F,4,0)</f>
        <v>#N/A</v>
      </c>
      <c r="F49" t="e">
        <f>VLOOKUP(C49,[1]Baseline!$C:$E,3,0)</f>
        <v>#N/A</v>
      </c>
      <c r="G49" t="e">
        <f t="shared" si="0"/>
        <v>#N/A</v>
      </c>
      <c r="H49" t="e">
        <f t="shared" si="1"/>
        <v>#N/A</v>
      </c>
    </row>
    <row r="50" spans="1:8" ht="15" customHeight="1" x14ac:dyDescent="0.25">
      <c r="A50" s="28"/>
      <c r="B50" s="6"/>
      <c r="C50" t="s">
        <v>3</v>
      </c>
      <c r="D50" t="s">
        <v>4</v>
      </c>
      <c r="E50" t="e">
        <f>VLOOKUP(C50,'[1]Version Control'!$C:$F,4,0)</f>
        <v>#N/A</v>
      </c>
      <c r="F50" t="e">
        <f>VLOOKUP(C50,[1]Baseline!$C:$E,3,0)</f>
        <v>#N/A</v>
      </c>
      <c r="G50" t="e">
        <f t="shared" si="0"/>
        <v>#N/A</v>
      </c>
      <c r="H50" t="e">
        <f t="shared" si="1"/>
        <v>#N/A</v>
      </c>
    </row>
    <row r="51" spans="1:8" ht="15" customHeight="1" x14ac:dyDescent="0.25">
      <c r="A51" s="28"/>
      <c r="B51" s="6"/>
      <c r="C51" t="s">
        <v>67</v>
      </c>
      <c r="D51">
        <v>30</v>
      </c>
      <c r="E51" t="e">
        <f>VLOOKUP(C51,'[1]Version Control'!$C:$F,4,0)</f>
        <v>#N/A</v>
      </c>
      <c r="F51" t="e">
        <f>VLOOKUP(C51,[1]Baseline!$C:$E,3,0)</f>
        <v>#N/A</v>
      </c>
      <c r="G51" t="e">
        <f t="shared" si="0"/>
        <v>#N/A</v>
      </c>
      <c r="H51" t="e">
        <f t="shared" si="1"/>
        <v>#N/A</v>
      </c>
    </row>
    <row r="52" spans="1:8" ht="15" customHeight="1" x14ac:dyDescent="0.25">
      <c r="A52" s="28"/>
      <c r="B52" s="6"/>
      <c r="C52" t="s">
        <v>68</v>
      </c>
      <c r="D52">
        <v>448</v>
      </c>
      <c r="E52" t="e">
        <f>VLOOKUP(C52,'[1]Version Control'!$C:$F,4,0)</f>
        <v>#N/A</v>
      </c>
      <c r="F52" t="e">
        <f>VLOOKUP(C52,[1]Baseline!$C:$E,3,0)</f>
        <v>#N/A</v>
      </c>
      <c r="G52" t="e">
        <f t="shared" si="0"/>
        <v>#N/A</v>
      </c>
      <c r="H52" t="e">
        <f t="shared" si="1"/>
        <v>#N/A</v>
      </c>
    </row>
    <row r="53" spans="1:8" ht="15" customHeight="1" x14ac:dyDescent="0.25">
      <c r="A53" s="28"/>
      <c r="B53" s="6"/>
      <c r="C53" s="15" t="s">
        <v>69</v>
      </c>
      <c r="D53" s="15">
        <v>1900</v>
      </c>
      <c r="E53" s="14"/>
      <c r="F53" s="14"/>
      <c r="G53" s="14"/>
      <c r="H53" s="14"/>
    </row>
    <row r="54" spans="1:8" ht="15" customHeight="1" x14ac:dyDescent="0.25">
      <c r="A54" s="28"/>
      <c r="B54" s="6"/>
      <c r="C54" s="15" t="s">
        <v>70</v>
      </c>
      <c r="D54" s="15">
        <v>9712</v>
      </c>
      <c r="E54" s="14"/>
      <c r="F54" s="14"/>
      <c r="G54" s="14"/>
      <c r="H54" s="14"/>
    </row>
    <row r="55" spans="1:8" ht="15" customHeight="1" x14ac:dyDescent="0.25">
      <c r="A55" s="28"/>
      <c r="B55" s="6"/>
      <c r="C55" t="s">
        <v>6</v>
      </c>
      <c r="D55">
        <v>2351</v>
      </c>
      <c r="E55" t="e">
        <f>VLOOKUP(C55,'[1]Version Control'!$C:$F,4,0)</f>
        <v>#N/A</v>
      </c>
      <c r="F55" t="e">
        <f>VLOOKUP(C55,[1]Baseline!$C:$E,3,0)</f>
        <v>#N/A</v>
      </c>
      <c r="G55" t="e">
        <f t="shared" si="0"/>
        <v>#N/A</v>
      </c>
      <c r="H55" t="e">
        <f t="shared" si="1"/>
        <v>#N/A</v>
      </c>
    </row>
    <row r="56" spans="1:8" ht="15" customHeight="1" x14ac:dyDescent="0.25">
      <c r="A56" s="28"/>
      <c r="B56" s="6"/>
      <c r="C56" t="s">
        <v>7</v>
      </c>
      <c r="D56">
        <v>2025</v>
      </c>
      <c r="E56" t="e">
        <f>VLOOKUP(C56,'[1]Version Control'!$C:$F,4,0)</f>
        <v>#N/A</v>
      </c>
      <c r="F56" t="e">
        <f>VLOOKUP(C56,[1]Baseline!$C:$E,3,0)</f>
        <v>#N/A</v>
      </c>
      <c r="G56" t="e">
        <f t="shared" si="0"/>
        <v>#N/A</v>
      </c>
      <c r="H56" t="e">
        <f t="shared" si="1"/>
        <v>#N/A</v>
      </c>
    </row>
    <row r="57" spans="1:8" ht="15" customHeight="1" x14ac:dyDescent="0.25">
      <c r="A57" s="28"/>
      <c r="B57" s="6"/>
      <c r="C57" s="15" t="s">
        <v>73</v>
      </c>
      <c r="D57" s="15">
        <v>20250</v>
      </c>
      <c r="E57" s="14"/>
      <c r="F57" s="14"/>
      <c r="G57" s="14"/>
      <c r="H57" s="14"/>
    </row>
    <row r="58" spans="1:8" ht="15" customHeight="1" x14ac:dyDescent="0.25">
      <c r="A58" s="28"/>
      <c r="B58" s="6"/>
      <c r="C58" t="s">
        <v>112</v>
      </c>
      <c r="D58">
        <v>90</v>
      </c>
      <c r="E58">
        <f>VLOOKUP(C58,'[1]Version Control'!$C:$F,4,0)</f>
        <v>90</v>
      </c>
      <c r="F58">
        <f>VLOOKUP(C58,[1]Baseline!$C:$E,3,0)</f>
        <v>90</v>
      </c>
      <c r="G58" t="b">
        <f t="shared" si="0"/>
        <v>1</v>
      </c>
      <c r="H58" t="b">
        <f t="shared" si="1"/>
        <v>1</v>
      </c>
    </row>
    <row r="59" spans="1:8" ht="15" customHeight="1" x14ac:dyDescent="0.25">
      <c r="A59" s="28"/>
      <c r="B59" s="6"/>
      <c r="C59" t="s">
        <v>113</v>
      </c>
      <c r="D59">
        <v>9</v>
      </c>
      <c r="E59">
        <f>VLOOKUP(C59,'[1]Version Control'!$C:$F,4,0)</f>
        <v>9</v>
      </c>
      <c r="F59">
        <f>VLOOKUP(C59,[1]Baseline!$C:$E,3,0)</f>
        <v>9</v>
      </c>
      <c r="G59" t="b">
        <f t="shared" si="0"/>
        <v>1</v>
      </c>
      <c r="H59" t="b">
        <f t="shared" si="1"/>
        <v>1</v>
      </c>
    </row>
    <row r="60" spans="1:8" ht="15" customHeight="1" x14ac:dyDescent="0.25">
      <c r="A60" s="28"/>
      <c r="B60" s="6"/>
      <c r="C60" t="s">
        <v>114</v>
      </c>
      <c r="D60">
        <v>-10</v>
      </c>
      <c r="E60">
        <f>VLOOKUP(C60,'[1]Version Control'!$C:$F,4,0)</f>
        <v>-10</v>
      </c>
      <c r="F60">
        <f>VLOOKUP(C60,[1]Baseline!$C:$E,3,0)</f>
        <v>-10</v>
      </c>
      <c r="G60" t="b">
        <f t="shared" si="0"/>
        <v>1</v>
      </c>
      <c r="H60" t="b">
        <f t="shared" si="1"/>
        <v>1</v>
      </c>
    </row>
    <row r="61" spans="1:8" ht="15" customHeight="1" x14ac:dyDescent="0.25">
      <c r="A61" s="28"/>
      <c r="B61" s="6"/>
      <c r="C61" t="s">
        <v>115</v>
      </c>
      <c r="D61">
        <v>0</v>
      </c>
      <c r="E61">
        <f>VLOOKUP(C61,'[1]Version Control'!$C:$F,4,0)</f>
        <v>0</v>
      </c>
      <c r="F61">
        <f>VLOOKUP(C61,[1]Baseline!$C:$E,3,0)</f>
        <v>0</v>
      </c>
      <c r="G61" t="b">
        <f t="shared" si="0"/>
        <v>1</v>
      </c>
      <c r="H61" t="b">
        <f t="shared" si="1"/>
        <v>1</v>
      </c>
    </row>
    <row r="62" spans="1:8" ht="15" customHeight="1" x14ac:dyDescent="0.25">
      <c r="A62" s="28"/>
      <c r="B62" s="6"/>
      <c r="C62" t="s">
        <v>116</v>
      </c>
      <c r="D62">
        <v>20</v>
      </c>
      <c r="E62">
        <f>VLOOKUP(C62,'[1]Version Control'!$C:$F,4,0)</f>
        <v>20</v>
      </c>
      <c r="F62">
        <f>VLOOKUP(C62,[1]Baseline!$C:$E,3,0)</f>
        <v>20</v>
      </c>
      <c r="G62" t="b">
        <f t="shared" si="0"/>
        <v>1</v>
      </c>
      <c r="H62" t="b">
        <f t="shared" si="1"/>
        <v>1</v>
      </c>
    </row>
    <row r="63" spans="1:8" ht="15" customHeight="1" x14ac:dyDescent="0.25">
      <c r="A63" s="28"/>
      <c r="B63" s="6"/>
      <c r="C63" t="s">
        <v>117</v>
      </c>
      <c r="D63">
        <v>-2</v>
      </c>
      <c r="E63">
        <f>VLOOKUP(C63,'[1]Version Control'!$C:$F,4,0)</f>
        <v>-2</v>
      </c>
      <c r="F63">
        <f>VLOOKUP(C63,[1]Baseline!$C:$E,3,0)</f>
        <v>-2</v>
      </c>
      <c r="G63" t="b">
        <f t="shared" si="0"/>
        <v>1</v>
      </c>
      <c r="H63" t="b">
        <f t="shared" si="1"/>
        <v>1</v>
      </c>
    </row>
    <row r="64" spans="1:8" ht="15" customHeight="1" x14ac:dyDescent="0.25">
      <c r="A64" s="28"/>
      <c r="B64" s="6"/>
      <c r="C64" t="s">
        <v>118</v>
      </c>
      <c r="D64">
        <v>70</v>
      </c>
      <c r="E64">
        <f>VLOOKUP(C64,'[1]Version Control'!$C:$F,4,0)</f>
        <v>70</v>
      </c>
      <c r="F64">
        <f>VLOOKUP(C64,[1]Baseline!$C:$E,3,0)</f>
        <v>70</v>
      </c>
      <c r="G64" t="b">
        <f t="shared" si="0"/>
        <v>1</v>
      </c>
      <c r="H64" t="b">
        <f t="shared" si="1"/>
        <v>1</v>
      </c>
    </row>
    <row r="65" spans="1:8" ht="15" customHeight="1" x14ac:dyDescent="0.25">
      <c r="A65" s="28"/>
      <c r="B65" s="6"/>
      <c r="C65" t="s">
        <v>119</v>
      </c>
      <c r="D65">
        <v>8</v>
      </c>
      <c r="E65">
        <f>VLOOKUP(C65,'[1]Version Control'!$C:$F,4,0)</f>
        <v>8</v>
      </c>
      <c r="F65">
        <f>VLOOKUP(C65,[1]Baseline!$C:$E,3,0)</f>
        <v>8</v>
      </c>
      <c r="G65" t="b">
        <f t="shared" si="0"/>
        <v>1</v>
      </c>
      <c r="H65" t="b">
        <f t="shared" si="1"/>
        <v>1</v>
      </c>
    </row>
    <row r="66" spans="1:8" ht="15" customHeight="1" x14ac:dyDescent="0.25">
      <c r="A66" s="28"/>
      <c r="B66" s="6"/>
      <c r="C66" t="s">
        <v>120</v>
      </c>
      <c r="D66">
        <v>-20</v>
      </c>
      <c r="E66">
        <f>VLOOKUP(C66,'[1]Version Control'!$C:$F,4,0)</f>
        <v>-20</v>
      </c>
      <c r="F66">
        <f>VLOOKUP(C66,[1]Baseline!$C:$E,3,0)</f>
        <v>-20</v>
      </c>
      <c r="G66" t="b">
        <f t="shared" si="0"/>
        <v>1</v>
      </c>
      <c r="H66" t="b">
        <f t="shared" si="1"/>
        <v>1</v>
      </c>
    </row>
    <row r="67" spans="1:8" ht="15" customHeight="1" x14ac:dyDescent="0.25">
      <c r="A67" s="28"/>
      <c r="B67" s="6"/>
      <c r="C67" t="s">
        <v>121</v>
      </c>
      <c r="D67">
        <v>-10</v>
      </c>
      <c r="E67">
        <f>VLOOKUP(C67,'[1]Version Control'!$C:$F,4,0)</f>
        <v>-10</v>
      </c>
      <c r="F67">
        <f>VLOOKUP(C67,[1]Baseline!$C:$E,3,0)</f>
        <v>-10</v>
      </c>
      <c r="G67" t="b">
        <f t="shared" si="0"/>
        <v>1</v>
      </c>
      <c r="H67" t="b">
        <f t="shared" si="1"/>
        <v>1</v>
      </c>
    </row>
    <row r="68" spans="1:8" ht="15" customHeight="1" x14ac:dyDescent="0.25">
      <c r="A68" s="28"/>
      <c r="B68" s="6"/>
      <c r="C68" t="s">
        <v>122</v>
      </c>
      <c r="D68">
        <v>0</v>
      </c>
      <c r="E68">
        <f>VLOOKUP(C68,'[1]Version Control'!$C:$F,4,0)</f>
        <v>0</v>
      </c>
      <c r="F68">
        <f>VLOOKUP(C68,[1]Baseline!$C:$E,3,0)</f>
        <v>0</v>
      </c>
      <c r="G68" t="b">
        <f t="shared" si="0"/>
        <v>1</v>
      </c>
      <c r="H68" t="b">
        <f t="shared" si="1"/>
        <v>1</v>
      </c>
    </row>
    <row r="69" spans="1:8" ht="15" customHeight="1" x14ac:dyDescent="0.25">
      <c r="A69" s="28"/>
      <c r="B69" s="6"/>
      <c r="C69" t="s">
        <v>123</v>
      </c>
      <c r="D69">
        <v>50</v>
      </c>
      <c r="E69">
        <f>VLOOKUP(C69,'[1]Version Control'!$C:$F,4,0)</f>
        <v>50</v>
      </c>
      <c r="F69">
        <f>VLOOKUP(C69,[1]Baseline!$C:$E,3,0)</f>
        <v>50</v>
      </c>
      <c r="G69" t="b">
        <f t="shared" si="0"/>
        <v>1</v>
      </c>
      <c r="H69" t="b">
        <f t="shared" si="1"/>
        <v>1</v>
      </c>
    </row>
    <row r="70" spans="1:8" ht="15" customHeight="1" x14ac:dyDescent="0.25">
      <c r="A70" s="28"/>
      <c r="B70" s="6"/>
      <c r="C70" t="s">
        <v>124</v>
      </c>
      <c r="D70">
        <v>2</v>
      </c>
      <c r="E70">
        <f>VLOOKUP(C70,'[1]Version Control'!$C:$F,4,0)</f>
        <v>2</v>
      </c>
      <c r="F70">
        <f>VLOOKUP(C70,[1]Baseline!$C:$E,3,0)</f>
        <v>2</v>
      </c>
      <c r="G70" t="b">
        <f t="shared" si="0"/>
        <v>1</v>
      </c>
      <c r="H70" t="b">
        <f t="shared" si="1"/>
        <v>1</v>
      </c>
    </row>
    <row r="71" spans="1:8" ht="15" customHeight="1" x14ac:dyDescent="0.25">
      <c r="A71" s="28"/>
      <c r="B71" s="6"/>
      <c r="C71" t="s">
        <v>125</v>
      </c>
      <c r="D71">
        <v>-100</v>
      </c>
      <c r="E71">
        <f>VLOOKUP(C71,'[1]Version Control'!$C:$F,4,0)</f>
        <v>-100</v>
      </c>
      <c r="F71">
        <f>VLOOKUP(C71,[1]Baseline!$C:$E,3,0)</f>
        <v>-100</v>
      </c>
      <c r="G71" t="b">
        <f t="shared" si="0"/>
        <v>1</v>
      </c>
      <c r="H71" t="b">
        <f t="shared" si="1"/>
        <v>1</v>
      </c>
    </row>
    <row r="72" spans="1:8" ht="15" customHeight="1" x14ac:dyDescent="0.25">
      <c r="A72" s="28"/>
      <c r="B72" s="6"/>
      <c r="C72" t="s">
        <v>126</v>
      </c>
      <c r="D72">
        <v>-100</v>
      </c>
      <c r="E72">
        <f>VLOOKUP(C72,'[1]Version Control'!$C:$F,4,0)</f>
        <v>-100</v>
      </c>
      <c r="F72">
        <f>VLOOKUP(C72,[1]Baseline!$C:$E,3,0)</f>
        <v>-100</v>
      </c>
      <c r="G72" t="b">
        <f t="shared" si="0"/>
        <v>1</v>
      </c>
      <c r="H72" t="b">
        <f t="shared" si="1"/>
        <v>1</v>
      </c>
    </row>
    <row r="73" spans="1:8" ht="15" customHeight="1" x14ac:dyDescent="0.25">
      <c r="A73" s="28"/>
      <c r="B73" s="6"/>
      <c r="C73" t="s">
        <v>127</v>
      </c>
      <c r="D73">
        <v>-100</v>
      </c>
      <c r="E73">
        <f>VLOOKUP(C73,'[1]Version Control'!$C:$F,4,0)</f>
        <v>-100</v>
      </c>
      <c r="F73">
        <f>VLOOKUP(C73,[1]Baseline!$C:$E,3,0)</f>
        <v>-100</v>
      </c>
      <c r="G73" t="b">
        <f t="shared" si="0"/>
        <v>1</v>
      </c>
      <c r="H73" t="b">
        <f t="shared" si="1"/>
        <v>1</v>
      </c>
    </row>
    <row r="74" spans="1:8" ht="15" customHeight="1" x14ac:dyDescent="0.25">
      <c r="A74" s="28"/>
      <c r="B74" s="6"/>
      <c r="C74" t="s">
        <v>128</v>
      </c>
      <c r="D74">
        <v>0</v>
      </c>
      <c r="E74" t="e">
        <f>VLOOKUP(C74,'[1]Version Control'!$C:$F,4,0)</f>
        <v>#N/A</v>
      </c>
      <c r="F74" t="e">
        <f>VLOOKUP(C74,[1]Baseline!$C:$E,3,0)</f>
        <v>#N/A</v>
      </c>
      <c r="G74" t="e">
        <f t="shared" si="0"/>
        <v>#N/A</v>
      </c>
      <c r="H74" t="e">
        <f t="shared" si="1"/>
        <v>#N/A</v>
      </c>
    </row>
    <row r="75" spans="1:8" ht="15" customHeight="1" x14ac:dyDescent="0.25">
      <c r="A75" s="28"/>
      <c r="B75" s="6"/>
      <c r="C75" s="15" t="s">
        <v>129</v>
      </c>
      <c r="D75" s="15">
        <v>1</v>
      </c>
      <c r="E75" s="14"/>
      <c r="F75" s="14"/>
      <c r="G75" s="14"/>
      <c r="H75" s="14"/>
    </row>
    <row r="76" spans="1:8" ht="15" customHeight="1" x14ac:dyDescent="0.25">
      <c r="A76" s="28"/>
      <c r="B76" s="6"/>
      <c r="C76" t="s">
        <v>130</v>
      </c>
      <c r="D76">
        <v>0</v>
      </c>
      <c r="E76" t="e">
        <f>VLOOKUP(C76,'[1]Version Control'!$C:$F,4,0)</f>
        <v>#N/A</v>
      </c>
      <c r="F76" t="e">
        <f>VLOOKUP(C76,[1]Baseline!$C:$E,3,0)</f>
        <v>#N/A</v>
      </c>
      <c r="G76" t="e">
        <f t="shared" si="0"/>
        <v>#N/A</v>
      </c>
      <c r="H76" t="e">
        <f t="shared" si="1"/>
        <v>#N/A</v>
      </c>
    </row>
    <row r="77" spans="1:8" ht="15" customHeight="1" x14ac:dyDescent="0.25">
      <c r="A77" s="28"/>
      <c r="B77" s="6"/>
      <c r="C77" t="s">
        <v>131</v>
      </c>
      <c r="D77">
        <v>-16</v>
      </c>
      <c r="E77">
        <f>VLOOKUP(C77,'[1]Version Control'!$C:$F,4,0)</f>
        <v>-16</v>
      </c>
      <c r="F77">
        <f>VLOOKUP(C77,[1]Baseline!$C:$E,3,0)</f>
        <v>-16</v>
      </c>
      <c r="G77" t="b">
        <f t="shared" si="0"/>
        <v>1</v>
      </c>
      <c r="H77" t="b">
        <f t="shared" si="1"/>
        <v>1</v>
      </c>
    </row>
    <row r="78" spans="1:8" ht="15" customHeight="1" x14ac:dyDescent="0.25">
      <c r="A78" s="28"/>
      <c r="B78" s="6"/>
      <c r="C78" t="s">
        <v>132</v>
      </c>
      <c r="D78">
        <v>-92</v>
      </c>
      <c r="E78">
        <f>VLOOKUP(C78,'[1]Version Control'!$C:$F,4,0)</f>
        <v>-92</v>
      </c>
      <c r="F78">
        <f>VLOOKUP(C78,[1]Baseline!$C:$E,3,0)</f>
        <v>-92</v>
      </c>
      <c r="G78" t="b">
        <f t="shared" ref="G78:G141" si="2">EXACT(D78,E78)</f>
        <v>1</v>
      </c>
      <c r="H78" t="b">
        <f t="shared" ref="H78:H141" si="3">EXACT(D78,F78)</f>
        <v>1</v>
      </c>
    </row>
    <row r="79" spans="1:8" ht="15" customHeight="1" x14ac:dyDescent="0.25">
      <c r="A79" s="28"/>
      <c r="B79" s="6"/>
      <c r="C79" t="s">
        <v>133</v>
      </c>
      <c r="D79">
        <v>0</v>
      </c>
      <c r="E79">
        <f>VLOOKUP(C79,'[1]Version Control'!$C:$F,4,0)</f>
        <v>0</v>
      </c>
      <c r="F79">
        <f>VLOOKUP(C79,[1]Baseline!$C:$E,3,0)</f>
        <v>0</v>
      </c>
      <c r="G79" t="b">
        <f t="shared" si="2"/>
        <v>1</v>
      </c>
      <c r="H79" t="b">
        <f t="shared" si="3"/>
        <v>1</v>
      </c>
    </row>
    <row r="80" spans="1:8" ht="15" customHeight="1" x14ac:dyDescent="0.25">
      <c r="A80" s="28"/>
      <c r="B80" s="6"/>
      <c r="C80" t="s">
        <v>134</v>
      </c>
      <c r="D80">
        <v>6</v>
      </c>
      <c r="E80">
        <f>VLOOKUP(C80,'[1]Version Control'!$C:$F,4,0)</f>
        <v>6</v>
      </c>
      <c r="F80">
        <f>VLOOKUP(C80,[1]Baseline!$C:$E,3,0)</f>
        <v>6</v>
      </c>
      <c r="G80" t="b">
        <f t="shared" si="2"/>
        <v>1</v>
      </c>
      <c r="H80" t="b">
        <f t="shared" si="3"/>
        <v>1</v>
      </c>
    </row>
    <row r="81" spans="1:8" ht="15" customHeight="1" x14ac:dyDescent="0.25">
      <c r="A81" s="28"/>
      <c r="B81" s="6"/>
      <c r="C81" t="s">
        <v>135</v>
      </c>
      <c r="D81">
        <v>0</v>
      </c>
      <c r="E81">
        <f>VLOOKUP(C81,'[1]Version Control'!$C:$F,4,0)</f>
        <v>0</v>
      </c>
      <c r="F81">
        <f>VLOOKUP(C81,[1]Baseline!$C:$E,3,0)</f>
        <v>0</v>
      </c>
      <c r="G81" t="b">
        <f t="shared" si="2"/>
        <v>1</v>
      </c>
      <c r="H81" t="b">
        <f t="shared" si="3"/>
        <v>1</v>
      </c>
    </row>
    <row r="82" spans="1:8" ht="15" customHeight="1" x14ac:dyDescent="0.25">
      <c r="A82" s="28"/>
      <c r="B82" s="6"/>
      <c r="C82" t="s">
        <v>136</v>
      </c>
      <c r="D82">
        <v>30</v>
      </c>
      <c r="E82">
        <f>VLOOKUP(C82,'[1]Version Control'!$C:$F,4,0)</f>
        <v>30</v>
      </c>
      <c r="F82">
        <f>VLOOKUP(C82,[1]Baseline!$C:$E,3,0)</f>
        <v>30</v>
      </c>
      <c r="G82" t="b">
        <f t="shared" si="2"/>
        <v>1</v>
      </c>
      <c r="H82" t="b">
        <f t="shared" si="3"/>
        <v>1</v>
      </c>
    </row>
    <row r="83" spans="1:8" ht="15" customHeight="1" x14ac:dyDescent="0.25">
      <c r="A83" s="28"/>
      <c r="B83" s="6"/>
      <c r="C83" t="s">
        <v>137</v>
      </c>
      <c r="D83">
        <v>3600</v>
      </c>
      <c r="E83">
        <f>VLOOKUP(C83,'[1]Version Control'!$C:$F,4,0)</f>
        <v>3600</v>
      </c>
      <c r="F83">
        <f>VLOOKUP(C83,[1]Baseline!$C:$E,3,0)</f>
        <v>3600</v>
      </c>
      <c r="G83" t="b">
        <f t="shared" si="2"/>
        <v>1</v>
      </c>
      <c r="H83" t="b">
        <f t="shared" si="3"/>
        <v>1</v>
      </c>
    </row>
    <row r="84" spans="1:8" ht="15" customHeight="1" x14ac:dyDescent="0.25">
      <c r="A84" s="28"/>
      <c r="B84" s="6"/>
      <c r="C84" t="s">
        <v>138</v>
      </c>
      <c r="D84">
        <v>1</v>
      </c>
      <c r="E84">
        <f>VLOOKUP(C84,'[1]Version Control'!$C:$F,4,0)</f>
        <v>1</v>
      </c>
      <c r="F84">
        <f>VLOOKUP(C84,[1]Baseline!$C:$E,3,0)</f>
        <v>1</v>
      </c>
      <c r="G84" t="b">
        <f t="shared" si="2"/>
        <v>1</v>
      </c>
      <c r="H84" t="b">
        <f t="shared" si="3"/>
        <v>1</v>
      </c>
    </row>
    <row r="85" spans="1:8" ht="15" customHeight="1" x14ac:dyDescent="0.25">
      <c r="A85" s="28"/>
      <c r="B85" s="6"/>
      <c r="C85" t="s">
        <v>139</v>
      </c>
      <c r="D85">
        <v>3</v>
      </c>
      <c r="E85">
        <f>VLOOKUP(C85,'[1]Version Control'!$C:$F,4,0)</f>
        <v>3</v>
      </c>
      <c r="F85">
        <f>VLOOKUP(C85,[1]Baseline!$C:$E,3,0)</f>
        <v>3</v>
      </c>
      <c r="G85" t="b">
        <f t="shared" si="2"/>
        <v>1</v>
      </c>
      <c r="H85" t="b">
        <f t="shared" si="3"/>
        <v>1</v>
      </c>
    </row>
    <row r="86" spans="1:8" ht="15" customHeight="1" x14ac:dyDescent="0.25">
      <c r="A86" s="28"/>
      <c r="B86" s="6"/>
      <c r="C86" t="s">
        <v>140</v>
      </c>
      <c r="D86">
        <v>60</v>
      </c>
      <c r="E86">
        <f>VLOOKUP(C86,'[1]Version Control'!$C:$F,4,0)</f>
        <v>60</v>
      </c>
      <c r="F86">
        <f>VLOOKUP(C86,[1]Baseline!$C:$E,3,0)</f>
        <v>60</v>
      </c>
      <c r="G86" t="b">
        <f t="shared" si="2"/>
        <v>1</v>
      </c>
      <c r="H86" t="b">
        <f t="shared" si="3"/>
        <v>1</v>
      </c>
    </row>
    <row r="87" spans="1:8" ht="15" customHeight="1" x14ac:dyDescent="0.25">
      <c r="A87" s="28"/>
      <c r="B87" s="6"/>
      <c r="C87" t="s">
        <v>141</v>
      </c>
      <c r="D87">
        <v>7</v>
      </c>
      <c r="E87">
        <f>VLOOKUP(C87,'[1]Version Control'!$C:$F,4,0)</f>
        <v>7</v>
      </c>
      <c r="F87">
        <f>VLOOKUP(C87,[1]Baseline!$C:$E,3,0)</f>
        <v>7</v>
      </c>
      <c r="G87" t="b">
        <f t="shared" si="2"/>
        <v>1</v>
      </c>
      <c r="H87" t="b">
        <f t="shared" si="3"/>
        <v>1</v>
      </c>
    </row>
    <row r="88" spans="1:8" ht="15" customHeight="1" x14ac:dyDescent="0.25">
      <c r="A88" s="28"/>
      <c r="B88" s="6"/>
      <c r="C88" t="s">
        <v>142</v>
      </c>
      <c r="D88">
        <v>0</v>
      </c>
      <c r="E88">
        <f>VLOOKUP(C88,'[1]Version Control'!$C:$F,4,0)</f>
        <v>0</v>
      </c>
      <c r="F88">
        <f>VLOOKUP(C88,[1]Baseline!$C:$E,3,0)</f>
        <v>0</v>
      </c>
      <c r="G88" t="b">
        <f t="shared" si="2"/>
        <v>1</v>
      </c>
      <c r="H88" t="b">
        <f t="shared" si="3"/>
        <v>1</v>
      </c>
    </row>
    <row r="89" spans="1:8" ht="15" customHeight="1" x14ac:dyDescent="0.25">
      <c r="A89" s="28"/>
      <c r="B89" s="6"/>
      <c r="C89" t="s">
        <v>143</v>
      </c>
      <c r="D89">
        <v>-10</v>
      </c>
      <c r="E89">
        <f>VLOOKUP(C89,'[1]Version Control'!$C:$F,4,0)</f>
        <v>-10</v>
      </c>
      <c r="F89">
        <f>VLOOKUP(C89,[1]Baseline!$C:$E,3,0)</f>
        <v>-10</v>
      </c>
      <c r="G89" t="b">
        <f t="shared" si="2"/>
        <v>1</v>
      </c>
      <c r="H89" t="b">
        <f t="shared" si="3"/>
        <v>1</v>
      </c>
    </row>
    <row r="90" spans="1:8" ht="15" customHeight="1" x14ac:dyDescent="0.25">
      <c r="A90" s="28"/>
      <c r="B90" s="6"/>
      <c r="C90" t="s">
        <v>144</v>
      </c>
      <c r="D90">
        <v>-5</v>
      </c>
      <c r="E90">
        <f>VLOOKUP(C90,'[1]Version Control'!$C:$F,4,0)</f>
        <v>-5</v>
      </c>
      <c r="F90">
        <f>VLOOKUP(C90,[1]Baseline!$C:$E,3,0)</f>
        <v>-5</v>
      </c>
      <c r="G90" t="b">
        <f t="shared" si="2"/>
        <v>1</v>
      </c>
      <c r="H90" t="b">
        <f t="shared" si="3"/>
        <v>1</v>
      </c>
    </row>
    <row r="91" spans="1:8" ht="15" customHeight="1" x14ac:dyDescent="0.25">
      <c r="A91" s="28"/>
      <c r="B91" s="6"/>
      <c r="C91" t="s">
        <v>145</v>
      </c>
      <c r="D91">
        <v>-30</v>
      </c>
      <c r="E91">
        <f>VLOOKUP(C91,'[1]Version Control'!$C:$F,4,0)</f>
        <v>-30</v>
      </c>
      <c r="F91">
        <f>VLOOKUP(C91,[1]Baseline!$C:$E,3,0)</f>
        <v>-30</v>
      </c>
      <c r="G91" t="b">
        <f t="shared" si="2"/>
        <v>1</v>
      </c>
      <c r="H91" t="b">
        <f t="shared" si="3"/>
        <v>1</v>
      </c>
    </row>
    <row r="92" spans="1:8" ht="15" customHeight="1" x14ac:dyDescent="0.25">
      <c r="A92" s="28"/>
      <c r="B92" s="6"/>
      <c r="C92" s="1" t="s">
        <v>146</v>
      </c>
      <c r="D92" s="1">
        <v>2</v>
      </c>
      <c r="E92" s="1" t="e">
        <f>VLOOKUP(C92,'[1]Version Control'!$C:$F,4,0)</f>
        <v>#N/A</v>
      </c>
      <c r="F92" s="1">
        <f>VLOOKUP(C92,[1]Baseline!$C:$E,3,0)</f>
        <v>3</v>
      </c>
      <c r="G92" s="1" t="e">
        <f t="shared" si="2"/>
        <v>#N/A</v>
      </c>
      <c r="H92" s="1" t="b">
        <f t="shared" si="3"/>
        <v>0</v>
      </c>
    </row>
    <row r="93" spans="1:8" ht="15" customHeight="1" x14ac:dyDescent="0.25">
      <c r="A93" s="28"/>
      <c r="B93" s="6"/>
      <c r="C93" t="s">
        <v>147</v>
      </c>
      <c r="D93">
        <v>-44</v>
      </c>
      <c r="E93">
        <f>VLOOKUP(C93,'[1]Version Control'!$C:$F,4,0)</f>
        <v>-44</v>
      </c>
      <c r="F93">
        <f>VLOOKUP(C93,[1]Baseline!$C:$E,3,0)</f>
        <v>-44</v>
      </c>
      <c r="G93" t="b">
        <f t="shared" si="2"/>
        <v>1</v>
      </c>
      <c r="H93" t="b">
        <f t="shared" si="3"/>
        <v>1</v>
      </c>
    </row>
    <row r="94" spans="1:8" ht="15" customHeight="1" x14ac:dyDescent="0.25">
      <c r="A94" s="28"/>
      <c r="B94" s="6"/>
      <c r="C94" t="s">
        <v>148</v>
      </c>
      <c r="D94">
        <v>1</v>
      </c>
      <c r="E94">
        <f>VLOOKUP(C94,'[1]Version Control'!$C:$F,4,0)</f>
        <v>1</v>
      </c>
      <c r="F94">
        <f>VLOOKUP(C94,[1]Baseline!$C:$E,3,0)</f>
        <v>1</v>
      </c>
      <c r="G94" t="b">
        <f t="shared" si="2"/>
        <v>1</v>
      </c>
      <c r="H94" t="b">
        <f t="shared" si="3"/>
        <v>1</v>
      </c>
    </row>
    <row r="95" spans="1:8" ht="15" customHeight="1" x14ac:dyDescent="0.25">
      <c r="A95" s="28"/>
      <c r="B95" s="6"/>
      <c r="C95" t="s">
        <v>149</v>
      </c>
      <c r="D95">
        <v>1</v>
      </c>
      <c r="E95">
        <f>VLOOKUP(C95,'[1]Version Control'!$C:$F,4,0)</f>
        <v>1</v>
      </c>
      <c r="F95">
        <f>VLOOKUP(C95,[1]Baseline!$C:$E,3,0)</f>
        <v>1</v>
      </c>
      <c r="G95" t="b">
        <f t="shared" si="2"/>
        <v>1</v>
      </c>
      <c r="H95" t="b">
        <f t="shared" si="3"/>
        <v>1</v>
      </c>
    </row>
    <row r="96" spans="1:8" ht="15" customHeight="1" x14ac:dyDescent="0.25">
      <c r="A96" s="28"/>
      <c r="B96" s="6"/>
      <c r="C96" t="s">
        <v>150</v>
      </c>
      <c r="D96">
        <v>1</v>
      </c>
      <c r="E96">
        <f>VLOOKUP(C96,'[1]Version Control'!$C:$F,4,0)</f>
        <v>1</v>
      </c>
      <c r="F96">
        <f>VLOOKUP(C96,[1]Baseline!$C:$E,3,0)</f>
        <v>1</v>
      </c>
      <c r="G96" t="b">
        <f t="shared" si="2"/>
        <v>1</v>
      </c>
      <c r="H96" t="b">
        <f t="shared" si="3"/>
        <v>1</v>
      </c>
    </row>
    <row r="97" spans="1:8" ht="15" customHeight="1" x14ac:dyDescent="0.25">
      <c r="A97" s="28"/>
      <c r="B97" s="6"/>
      <c r="C97" t="s">
        <v>151</v>
      </c>
      <c r="D97">
        <v>54560</v>
      </c>
      <c r="E97">
        <f>VLOOKUP(C97,'[1]Version Control'!$C:$F,4,0)</f>
        <v>54560</v>
      </c>
      <c r="F97">
        <f>VLOOKUP(C97,[1]Baseline!$C:$E,3,0)</f>
        <v>54560</v>
      </c>
      <c r="G97" t="b">
        <f t="shared" si="2"/>
        <v>1</v>
      </c>
      <c r="H97" t="b">
        <f t="shared" si="3"/>
        <v>1</v>
      </c>
    </row>
    <row r="98" spans="1:8" ht="15" customHeight="1" x14ac:dyDescent="0.25">
      <c r="A98" s="28"/>
      <c r="B98" s="6"/>
      <c r="C98" t="s">
        <v>152</v>
      </c>
      <c r="D98">
        <v>4</v>
      </c>
      <c r="E98">
        <f>VLOOKUP(C98,'[1]Version Control'!$C:$F,4,0)</f>
        <v>4</v>
      </c>
      <c r="F98">
        <f>VLOOKUP(C98,[1]Baseline!$C:$E,3,0)</f>
        <v>4</v>
      </c>
      <c r="G98" t="b">
        <f t="shared" si="2"/>
        <v>1</v>
      </c>
      <c r="H98" t="b">
        <f t="shared" si="3"/>
        <v>1</v>
      </c>
    </row>
    <row r="99" spans="1:8" ht="15" customHeight="1" x14ac:dyDescent="0.25">
      <c r="A99" s="28"/>
      <c r="B99" s="6"/>
      <c r="C99" t="s">
        <v>153</v>
      </c>
      <c r="D99">
        <v>1</v>
      </c>
      <c r="E99" t="e">
        <f>VLOOKUP(C99,'[1]Version Control'!$C:$F,4,0)</f>
        <v>#N/A</v>
      </c>
      <c r="F99" t="e">
        <f>VLOOKUP(C99,[1]Baseline!$C:$E,3,0)</f>
        <v>#N/A</v>
      </c>
      <c r="G99" t="e">
        <f t="shared" si="2"/>
        <v>#N/A</v>
      </c>
      <c r="H99" t="e">
        <f t="shared" si="3"/>
        <v>#N/A</v>
      </c>
    </row>
    <row r="100" spans="1:8" ht="15" customHeight="1" x14ac:dyDescent="0.25">
      <c r="A100" s="28"/>
      <c r="B100" s="6"/>
      <c r="C100" t="s">
        <v>154</v>
      </c>
      <c r="D100">
        <v>384</v>
      </c>
      <c r="E100">
        <f>VLOOKUP(C100,'[1]Version Control'!$C:$F,4,0)</f>
        <v>384</v>
      </c>
      <c r="F100">
        <f>VLOOKUP(C100,[1]Baseline!$C:$E,3,0)</f>
        <v>384</v>
      </c>
      <c r="G100" t="b">
        <f t="shared" si="2"/>
        <v>1</v>
      </c>
      <c r="H100" t="b">
        <f t="shared" si="3"/>
        <v>1</v>
      </c>
    </row>
    <row r="101" spans="1:8" ht="15" customHeight="1" x14ac:dyDescent="0.25">
      <c r="A101" s="28"/>
      <c r="B101" s="6"/>
      <c r="C101" t="s">
        <v>155</v>
      </c>
      <c r="D101">
        <v>128</v>
      </c>
      <c r="E101">
        <f>VLOOKUP(C101,'[1]Version Control'!$C:$F,4,0)</f>
        <v>128</v>
      </c>
      <c r="F101">
        <f>VLOOKUP(C101,[1]Baseline!$C:$E,3,0)</f>
        <v>128</v>
      </c>
      <c r="G101" t="b">
        <f t="shared" si="2"/>
        <v>1</v>
      </c>
      <c r="H101" t="b">
        <f t="shared" si="3"/>
        <v>1</v>
      </c>
    </row>
    <row r="102" spans="1:8" ht="15" customHeight="1" x14ac:dyDescent="0.25">
      <c r="A102" s="28"/>
      <c r="B102" s="6"/>
      <c r="C102" t="s">
        <v>156</v>
      </c>
      <c r="D102">
        <v>40</v>
      </c>
      <c r="E102">
        <f>VLOOKUP(C102,'[1]Version Control'!$C:$F,4,0)</f>
        <v>40</v>
      </c>
      <c r="F102">
        <f>VLOOKUP(C102,[1]Baseline!$C:$E,3,0)</f>
        <v>40</v>
      </c>
      <c r="G102" t="b">
        <f t="shared" si="2"/>
        <v>1</v>
      </c>
      <c r="H102" t="b">
        <f t="shared" si="3"/>
        <v>1</v>
      </c>
    </row>
    <row r="103" spans="1:8" ht="15" customHeight="1" x14ac:dyDescent="0.25">
      <c r="A103" s="28"/>
      <c r="B103" s="6"/>
      <c r="C103" t="s">
        <v>157</v>
      </c>
      <c r="D103">
        <v>3</v>
      </c>
      <c r="E103">
        <f>VLOOKUP(C103,'[1]Version Control'!$C:$F,4,0)</f>
        <v>3</v>
      </c>
      <c r="F103">
        <f>VLOOKUP(C103,[1]Baseline!$C:$E,3,0)</f>
        <v>3</v>
      </c>
      <c r="G103" t="b">
        <f t="shared" si="2"/>
        <v>1</v>
      </c>
      <c r="H103" t="b">
        <f t="shared" si="3"/>
        <v>1</v>
      </c>
    </row>
    <row r="104" spans="1:8" ht="15" customHeight="1" x14ac:dyDescent="0.25">
      <c r="A104" s="28"/>
      <c r="B104" s="6"/>
      <c r="C104" t="s">
        <v>158</v>
      </c>
      <c r="D104">
        <v>58</v>
      </c>
      <c r="E104">
        <f>VLOOKUP(C104,'[1]Version Control'!$C:$F,4,0)</f>
        <v>58</v>
      </c>
      <c r="F104">
        <f>VLOOKUP(C104,[1]Baseline!$C:$E,3,0)</f>
        <v>58</v>
      </c>
      <c r="G104" t="b">
        <f t="shared" si="2"/>
        <v>1</v>
      </c>
      <c r="H104" t="b">
        <f t="shared" si="3"/>
        <v>1</v>
      </c>
    </row>
    <row r="105" spans="1:8" ht="15" customHeight="1" x14ac:dyDescent="0.25">
      <c r="A105" s="28"/>
      <c r="B105" s="6"/>
      <c r="C105" t="s">
        <v>159</v>
      </c>
      <c r="D105">
        <v>0</v>
      </c>
      <c r="E105">
        <f>VLOOKUP(C105,'[1]Version Control'!$C:$F,4,0)</f>
        <v>0</v>
      </c>
      <c r="F105">
        <f>VLOOKUP(C105,[1]Baseline!$C:$E,3,0)</f>
        <v>0</v>
      </c>
      <c r="G105" t="b">
        <f t="shared" si="2"/>
        <v>1</v>
      </c>
      <c r="H105" t="b">
        <f t="shared" si="3"/>
        <v>1</v>
      </c>
    </row>
    <row r="106" spans="1:8" ht="15" customHeight="1" x14ac:dyDescent="0.25">
      <c r="A106" s="28"/>
      <c r="B106" s="6"/>
      <c r="C106" t="s">
        <v>160</v>
      </c>
      <c r="D106">
        <v>8</v>
      </c>
      <c r="E106">
        <f>VLOOKUP(C106,'[1]Version Control'!$C:$F,4,0)</f>
        <v>8</v>
      </c>
      <c r="F106">
        <f>VLOOKUP(C106,[1]Baseline!$C:$E,3,0)</f>
        <v>8</v>
      </c>
      <c r="G106" t="b">
        <f t="shared" si="2"/>
        <v>1</v>
      </c>
      <c r="H106" t="b">
        <f t="shared" si="3"/>
        <v>1</v>
      </c>
    </row>
    <row r="107" spans="1:8" ht="15" customHeight="1" x14ac:dyDescent="0.25">
      <c r="A107" s="28"/>
      <c r="B107" s="6"/>
      <c r="C107" t="s">
        <v>161</v>
      </c>
      <c r="D107">
        <v>40</v>
      </c>
      <c r="E107">
        <f>VLOOKUP(C107,'[1]Version Control'!$C:$F,4,0)</f>
        <v>40</v>
      </c>
      <c r="F107">
        <f>VLOOKUP(C107,[1]Baseline!$C:$E,3,0)</f>
        <v>40</v>
      </c>
      <c r="G107" t="b">
        <f t="shared" si="2"/>
        <v>1</v>
      </c>
      <c r="H107" t="b">
        <f t="shared" si="3"/>
        <v>1</v>
      </c>
    </row>
    <row r="108" spans="1:8" ht="15" customHeight="1" x14ac:dyDescent="0.25">
      <c r="A108" s="28"/>
      <c r="B108" s="6"/>
      <c r="C108" t="s">
        <v>162</v>
      </c>
      <c r="D108">
        <v>100</v>
      </c>
      <c r="E108">
        <f>VLOOKUP(C108,'[1]Version Control'!$C:$F,4,0)</f>
        <v>100</v>
      </c>
      <c r="F108">
        <f>VLOOKUP(C108,[1]Baseline!$C:$E,3,0)</f>
        <v>100</v>
      </c>
      <c r="G108" t="b">
        <f t="shared" si="2"/>
        <v>1</v>
      </c>
      <c r="H108" t="b">
        <f t="shared" si="3"/>
        <v>1</v>
      </c>
    </row>
    <row r="109" spans="1:8" ht="15" customHeight="1" x14ac:dyDescent="0.25">
      <c r="A109" s="28"/>
      <c r="B109" s="6"/>
      <c r="C109" t="s">
        <v>163</v>
      </c>
      <c r="D109">
        <v>20</v>
      </c>
      <c r="E109">
        <f>VLOOKUP(C109,'[1]Version Control'!$C:$F,4,0)</f>
        <v>20</v>
      </c>
      <c r="F109">
        <f>VLOOKUP(C109,[1]Baseline!$C:$E,3,0)</f>
        <v>20</v>
      </c>
      <c r="G109" t="b">
        <f t="shared" si="2"/>
        <v>1</v>
      </c>
      <c r="H109" t="b">
        <f t="shared" si="3"/>
        <v>1</v>
      </c>
    </row>
    <row r="110" spans="1:8" ht="15" customHeight="1" x14ac:dyDescent="0.25">
      <c r="A110" s="28"/>
      <c r="B110" s="6"/>
      <c r="C110" t="s">
        <v>164</v>
      </c>
      <c r="D110">
        <v>0</v>
      </c>
      <c r="E110">
        <f>VLOOKUP(C110,'[1]Version Control'!$C:$F,4,0)</f>
        <v>0</v>
      </c>
      <c r="F110">
        <f>VLOOKUP(C110,[1]Baseline!$C:$E,3,0)</f>
        <v>0</v>
      </c>
      <c r="G110" t="b">
        <f t="shared" si="2"/>
        <v>1</v>
      </c>
      <c r="H110" t="b">
        <f t="shared" si="3"/>
        <v>1</v>
      </c>
    </row>
    <row r="111" spans="1:8" ht="15" customHeight="1" x14ac:dyDescent="0.25">
      <c r="A111" s="28"/>
      <c r="B111" s="6"/>
      <c r="C111" t="s">
        <v>165</v>
      </c>
      <c r="D111">
        <v>0</v>
      </c>
      <c r="E111">
        <f>VLOOKUP(C111,'[1]Version Control'!$C:$F,4,0)</f>
        <v>0</v>
      </c>
      <c r="F111">
        <f>VLOOKUP(C111,[1]Baseline!$C:$E,3,0)</f>
        <v>0</v>
      </c>
      <c r="G111" t="b">
        <f t="shared" si="2"/>
        <v>1</v>
      </c>
      <c r="H111" t="b">
        <f t="shared" si="3"/>
        <v>1</v>
      </c>
    </row>
    <row r="112" spans="1:8" ht="15" customHeight="1" x14ac:dyDescent="0.25">
      <c r="A112" s="28"/>
      <c r="B112" s="6"/>
      <c r="C112" s="1" t="s">
        <v>166</v>
      </c>
      <c r="D112" s="1">
        <v>8</v>
      </c>
      <c r="E112" s="1" t="e">
        <f>VLOOKUP(C112,'[1]Version Control'!$C:$F,4,0)</f>
        <v>#N/A</v>
      </c>
      <c r="F112" s="1">
        <f>VLOOKUP(C112,[1]Baseline!$C:$E,3,0)</f>
        <v>5</v>
      </c>
      <c r="G112" s="1" t="e">
        <f t="shared" si="2"/>
        <v>#N/A</v>
      </c>
      <c r="H112" s="1" t="b">
        <f t="shared" si="3"/>
        <v>0</v>
      </c>
    </row>
    <row r="113" spans="1:8" ht="15" customHeight="1" x14ac:dyDescent="0.25">
      <c r="A113" s="28"/>
      <c r="B113" s="6"/>
      <c r="C113" t="s">
        <v>167</v>
      </c>
      <c r="D113">
        <v>0</v>
      </c>
      <c r="E113">
        <f>VLOOKUP(C113,'[1]Version Control'!$C:$F,4,0)</f>
        <v>0</v>
      </c>
      <c r="F113">
        <f>VLOOKUP(C113,[1]Baseline!$C:$E,3,0)</f>
        <v>0</v>
      </c>
      <c r="G113" t="b">
        <f t="shared" si="2"/>
        <v>1</v>
      </c>
      <c r="H113" t="b">
        <f t="shared" si="3"/>
        <v>1</v>
      </c>
    </row>
    <row r="114" spans="1:8" ht="15" customHeight="1" x14ac:dyDescent="0.25">
      <c r="A114" s="28"/>
      <c r="B114" s="6"/>
      <c r="C114" t="s">
        <v>168</v>
      </c>
      <c r="D114">
        <v>1</v>
      </c>
      <c r="E114">
        <f>VLOOKUP(C114,'[1]Version Control'!$C:$F,4,0)</f>
        <v>1</v>
      </c>
      <c r="F114">
        <f>VLOOKUP(C114,[1]Baseline!$C:$E,3,0)</f>
        <v>1</v>
      </c>
      <c r="G114" t="b">
        <f t="shared" si="2"/>
        <v>1</v>
      </c>
      <c r="H114" t="b">
        <f t="shared" si="3"/>
        <v>1</v>
      </c>
    </row>
    <row r="115" spans="1:8" ht="15" customHeight="1" x14ac:dyDescent="0.25">
      <c r="A115" s="28"/>
      <c r="B115" s="6"/>
      <c r="C115" t="s">
        <v>169</v>
      </c>
      <c r="D115">
        <v>0</v>
      </c>
      <c r="E115">
        <f>VLOOKUP(C115,'[1]Version Control'!$C:$F,4,0)</f>
        <v>0</v>
      </c>
      <c r="F115">
        <f>VLOOKUP(C115,[1]Baseline!$C:$E,3,0)</f>
        <v>0</v>
      </c>
      <c r="G115" t="b">
        <f t="shared" si="2"/>
        <v>1</v>
      </c>
      <c r="H115" t="b">
        <f t="shared" si="3"/>
        <v>1</v>
      </c>
    </row>
    <row r="116" spans="1:8" ht="15" customHeight="1" x14ac:dyDescent="0.25">
      <c r="A116" s="28"/>
      <c r="B116" s="6"/>
      <c r="C116" t="s">
        <v>170</v>
      </c>
      <c r="D116">
        <v>66559</v>
      </c>
      <c r="E116">
        <f>VLOOKUP(C116,'[1]Version Control'!$C:$F,4,0)</f>
        <v>66559</v>
      </c>
      <c r="F116">
        <f>VLOOKUP(C116,[1]Baseline!$C:$E,3,0)</f>
        <v>66559</v>
      </c>
      <c r="G116" t="b">
        <f t="shared" si="2"/>
        <v>1</v>
      </c>
      <c r="H116" t="b">
        <f t="shared" si="3"/>
        <v>1</v>
      </c>
    </row>
    <row r="117" spans="1:8" ht="15" customHeight="1" x14ac:dyDescent="0.25">
      <c r="A117" s="28"/>
      <c r="B117" s="6"/>
      <c r="C117" t="s">
        <v>171</v>
      </c>
      <c r="D117">
        <v>457728</v>
      </c>
      <c r="E117" t="e">
        <f>VLOOKUP(C117,'[1]Version Control'!$C:$F,4,0)</f>
        <v>#N/A</v>
      </c>
      <c r="F117" t="e">
        <f>VLOOKUP(C117,[1]Baseline!$C:$E,3,0)</f>
        <v>#N/A</v>
      </c>
      <c r="G117" t="e">
        <f t="shared" si="2"/>
        <v>#N/A</v>
      </c>
      <c r="H117" t="e">
        <f t="shared" si="3"/>
        <v>#N/A</v>
      </c>
    </row>
    <row r="118" spans="1:8" ht="15" customHeight="1" x14ac:dyDescent="0.25">
      <c r="A118" s="28"/>
      <c r="B118" s="6"/>
      <c r="C118" t="s">
        <v>172</v>
      </c>
      <c r="D118">
        <v>24</v>
      </c>
      <c r="E118">
        <f>VLOOKUP(C118,'[1]Version Control'!$C:$F,4,0)</f>
        <v>24</v>
      </c>
      <c r="F118">
        <f>VLOOKUP(C118,[1]Baseline!$C:$E,3,0)</f>
        <v>24</v>
      </c>
      <c r="G118" t="b">
        <f t="shared" si="2"/>
        <v>1</v>
      </c>
      <c r="H118" t="b">
        <f t="shared" si="3"/>
        <v>1</v>
      </c>
    </row>
    <row r="119" spans="1:8" ht="15" customHeight="1" x14ac:dyDescent="0.25">
      <c r="A119" s="28"/>
      <c r="B119" s="6"/>
      <c r="C119" t="s">
        <v>173</v>
      </c>
      <c r="D119">
        <v>21</v>
      </c>
      <c r="E119">
        <f>VLOOKUP(C119,'[1]Version Control'!$C:$F,4,0)</f>
        <v>21</v>
      </c>
      <c r="F119">
        <f>VLOOKUP(C119,[1]Baseline!$C:$E,3,0)</f>
        <v>21</v>
      </c>
      <c r="G119" t="b">
        <f t="shared" si="2"/>
        <v>1</v>
      </c>
      <c r="H119" t="b">
        <f t="shared" si="3"/>
        <v>1</v>
      </c>
    </row>
    <row r="120" spans="1:8" ht="15" customHeight="1" x14ac:dyDescent="0.25">
      <c r="A120" s="28"/>
      <c r="B120" s="6"/>
      <c r="C120" t="s">
        <v>174</v>
      </c>
      <c r="D120">
        <v>21</v>
      </c>
      <c r="E120">
        <f>VLOOKUP(C120,'[1]Version Control'!$C:$F,4,0)</f>
        <v>21</v>
      </c>
      <c r="F120">
        <f>VLOOKUP(C120,[1]Baseline!$C:$E,3,0)</f>
        <v>21</v>
      </c>
      <c r="G120" t="b">
        <f t="shared" si="2"/>
        <v>1</v>
      </c>
      <c r="H120" t="b">
        <f t="shared" si="3"/>
        <v>1</v>
      </c>
    </row>
    <row r="121" spans="1:8" ht="15" customHeight="1" x14ac:dyDescent="0.25">
      <c r="A121" s="28"/>
      <c r="B121" s="6"/>
      <c r="C121" t="s">
        <v>175</v>
      </c>
      <c r="D121">
        <v>1</v>
      </c>
      <c r="E121">
        <f>VLOOKUP(C121,'[1]Version Control'!$C:$F,4,0)</f>
        <v>1</v>
      </c>
      <c r="F121">
        <f>VLOOKUP(C121,[1]Baseline!$C:$E,3,0)</f>
        <v>1</v>
      </c>
      <c r="G121" t="b">
        <f t="shared" si="2"/>
        <v>1</v>
      </c>
      <c r="H121" t="b">
        <f t="shared" si="3"/>
        <v>1</v>
      </c>
    </row>
    <row r="122" spans="1:8" ht="15" customHeight="1" x14ac:dyDescent="0.25">
      <c r="A122" s="28"/>
      <c r="B122" s="6"/>
      <c r="C122" t="s">
        <v>176</v>
      </c>
      <c r="D122">
        <v>3</v>
      </c>
      <c r="E122" t="e">
        <f>VLOOKUP(C122,'[1]Version Control'!$C:$F,4,0)</f>
        <v>#N/A</v>
      </c>
      <c r="F122">
        <f>VLOOKUP(C122,[1]Baseline!$C:$E,3,0)</f>
        <v>3</v>
      </c>
      <c r="G122" t="e">
        <f t="shared" si="2"/>
        <v>#N/A</v>
      </c>
      <c r="H122" t="b">
        <f t="shared" si="3"/>
        <v>1</v>
      </c>
    </row>
    <row r="123" spans="1:8" ht="15" customHeight="1" x14ac:dyDescent="0.25">
      <c r="A123" s="28"/>
      <c r="B123" s="7" t="s">
        <v>177</v>
      </c>
      <c r="C123" t="s">
        <v>178</v>
      </c>
      <c r="D123">
        <v>1</v>
      </c>
      <c r="E123">
        <f>VLOOKUP(C123,'[1]Version Control'!$C:$F,4,0)</f>
        <v>1</v>
      </c>
      <c r="F123">
        <f>VLOOKUP(C123,[1]Baseline!$C:$E,3,0)</f>
        <v>1</v>
      </c>
      <c r="G123" t="b">
        <f t="shared" si="2"/>
        <v>1</v>
      </c>
      <c r="H123" t="b">
        <f t="shared" si="3"/>
        <v>1</v>
      </c>
    </row>
    <row r="124" spans="1:8" ht="15" customHeight="1" x14ac:dyDescent="0.25">
      <c r="A124" s="28"/>
      <c r="B124" s="23" t="s">
        <v>179</v>
      </c>
      <c r="C124" s="15" t="s">
        <v>180</v>
      </c>
      <c r="D124" s="15">
        <v>448</v>
      </c>
      <c r="E124" s="15" t="e">
        <f>VLOOKUP(C124,'[1]Version Control'!$C:$F,4,0)</f>
        <v>#N/A</v>
      </c>
      <c r="F124" s="15" t="str">
        <f>VLOOKUP(C124,[1]Baseline!$C:$E,3,0)</f>
        <v>=WCEL.MaxDLPowerCapability</v>
      </c>
      <c r="G124" s="1"/>
      <c r="H124" s="1"/>
    </row>
    <row r="125" spans="1:8" ht="15" customHeight="1" x14ac:dyDescent="0.25">
      <c r="A125" s="28"/>
      <c r="B125" s="23"/>
      <c r="C125" t="s">
        <v>181</v>
      </c>
      <c r="D125">
        <v>370</v>
      </c>
      <c r="E125" t="e">
        <f>VLOOKUP(C125,'[1]Version Control'!$C:$F,4,0)</f>
        <v>#N/A</v>
      </c>
      <c r="F125">
        <f>VLOOKUP(C125,[1]Baseline!$C:$E,3,0)</f>
        <v>370</v>
      </c>
      <c r="G125" t="e">
        <f t="shared" si="2"/>
        <v>#N/A</v>
      </c>
      <c r="H125" t="b">
        <f t="shared" si="3"/>
        <v>1</v>
      </c>
    </row>
    <row r="126" spans="1:8" ht="15" customHeight="1" x14ac:dyDescent="0.25">
      <c r="A126" s="28"/>
      <c r="B126" s="23"/>
      <c r="C126" s="15" t="s">
        <v>182</v>
      </c>
      <c r="D126" s="15">
        <v>448</v>
      </c>
      <c r="E126" s="15" t="e">
        <f>VLOOKUP(C126,'[1]Version Control'!$C:$F,4,0)</f>
        <v>#N/A</v>
      </c>
      <c r="F126" s="15" t="str">
        <f>VLOOKUP(C126,[1]Baseline!$C:$E,3,0)</f>
        <v>=WCEL.PtxCellMax</v>
      </c>
      <c r="G126" s="1"/>
      <c r="H126" s="1"/>
    </row>
    <row r="127" spans="1:8" ht="15" customHeight="1" x14ac:dyDescent="0.25">
      <c r="A127" s="28"/>
      <c r="B127" s="23"/>
      <c r="C127" t="s">
        <v>183</v>
      </c>
      <c r="D127">
        <v>400</v>
      </c>
      <c r="E127">
        <f>VLOOKUP(C127,'[1]Version Control'!$C:$F,4,0)</f>
        <v>400</v>
      </c>
      <c r="F127">
        <f>VLOOKUP(C127,[1]Baseline!$C:$E,3,0)</f>
        <v>400</v>
      </c>
      <c r="G127" t="b">
        <f t="shared" si="2"/>
        <v>1</v>
      </c>
      <c r="H127" t="b">
        <f t="shared" si="3"/>
        <v>1</v>
      </c>
    </row>
    <row r="128" spans="1:8" ht="15" customHeight="1" x14ac:dyDescent="0.25">
      <c r="A128" s="28"/>
      <c r="B128" s="23"/>
      <c r="C128" t="s">
        <v>184</v>
      </c>
      <c r="D128">
        <v>438</v>
      </c>
      <c r="E128" t="e">
        <f>VLOOKUP(C128,'[1]Version Control'!$C:$F,4,0)</f>
        <v>#N/A</v>
      </c>
      <c r="F128" t="e">
        <f>VLOOKUP(C128,[1]Baseline!$C:$E,3,0)</f>
        <v>#N/A</v>
      </c>
      <c r="G128" t="e">
        <f t="shared" si="2"/>
        <v>#N/A</v>
      </c>
      <c r="H128" t="e">
        <f t="shared" si="3"/>
        <v>#N/A</v>
      </c>
    </row>
    <row r="129" spans="1:8" ht="15" customHeight="1" x14ac:dyDescent="0.25">
      <c r="A129" s="29" t="s">
        <v>185</v>
      </c>
      <c r="B129" s="9"/>
      <c r="C129" t="s">
        <v>1</v>
      </c>
      <c r="D129" t="s">
        <v>2</v>
      </c>
      <c r="E129" t="e">
        <f>VLOOKUP(C129,'[1]Version Control'!$C:$F,4,0)</f>
        <v>#N/A</v>
      </c>
      <c r="F129" t="e">
        <f>VLOOKUP(C129,[1]Baseline!$C:$E,3,0)</f>
        <v>#N/A</v>
      </c>
      <c r="G129" t="e">
        <f t="shared" si="2"/>
        <v>#N/A</v>
      </c>
      <c r="H129" t="e">
        <f t="shared" si="3"/>
        <v>#N/A</v>
      </c>
    </row>
    <row r="130" spans="1:8" ht="15" customHeight="1" x14ac:dyDescent="0.25">
      <c r="A130" s="29"/>
      <c r="B130" s="9"/>
      <c r="C130" t="s">
        <v>3</v>
      </c>
      <c r="D130" t="s">
        <v>4</v>
      </c>
      <c r="E130" t="e">
        <f>VLOOKUP(C130,'[1]Version Control'!$C:$F,4,0)</f>
        <v>#N/A</v>
      </c>
      <c r="F130" t="e">
        <f>VLOOKUP(C130,[1]Baseline!$C:$E,3,0)</f>
        <v>#N/A</v>
      </c>
      <c r="G130" t="e">
        <f t="shared" si="2"/>
        <v>#N/A</v>
      </c>
      <c r="H130" t="e">
        <f t="shared" si="3"/>
        <v>#N/A</v>
      </c>
    </row>
    <row r="131" spans="1:8" ht="15" customHeight="1" x14ac:dyDescent="0.25">
      <c r="A131" s="29"/>
      <c r="B131" s="9"/>
      <c r="C131" t="s">
        <v>67</v>
      </c>
      <c r="D131">
        <v>30</v>
      </c>
      <c r="E131" t="e">
        <f>VLOOKUP(C131,'[1]Version Control'!$C:$F,4,0)</f>
        <v>#N/A</v>
      </c>
      <c r="F131" t="e">
        <f>VLOOKUP(C131,[1]Baseline!$C:$E,3,0)</f>
        <v>#N/A</v>
      </c>
      <c r="G131" t="e">
        <f t="shared" si="2"/>
        <v>#N/A</v>
      </c>
      <c r="H131" t="e">
        <f t="shared" si="3"/>
        <v>#N/A</v>
      </c>
    </row>
    <row r="132" spans="1:8" ht="15" customHeight="1" x14ac:dyDescent="0.25">
      <c r="A132" s="29"/>
      <c r="B132" s="9"/>
      <c r="C132" t="s">
        <v>68</v>
      </c>
      <c r="D132">
        <v>448</v>
      </c>
      <c r="E132" t="e">
        <f>VLOOKUP(C132,'[1]Version Control'!$C:$F,4,0)</f>
        <v>#N/A</v>
      </c>
      <c r="F132" t="e">
        <f>VLOOKUP(C132,[1]Baseline!$C:$E,3,0)</f>
        <v>#N/A</v>
      </c>
      <c r="G132" t="e">
        <f t="shared" si="2"/>
        <v>#N/A</v>
      </c>
      <c r="H132" t="e">
        <f t="shared" si="3"/>
        <v>#N/A</v>
      </c>
    </row>
    <row r="133" spans="1:8" ht="15" customHeight="1" x14ac:dyDescent="0.25">
      <c r="A133" s="29"/>
      <c r="B133" s="9"/>
      <c r="C133" s="15" t="s">
        <v>69</v>
      </c>
      <c r="D133" s="15">
        <v>1900</v>
      </c>
      <c r="E133" s="14"/>
      <c r="F133" s="14"/>
      <c r="G133" s="14"/>
      <c r="H133" s="14"/>
    </row>
    <row r="134" spans="1:8" ht="15" customHeight="1" x14ac:dyDescent="0.25">
      <c r="A134" s="29"/>
      <c r="B134" s="9"/>
      <c r="C134" s="15" t="s">
        <v>70</v>
      </c>
      <c r="D134" s="15">
        <v>9712</v>
      </c>
      <c r="E134" s="14"/>
      <c r="F134" s="14"/>
      <c r="G134" s="14"/>
      <c r="H134" s="14"/>
    </row>
    <row r="135" spans="1:8" ht="15" customHeight="1" x14ac:dyDescent="0.25">
      <c r="A135" s="29"/>
      <c r="B135" s="9"/>
      <c r="C135" t="s">
        <v>6</v>
      </c>
      <c r="D135">
        <v>2351</v>
      </c>
      <c r="E135" t="e">
        <f>VLOOKUP(C135,'[1]Version Control'!$C:$F,4,0)</f>
        <v>#N/A</v>
      </c>
      <c r="F135" t="e">
        <f>VLOOKUP(C135,[1]Baseline!$C:$E,3,0)</f>
        <v>#N/A</v>
      </c>
      <c r="G135" t="e">
        <f t="shared" si="2"/>
        <v>#N/A</v>
      </c>
      <c r="H135" t="e">
        <f t="shared" si="3"/>
        <v>#N/A</v>
      </c>
    </row>
    <row r="136" spans="1:8" ht="15" customHeight="1" x14ac:dyDescent="0.25">
      <c r="A136" s="29"/>
      <c r="B136" s="9"/>
      <c r="C136" t="s">
        <v>7</v>
      </c>
      <c r="D136">
        <v>2025</v>
      </c>
      <c r="E136" t="e">
        <f>VLOOKUP(C136,'[1]Version Control'!$C:$F,4,0)</f>
        <v>#N/A</v>
      </c>
      <c r="F136" t="e">
        <f>VLOOKUP(C136,[1]Baseline!$C:$E,3,0)</f>
        <v>#N/A</v>
      </c>
      <c r="G136" t="e">
        <f t="shared" si="2"/>
        <v>#N/A</v>
      </c>
      <c r="H136" t="e">
        <f t="shared" si="3"/>
        <v>#N/A</v>
      </c>
    </row>
    <row r="137" spans="1:8" ht="15" customHeight="1" x14ac:dyDescent="0.25">
      <c r="A137" s="29"/>
      <c r="B137" s="9"/>
      <c r="C137" s="15" t="s">
        <v>73</v>
      </c>
      <c r="D137" s="15">
        <v>20250</v>
      </c>
      <c r="E137" s="14"/>
      <c r="F137" s="14"/>
      <c r="G137" s="14"/>
      <c r="H137" s="14"/>
    </row>
    <row r="138" spans="1:8" ht="15" customHeight="1" x14ac:dyDescent="0.25">
      <c r="A138" s="29"/>
      <c r="B138" s="9"/>
      <c r="C138" t="s">
        <v>186</v>
      </c>
      <c r="D138">
        <v>0</v>
      </c>
      <c r="E138">
        <f>VLOOKUP(C138,'[1]Version Control'!$C:$F,4,0)</f>
        <v>0</v>
      </c>
      <c r="F138">
        <f>VLOOKUP(C138,[1]Baseline!$C:$E,3,0)</f>
        <v>0</v>
      </c>
      <c r="G138" t="b">
        <f t="shared" si="2"/>
        <v>1</v>
      </c>
      <c r="H138" t="b">
        <f t="shared" si="3"/>
        <v>1</v>
      </c>
    </row>
    <row r="139" spans="1:8" ht="15" customHeight="1" x14ac:dyDescent="0.25">
      <c r="A139" s="29"/>
      <c r="B139" s="9"/>
      <c r="C139" t="s">
        <v>187</v>
      </c>
      <c r="D139">
        <v>0</v>
      </c>
      <c r="E139">
        <f>VLOOKUP(C139,'[1]Version Control'!$C:$F,4,0)</f>
        <v>0</v>
      </c>
      <c r="F139">
        <f>VLOOKUP(C139,[1]Baseline!$C:$E,3,0)</f>
        <v>0</v>
      </c>
      <c r="G139" t="b">
        <f t="shared" si="2"/>
        <v>1</v>
      </c>
      <c r="H139" t="b">
        <f t="shared" si="3"/>
        <v>1</v>
      </c>
    </row>
    <row r="140" spans="1:8" ht="15" customHeight="1" x14ac:dyDescent="0.25">
      <c r="A140" s="29"/>
      <c r="B140" s="9"/>
      <c r="C140" t="s">
        <v>188</v>
      </c>
      <c r="D140">
        <v>0</v>
      </c>
      <c r="E140" t="e">
        <f>VLOOKUP(C140,'[1]Version Control'!$C:$F,4,0)</f>
        <v>#N/A</v>
      </c>
      <c r="F140" t="e">
        <f>VLOOKUP(C140,[1]Baseline!$C:$E,3,0)</f>
        <v>#N/A</v>
      </c>
      <c r="G140" t="e">
        <f t="shared" si="2"/>
        <v>#N/A</v>
      </c>
      <c r="H140" t="e">
        <f t="shared" si="3"/>
        <v>#N/A</v>
      </c>
    </row>
    <row r="141" spans="1:8" ht="15" customHeight="1" x14ac:dyDescent="0.25">
      <c r="A141" s="29"/>
      <c r="B141" s="9"/>
      <c r="C141" t="s">
        <v>189</v>
      </c>
      <c r="D141">
        <v>10</v>
      </c>
      <c r="E141" t="e">
        <f>VLOOKUP(C141,'[1]Version Control'!$C:$F,4,0)</f>
        <v>#N/A</v>
      </c>
      <c r="F141" t="e">
        <f>VLOOKUP(C141,[1]Baseline!$C:$E,3,0)</f>
        <v>#N/A</v>
      </c>
      <c r="G141" t="e">
        <f t="shared" si="2"/>
        <v>#N/A</v>
      </c>
      <c r="H141" t="e">
        <f t="shared" si="3"/>
        <v>#N/A</v>
      </c>
    </row>
    <row r="142" spans="1:8" ht="15" customHeight="1" x14ac:dyDescent="0.25">
      <c r="A142" s="29"/>
      <c r="B142" s="9"/>
      <c r="C142" t="s">
        <v>190</v>
      </c>
      <c r="D142">
        <v>8</v>
      </c>
      <c r="E142">
        <f>VLOOKUP(C142,'[1]Version Control'!$C:$F,4,0)</f>
        <v>8</v>
      </c>
      <c r="F142">
        <f>VLOOKUP(C142,[1]Baseline!$C:$E,3,0)</f>
        <v>8</v>
      </c>
      <c r="G142" t="b">
        <f t="shared" ref="G142:G205" si="4">EXACT(D142,E142)</f>
        <v>1</v>
      </c>
      <c r="H142" t="b">
        <f t="shared" ref="H142:H205" si="5">EXACT(D142,F142)</f>
        <v>1</v>
      </c>
    </row>
    <row r="143" spans="1:8" ht="15" customHeight="1" x14ac:dyDescent="0.25">
      <c r="A143" s="29"/>
      <c r="B143" s="9"/>
      <c r="C143" t="s">
        <v>191</v>
      </c>
      <c r="D143">
        <v>15</v>
      </c>
      <c r="E143">
        <f>VLOOKUP(C143,'[1]Version Control'!$C:$F,4,0)</f>
        <v>15</v>
      </c>
      <c r="F143">
        <f>VLOOKUP(C143,[1]Baseline!$C:$E,3,0)</f>
        <v>15</v>
      </c>
      <c r="G143" t="b">
        <f t="shared" si="4"/>
        <v>1</v>
      </c>
      <c r="H143" t="b">
        <f t="shared" si="5"/>
        <v>1</v>
      </c>
    </row>
    <row r="144" spans="1:8" ht="15" customHeight="1" x14ac:dyDescent="0.25">
      <c r="A144" s="29"/>
      <c r="B144" s="9"/>
      <c r="C144" t="s">
        <v>192</v>
      </c>
      <c r="D144">
        <v>8</v>
      </c>
      <c r="E144">
        <f>VLOOKUP(C144,'[1]Version Control'!$C:$F,4,0)</f>
        <v>8</v>
      </c>
      <c r="F144">
        <f>VLOOKUP(C144,[1]Baseline!$C:$E,3,0)</f>
        <v>8</v>
      </c>
      <c r="G144" t="b">
        <f t="shared" si="4"/>
        <v>1</v>
      </c>
      <c r="H144" t="b">
        <f t="shared" si="5"/>
        <v>1</v>
      </c>
    </row>
    <row r="145" spans="1:8" ht="15" customHeight="1" x14ac:dyDescent="0.25">
      <c r="A145" s="29"/>
      <c r="B145" s="9"/>
      <c r="C145" t="s">
        <v>193</v>
      </c>
      <c r="D145">
        <v>29</v>
      </c>
      <c r="E145">
        <f>VLOOKUP(C145,'[1]Version Control'!$C:$F,4,0)</f>
        <v>29</v>
      </c>
      <c r="F145">
        <f>VLOOKUP(C145,[1]Baseline!$C:$E,3,0)</f>
        <v>29</v>
      </c>
      <c r="G145" t="b">
        <f t="shared" si="4"/>
        <v>1</v>
      </c>
      <c r="H145" t="b">
        <f t="shared" si="5"/>
        <v>1</v>
      </c>
    </row>
    <row r="146" spans="1:8" ht="15" customHeight="1" x14ac:dyDescent="0.25">
      <c r="A146" s="29"/>
      <c r="B146" s="9"/>
      <c r="C146" t="s">
        <v>194</v>
      </c>
      <c r="D146">
        <v>4</v>
      </c>
      <c r="E146">
        <f>VLOOKUP(C146,'[1]Version Control'!$C:$F,4,0)</f>
        <v>4</v>
      </c>
      <c r="F146">
        <f>VLOOKUP(C146,[1]Baseline!$C:$E,3,0)</f>
        <v>4</v>
      </c>
      <c r="G146" t="b">
        <f t="shared" si="4"/>
        <v>1</v>
      </c>
      <c r="H146" t="b">
        <f t="shared" si="5"/>
        <v>1</v>
      </c>
    </row>
    <row r="147" spans="1:8" ht="15" customHeight="1" x14ac:dyDescent="0.25">
      <c r="A147" s="29"/>
      <c r="B147" s="9"/>
      <c r="C147" t="s">
        <v>195</v>
      </c>
      <c r="D147">
        <v>5</v>
      </c>
      <c r="E147">
        <f>VLOOKUP(C147,'[1]Version Control'!$C:$F,4,0)</f>
        <v>5</v>
      </c>
      <c r="F147">
        <f>VLOOKUP(C147,[1]Baseline!$C:$E,3,0)</f>
        <v>5</v>
      </c>
      <c r="G147" t="b">
        <f t="shared" si="4"/>
        <v>1</v>
      </c>
      <c r="H147" t="b">
        <f t="shared" si="5"/>
        <v>1</v>
      </c>
    </row>
    <row r="148" spans="1:8" ht="15" customHeight="1" x14ac:dyDescent="0.25">
      <c r="A148" s="29"/>
      <c r="B148" s="9"/>
      <c r="C148" t="s">
        <v>196</v>
      </c>
      <c r="D148">
        <v>75</v>
      </c>
      <c r="E148">
        <f>VLOOKUP(C148,'[1]Version Control'!$C:$F,4,0)</f>
        <v>75</v>
      </c>
      <c r="F148">
        <f>VLOOKUP(C148,[1]Baseline!$C:$E,3,0)</f>
        <v>75</v>
      </c>
      <c r="G148" t="b">
        <f t="shared" si="4"/>
        <v>1</v>
      </c>
      <c r="H148" t="b">
        <f t="shared" si="5"/>
        <v>1</v>
      </c>
    </row>
    <row r="149" spans="1:8" ht="15" customHeight="1" x14ac:dyDescent="0.25">
      <c r="A149" s="29"/>
      <c r="B149" s="9"/>
      <c r="C149" t="s">
        <v>197</v>
      </c>
      <c r="D149">
        <v>2</v>
      </c>
      <c r="E149">
        <f>VLOOKUP(C149,'[1]Version Control'!$C:$F,4,0)</f>
        <v>2</v>
      </c>
      <c r="F149">
        <f>VLOOKUP(C149,[1]Baseline!$C:$E,3,0)</f>
        <v>2</v>
      </c>
      <c r="G149" t="b">
        <f t="shared" si="4"/>
        <v>1</v>
      </c>
      <c r="H149" t="b">
        <f t="shared" si="5"/>
        <v>1</v>
      </c>
    </row>
    <row r="150" spans="1:8" ht="15" customHeight="1" x14ac:dyDescent="0.25">
      <c r="A150" s="29"/>
      <c r="B150" s="9"/>
      <c r="C150" t="s">
        <v>198</v>
      </c>
      <c r="D150">
        <v>1</v>
      </c>
      <c r="E150">
        <f>VLOOKUP(C150,'[1]Version Control'!$C:$F,4,0)</f>
        <v>1</v>
      </c>
      <c r="F150">
        <f>VLOOKUP(C150,[1]Baseline!$C:$E,3,0)</f>
        <v>1</v>
      </c>
      <c r="G150" t="b">
        <f t="shared" si="4"/>
        <v>1</v>
      </c>
      <c r="H150" t="b">
        <f t="shared" si="5"/>
        <v>1</v>
      </c>
    </row>
    <row r="151" spans="1:8" ht="15" customHeight="1" x14ac:dyDescent="0.25">
      <c r="A151" s="29"/>
      <c r="B151" s="9"/>
      <c r="C151" t="s">
        <v>199</v>
      </c>
      <c r="D151">
        <v>16</v>
      </c>
      <c r="E151">
        <f>VLOOKUP(C151,'[1]Version Control'!$C:$F,4,0)</f>
        <v>16</v>
      </c>
      <c r="F151">
        <f>VLOOKUP(C151,[1]Baseline!$C:$E,3,0)</f>
        <v>16</v>
      </c>
      <c r="G151" t="b">
        <f t="shared" si="4"/>
        <v>1</v>
      </c>
      <c r="H151" t="b">
        <f t="shared" si="5"/>
        <v>1</v>
      </c>
    </row>
    <row r="152" spans="1:8" ht="15" customHeight="1" x14ac:dyDescent="0.25">
      <c r="A152" s="29"/>
      <c r="B152" s="9"/>
      <c r="C152" t="s">
        <v>200</v>
      </c>
      <c r="D152">
        <v>16</v>
      </c>
      <c r="E152">
        <f>VLOOKUP(C152,'[1]Version Control'!$C:$F,4,0)</f>
        <v>16</v>
      </c>
      <c r="F152">
        <f>VLOOKUP(C152,[1]Baseline!$C:$E,3,0)</f>
        <v>16</v>
      </c>
      <c r="G152" t="b">
        <f t="shared" si="4"/>
        <v>1</v>
      </c>
      <c r="H152" t="b">
        <f t="shared" si="5"/>
        <v>1</v>
      </c>
    </row>
    <row r="153" spans="1:8" ht="15" customHeight="1" x14ac:dyDescent="0.25">
      <c r="A153" s="29"/>
      <c r="B153" s="9"/>
      <c r="C153" t="s">
        <v>201</v>
      </c>
      <c r="D153">
        <v>144</v>
      </c>
      <c r="E153" t="e">
        <f>VLOOKUP(C153,'[1]Version Control'!$C:$F,4,0)</f>
        <v>#N/A</v>
      </c>
      <c r="F153" t="e">
        <f>VLOOKUP(C153,[1]Baseline!$C:$E,3,0)</f>
        <v>#N/A</v>
      </c>
      <c r="G153" t="e">
        <f t="shared" si="4"/>
        <v>#N/A</v>
      </c>
      <c r="H153" t="e">
        <f t="shared" si="5"/>
        <v>#N/A</v>
      </c>
    </row>
    <row r="154" spans="1:8" ht="15" customHeight="1" x14ac:dyDescent="0.25">
      <c r="A154" s="29"/>
      <c r="B154" s="9"/>
      <c r="C154" t="s">
        <v>202</v>
      </c>
      <c r="D154">
        <v>144</v>
      </c>
      <c r="E154" t="e">
        <f>VLOOKUP(C154,'[1]Version Control'!$C:$F,4,0)</f>
        <v>#N/A</v>
      </c>
      <c r="F154" t="e">
        <f>VLOOKUP(C154,[1]Baseline!$C:$E,3,0)</f>
        <v>#N/A</v>
      </c>
      <c r="G154" t="e">
        <f t="shared" si="4"/>
        <v>#N/A</v>
      </c>
      <c r="H154" t="e">
        <f t="shared" si="5"/>
        <v>#N/A</v>
      </c>
    </row>
    <row r="155" spans="1:8" ht="15" customHeight="1" x14ac:dyDescent="0.25">
      <c r="A155" s="29"/>
      <c r="B155" s="9"/>
      <c r="C155" t="s">
        <v>203</v>
      </c>
      <c r="D155">
        <v>95</v>
      </c>
      <c r="E155">
        <f>VLOOKUP(C155,'[1]Version Control'!$C:$F,4,0)</f>
        <v>95</v>
      </c>
      <c r="F155">
        <f>VLOOKUP(C155,[1]Baseline!$C:$E,3,0)</f>
        <v>95</v>
      </c>
      <c r="G155" t="b">
        <f t="shared" si="4"/>
        <v>1</v>
      </c>
      <c r="H155" t="b">
        <f t="shared" si="5"/>
        <v>1</v>
      </c>
    </row>
    <row r="156" spans="1:8" ht="15" customHeight="1" x14ac:dyDescent="0.25">
      <c r="A156" s="29"/>
      <c r="B156" s="9"/>
      <c r="C156" t="s">
        <v>204</v>
      </c>
      <c r="D156">
        <v>95</v>
      </c>
      <c r="E156">
        <f>VLOOKUP(C156,'[1]Version Control'!$C:$F,4,0)</f>
        <v>95</v>
      </c>
      <c r="F156">
        <f>VLOOKUP(C156,[1]Baseline!$C:$E,3,0)</f>
        <v>95</v>
      </c>
      <c r="G156" t="b">
        <f t="shared" si="4"/>
        <v>1</v>
      </c>
      <c r="H156" t="b">
        <f t="shared" si="5"/>
        <v>1</v>
      </c>
    </row>
    <row r="157" spans="1:8" ht="15" customHeight="1" x14ac:dyDescent="0.25">
      <c r="A157" s="29"/>
      <c r="B157" s="9"/>
      <c r="C157" t="s">
        <v>205</v>
      </c>
      <c r="D157">
        <v>0</v>
      </c>
      <c r="E157">
        <f>VLOOKUP(C157,'[1]Version Control'!$C:$F,4,0)</f>
        <v>0</v>
      </c>
      <c r="F157">
        <f>VLOOKUP(C157,[1]Baseline!$C:$E,3,0)</f>
        <v>0</v>
      </c>
      <c r="G157" t="b">
        <f t="shared" si="4"/>
        <v>1</v>
      </c>
      <c r="H157" t="b">
        <f t="shared" si="5"/>
        <v>1</v>
      </c>
    </row>
    <row r="158" spans="1:8" ht="15" customHeight="1" x14ac:dyDescent="0.25">
      <c r="A158" s="29"/>
      <c r="B158" s="9"/>
      <c r="C158" t="s">
        <v>206</v>
      </c>
      <c r="D158">
        <v>16</v>
      </c>
      <c r="E158">
        <f>VLOOKUP(C158,'[1]Version Control'!$C:$F,4,0)</f>
        <v>16</v>
      </c>
      <c r="F158">
        <f>VLOOKUP(C158,[1]Baseline!$C:$E,3,0)</f>
        <v>16</v>
      </c>
      <c r="G158" t="b">
        <f t="shared" si="4"/>
        <v>1</v>
      </c>
      <c r="H158" t="b">
        <f t="shared" si="5"/>
        <v>1</v>
      </c>
    </row>
    <row r="159" spans="1:8" ht="15" customHeight="1" x14ac:dyDescent="0.25">
      <c r="A159" s="29"/>
      <c r="B159" s="9"/>
      <c r="C159" t="s">
        <v>207</v>
      </c>
      <c r="D159">
        <v>10</v>
      </c>
      <c r="E159">
        <f>VLOOKUP(C159,'[1]Version Control'!$C:$F,4,0)</f>
        <v>10</v>
      </c>
      <c r="F159">
        <f>VLOOKUP(C159,[1]Baseline!$C:$E,3,0)</f>
        <v>10</v>
      </c>
      <c r="G159" t="b">
        <f t="shared" si="4"/>
        <v>1</v>
      </c>
      <c r="H159" t="b">
        <f t="shared" si="5"/>
        <v>1</v>
      </c>
    </row>
    <row r="160" spans="1:8" ht="15" customHeight="1" x14ac:dyDescent="0.25">
      <c r="A160" s="29"/>
      <c r="B160" s="9"/>
      <c r="C160" s="1" t="s">
        <v>208</v>
      </c>
      <c r="D160" s="1">
        <v>5</v>
      </c>
      <c r="E160">
        <f>VLOOKUP(C160,'[1]Version Control'!$C:$F,4,0)</f>
        <v>5</v>
      </c>
      <c r="F160" s="1">
        <f>VLOOKUP(C160,[1]Baseline!$C:$E,3,0)</f>
        <v>7</v>
      </c>
      <c r="G160" t="b">
        <f t="shared" si="4"/>
        <v>1</v>
      </c>
      <c r="H160" s="1" t="b">
        <f t="shared" si="5"/>
        <v>0</v>
      </c>
    </row>
    <row r="161" spans="1:8" ht="15" customHeight="1" x14ac:dyDescent="0.25">
      <c r="A161" s="29"/>
      <c r="B161" s="9"/>
      <c r="C161" s="1" t="s">
        <v>209</v>
      </c>
      <c r="D161" s="1">
        <v>3</v>
      </c>
      <c r="E161" s="1">
        <f>VLOOKUP(C161,'[1]Version Control'!$C:$F,4,0)</f>
        <v>0</v>
      </c>
      <c r="F161" s="1">
        <f>VLOOKUP(C161,[1]Baseline!$C:$E,3,0)</f>
        <v>0</v>
      </c>
      <c r="G161" s="1" t="b">
        <f t="shared" si="4"/>
        <v>0</v>
      </c>
      <c r="H161" s="1" t="b">
        <f t="shared" si="5"/>
        <v>0</v>
      </c>
    </row>
    <row r="162" spans="1:8" ht="15" customHeight="1" x14ac:dyDescent="0.25">
      <c r="A162" s="29"/>
      <c r="B162" s="9"/>
      <c r="C162" t="s">
        <v>210</v>
      </c>
      <c r="D162">
        <v>8</v>
      </c>
      <c r="E162">
        <f>VLOOKUP(C162,'[1]Version Control'!$C:$F,4,0)</f>
        <v>8</v>
      </c>
      <c r="F162">
        <f>VLOOKUP(C162,[1]Baseline!$C:$E,3,0)</f>
        <v>8</v>
      </c>
      <c r="G162" t="b">
        <f t="shared" si="4"/>
        <v>1</v>
      </c>
      <c r="H162" t="b">
        <f t="shared" si="5"/>
        <v>1</v>
      </c>
    </row>
    <row r="163" spans="1:8" ht="15" customHeight="1" x14ac:dyDescent="0.25">
      <c r="A163" s="29"/>
      <c r="B163" s="9"/>
      <c r="C163" t="s">
        <v>211</v>
      </c>
      <c r="D163">
        <v>8</v>
      </c>
      <c r="E163">
        <f>VLOOKUP(C163,'[1]Version Control'!$C:$F,4,0)</f>
        <v>8</v>
      </c>
      <c r="F163">
        <f>VLOOKUP(C163,[1]Baseline!$C:$E,3,0)</f>
        <v>8</v>
      </c>
      <c r="G163" t="b">
        <f t="shared" si="4"/>
        <v>1</v>
      </c>
      <c r="H163" t="b">
        <f t="shared" si="5"/>
        <v>1</v>
      </c>
    </row>
    <row r="164" spans="1:8" ht="15" customHeight="1" x14ac:dyDescent="0.25">
      <c r="A164" s="29"/>
      <c r="B164" s="9"/>
      <c r="C164" t="s">
        <v>212</v>
      </c>
      <c r="D164">
        <v>8</v>
      </c>
      <c r="E164">
        <f>VLOOKUP(C164,'[1]Version Control'!$C:$F,4,0)</f>
        <v>8</v>
      </c>
      <c r="F164">
        <f>VLOOKUP(C164,[1]Baseline!$C:$E,3,0)</f>
        <v>8</v>
      </c>
      <c r="G164" t="b">
        <f t="shared" si="4"/>
        <v>1</v>
      </c>
      <c r="H164" t="b">
        <f t="shared" si="5"/>
        <v>1</v>
      </c>
    </row>
    <row r="165" spans="1:8" ht="15" customHeight="1" x14ac:dyDescent="0.25">
      <c r="A165" s="29"/>
      <c r="B165" s="9"/>
      <c r="C165" t="s">
        <v>213</v>
      </c>
      <c r="D165">
        <v>8</v>
      </c>
      <c r="E165">
        <f>VLOOKUP(C165,'[1]Version Control'!$C:$F,4,0)</f>
        <v>8</v>
      </c>
      <c r="F165">
        <f>VLOOKUP(C165,[1]Baseline!$C:$E,3,0)</f>
        <v>8</v>
      </c>
      <c r="G165" t="b">
        <f t="shared" si="4"/>
        <v>1</v>
      </c>
      <c r="H165" t="b">
        <f t="shared" si="5"/>
        <v>1</v>
      </c>
    </row>
    <row r="166" spans="1:8" ht="15" customHeight="1" x14ac:dyDescent="0.25">
      <c r="A166" s="29"/>
      <c r="B166" s="9"/>
      <c r="C166" t="s">
        <v>214</v>
      </c>
      <c r="D166">
        <v>2</v>
      </c>
      <c r="E166">
        <f>VLOOKUP(C166,'[1]Version Control'!$C:$F,4,0)</f>
        <v>2</v>
      </c>
      <c r="F166">
        <f>VLOOKUP(C166,[1]Baseline!$C:$E,3,0)</f>
        <v>2</v>
      </c>
      <c r="G166" t="b">
        <f t="shared" si="4"/>
        <v>1</v>
      </c>
      <c r="H166" t="b">
        <f t="shared" si="5"/>
        <v>1</v>
      </c>
    </row>
    <row r="167" spans="1:8" ht="15" customHeight="1" x14ac:dyDescent="0.25">
      <c r="A167" s="29"/>
      <c r="B167" s="9"/>
      <c r="C167" t="s">
        <v>215</v>
      </c>
      <c r="D167">
        <v>20</v>
      </c>
      <c r="E167">
        <f>VLOOKUP(C167,'[1]Version Control'!$C:$F,4,0)</f>
        <v>20</v>
      </c>
      <c r="F167">
        <f>VLOOKUP(C167,[1]Baseline!$C:$E,3,0)</f>
        <v>20</v>
      </c>
      <c r="G167" t="b">
        <f t="shared" si="4"/>
        <v>1</v>
      </c>
      <c r="H167" t="b">
        <f t="shared" si="5"/>
        <v>1</v>
      </c>
    </row>
    <row r="168" spans="1:8" ht="15" customHeight="1" x14ac:dyDescent="0.25">
      <c r="A168" s="29"/>
      <c r="B168" s="9"/>
      <c r="C168" t="s">
        <v>216</v>
      </c>
      <c r="D168">
        <v>10</v>
      </c>
      <c r="E168">
        <f>VLOOKUP(C168,'[1]Version Control'!$C:$F,4,0)</f>
        <v>10</v>
      </c>
      <c r="F168">
        <f>VLOOKUP(C168,[1]Baseline!$C:$E,3,0)</f>
        <v>10</v>
      </c>
      <c r="G168" t="b">
        <f t="shared" si="4"/>
        <v>1</v>
      </c>
      <c r="H168" t="b">
        <f t="shared" si="5"/>
        <v>1</v>
      </c>
    </row>
    <row r="169" spans="1:8" ht="15" customHeight="1" x14ac:dyDescent="0.25">
      <c r="A169" s="29"/>
      <c r="B169" s="9"/>
      <c r="C169" t="s">
        <v>217</v>
      </c>
      <c r="D169">
        <v>20</v>
      </c>
      <c r="E169">
        <f>VLOOKUP(C169,'[1]Version Control'!$C:$F,4,0)</f>
        <v>20</v>
      </c>
      <c r="F169">
        <f>VLOOKUP(C169,[1]Baseline!$C:$E,3,0)</f>
        <v>20</v>
      </c>
      <c r="G169" t="b">
        <f t="shared" si="4"/>
        <v>1</v>
      </c>
      <c r="H169" t="b">
        <f t="shared" si="5"/>
        <v>1</v>
      </c>
    </row>
    <row r="170" spans="1:8" ht="15" customHeight="1" x14ac:dyDescent="0.25">
      <c r="A170" s="29"/>
      <c r="B170" s="9"/>
      <c r="C170" t="s">
        <v>218</v>
      </c>
      <c r="D170">
        <v>30</v>
      </c>
      <c r="E170">
        <f>VLOOKUP(C170,'[1]Version Control'!$C:$F,4,0)</f>
        <v>30</v>
      </c>
      <c r="F170">
        <f>VLOOKUP(C170,[1]Baseline!$C:$E,3,0)</f>
        <v>30</v>
      </c>
      <c r="G170" t="b">
        <f t="shared" si="4"/>
        <v>1</v>
      </c>
      <c r="H170" t="b">
        <f t="shared" si="5"/>
        <v>1</v>
      </c>
    </row>
    <row r="171" spans="1:8" ht="15" customHeight="1" x14ac:dyDescent="0.25">
      <c r="A171" s="29"/>
      <c r="B171" s="9"/>
      <c r="C171" t="s">
        <v>219</v>
      </c>
      <c r="D171">
        <v>15</v>
      </c>
      <c r="E171">
        <f>VLOOKUP(C171,'[1]Version Control'!$C:$F,4,0)</f>
        <v>15</v>
      </c>
      <c r="F171">
        <f>VLOOKUP(C171,[1]Baseline!$C:$E,3,0)</f>
        <v>15</v>
      </c>
      <c r="G171" t="b">
        <f t="shared" si="4"/>
        <v>1</v>
      </c>
      <c r="H171" t="b">
        <f t="shared" si="5"/>
        <v>1</v>
      </c>
    </row>
    <row r="172" spans="1:8" ht="15" customHeight="1" x14ac:dyDescent="0.25">
      <c r="A172" s="29"/>
      <c r="B172" s="9"/>
      <c r="C172" t="s">
        <v>220</v>
      </c>
      <c r="D172">
        <v>9</v>
      </c>
      <c r="E172">
        <f>VLOOKUP(C172,'[1]Version Control'!$C:$F,4,0)</f>
        <v>9</v>
      </c>
      <c r="F172">
        <f>VLOOKUP(C172,[1]Baseline!$C:$E,3,0)</f>
        <v>9</v>
      </c>
      <c r="G172" t="b">
        <f t="shared" si="4"/>
        <v>1</v>
      </c>
      <c r="H172" t="b">
        <f t="shared" si="5"/>
        <v>1</v>
      </c>
    </row>
    <row r="173" spans="1:8" ht="15" customHeight="1" x14ac:dyDescent="0.25">
      <c r="A173" s="29"/>
      <c r="B173" s="9"/>
      <c r="C173" t="s">
        <v>221</v>
      </c>
      <c r="D173">
        <v>80</v>
      </c>
      <c r="E173" t="e">
        <f>VLOOKUP(C173,'[1]Version Control'!$C:$F,4,0)</f>
        <v>#N/A</v>
      </c>
      <c r="F173" t="e">
        <f>VLOOKUP(C173,[1]Baseline!$C:$E,3,0)</f>
        <v>#N/A</v>
      </c>
      <c r="G173" t="e">
        <f t="shared" si="4"/>
        <v>#N/A</v>
      </c>
      <c r="H173" t="e">
        <f t="shared" si="5"/>
        <v>#N/A</v>
      </c>
    </row>
    <row r="174" spans="1:8" ht="15" customHeight="1" x14ac:dyDescent="0.25">
      <c r="A174" s="29"/>
      <c r="B174" s="9"/>
      <c r="C174" t="s">
        <v>222</v>
      </c>
      <c r="D174">
        <v>100</v>
      </c>
      <c r="E174">
        <f>VLOOKUP(C174,'[1]Version Control'!$C:$F,4,0)</f>
        <v>100</v>
      </c>
      <c r="F174">
        <f>VLOOKUP(C174,[1]Baseline!$C:$E,3,0)</f>
        <v>100</v>
      </c>
      <c r="G174" t="b">
        <f t="shared" si="4"/>
        <v>1</v>
      </c>
      <c r="H174" t="b">
        <f t="shared" si="5"/>
        <v>1</v>
      </c>
    </row>
    <row r="175" spans="1:8" ht="15" customHeight="1" x14ac:dyDescent="0.25">
      <c r="A175" s="29"/>
      <c r="B175" s="9"/>
      <c r="C175" t="s">
        <v>223</v>
      </c>
      <c r="D175">
        <v>80</v>
      </c>
      <c r="E175">
        <f>VLOOKUP(C175,'[1]Version Control'!$C:$F,4,0)</f>
        <v>80</v>
      </c>
      <c r="F175">
        <f>VLOOKUP(C175,[1]Baseline!$C:$E,3,0)</f>
        <v>80</v>
      </c>
      <c r="G175" t="b">
        <f t="shared" si="4"/>
        <v>1</v>
      </c>
      <c r="H175" t="b">
        <f t="shared" si="5"/>
        <v>1</v>
      </c>
    </row>
    <row r="176" spans="1:8" ht="15" customHeight="1" x14ac:dyDescent="0.25">
      <c r="A176" s="29"/>
      <c r="B176" s="9"/>
      <c r="C176" t="s">
        <v>224</v>
      </c>
      <c r="D176">
        <v>80</v>
      </c>
      <c r="E176">
        <f>VLOOKUP(C176,'[1]Version Control'!$C:$F,4,0)</f>
        <v>80</v>
      </c>
      <c r="F176">
        <f>VLOOKUP(C176,[1]Baseline!$C:$E,3,0)</f>
        <v>80</v>
      </c>
      <c r="G176" t="b">
        <f t="shared" si="4"/>
        <v>1</v>
      </c>
      <c r="H176" t="b">
        <f t="shared" si="5"/>
        <v>1</v>
      </c>
    </row>
    <row r="177" spans="1:8" ht="15" customHeight="1" x14ac:dyDescent="0.25">
      <c r="A177" s="29"/>
      <c r="B177" s="9"/>
      <c r="C177" t="s">
        <v>225</v>
      </c>
      <c r="D177">
        <v>5</v>
      </c>
      <c r="E177">
        <f>VLOOKUP(C177,'[1]Version Control'!$C:$F,4,0)</f>
        <v>5</v>
      </c>
      <c r="F177">
        <f>VLOOKUP(C177,[1]Baseline!$C:$E,3,0)</f>
        <v>5</v>
      </c>
      <c r="G177" t="b">
        <f t="shared" si="4"/>
        <v>1</v>
      </c>
      <c r="H177" t="b">
        <f t="shared" si="5"/>
        <v>1</v>
      </c>
    </row>
    <row r="178" spans="1:8" ht="15" customHeight="1" x14ac:dyDescent="0.25">
      <c r="A178" s="29"/>
      <c r="B178" s="9"/>
      <c r="C178" t="s">
        <v>226</v>
      </c>
      <c r="D178">
        <v>5</v>
      </c>
      <c r="E178">
        <f>VLOOKUP(C178,'[1]Version Control'!$C:$F,4,0)</f>
        <v>5</v>
      </c>
      <c r="F178">
        <f>VLOOKUP(C178,[1]Baseline!$C:$E,3,0)</f>
        <v>5</v>
      </c>
      <c r="G178" t="b">
        <f t="shared" si="4"/>
        <v>1</v>
      </c>
      <c r="H178" t="b">
        <f t="shared" si="5"/>
        <v>1</v>
      </c>
    </row>
    <row r="179" spans="1:8" ht="15" customHeight="1" x14ac:dyDescent="0.25">
      <c r="A179" s="29"/>
      <c r="B179" s="9"/>
      <c r="C179" t="s">
        <v>227</v>
      </c>
      <c r="D179">
        <v>5</v>
      </c>
      <c r="E179">
        <f>VLOOKUP(C179,'[1]Version Control'!$C:$F,4,0)</f>
        <v>5</v>
      </c>
      <c r="F179">
        <f>VLOOKUP(C179,[1]Baseline!$C:$E,3,0)</f>
        <v>5</v>
      </c>
      <c r="G179" t="b">
        <f t="shared" si="4"/>
        <v>1</v>
      </c>
      <c r="H179" t="b">
        <f t="shared" si="5"/>
        <v>1</v>
      </c>
    </row>
    <row r="180" spans="1:8" ht="15" customHeight="1" x14ac:dyDescent="0.25">
      <c r="A180" s="29"/>
      <c r="B180" s="9"/>
      <c r="C180" t="s">
        <v>228</v>
      </c>
      <c r="D180">
        <v>10</v>
      </c>
      <c r="E180">
        <f>VLOOKUP(C180,'[1]Version Control'!$C:$F,4,0)</f>
        <v>10</v>
      </c>
      <c r="F180">
        <f>VLOOKUP(C180,[1]Baseline!$C:$E,3,0)</f>
        <v>10</v>
      </c>
      <c r="G180" t="b">
        <f t="shared" si="4"/>
        <v>1</v>
      </c>
      <c r="H180" t="b">
        <f t="shared" si="5"/>
        <v>1</v>
      </c>
    </row>
    <row r="181" spans="1:8" ht="15" customHeight="1" x14ac:dyDescent="0.25">
      <c r="A181" s="29"/>
      <c r="B181" s="9"/>
      <c r="C181" t="s">
        <v>229</v>
      </c>
      <c r="D181">
        <v>10</v>
      </c>
      <c r="E181">
        <f>VLOOKUP(C181,'[1]Version Control'!$C:$F,4,0)</f>
        <v>10</v>
      </c>
      <c r="F181">
        <f>VLOOKUP(C181,[1]Baseline!$C:$E,3,0)</f>
        <v>10</v>
      </c>
      <c r="G181" t="b">
        <f t="shared" si="4"/>
        <v>1</v>
      </c>
      <c r="H181" t="b">
        <f t="shared" si="5"/>
        <v>1</v>
      </c>
    </row>
    <row r="182" spans="1:8" ht="15" customHeight="1" x14ac:dyDescent="0.25">
      <c r="A182" s="29"/>
      <c r="B182" s="9"/>
      <c r="C182" t="s">
        <v>230</v>
      </c>
      <c r="D182">
        <v>10</v>
      </c>
      <c r="E182">
        <f>VLOOKUP(C182,'[1]Version Control'!$C:$F,4,0)</f>
        <v>10</v>
      </c>
      <c r="F182">
        <f>VLOOKUP(C182,[1]Baseline!$C:$E,3,0)</f>
        <v>10</v>
      </c>
      <c r="G182" t="b">
        <f t="shared" si="4"/>
        <v>1</v>
      </c>
      <c r="H182" t="b">
        <f t="shared" si="5"/>
        <v>1</v>
      </c>
    </row>
    <row r="183" spans="1:8" ht="15" customHeight="1" x14ac:dyDescent="0.25">
      <c r="A183" s="29"/>
      <c r="B183" s="9"/>
      <c r="C183" t="s">
        <v>231</v>
      </c>
      <c r="D183">
        <v>-10</v>
      </c>
      <c r="E183">
        <f>VLOOKUP(C183,'[1]Version Control'!$C:$F,4,0)</f>
        <v>-10</v>
      </c>
      <c r="F183">
        <f>VLOOKUP(C183,[1]Baseline!$C:$E,3,0)</f>
        <v>-10</v>
      </c>
      <c r="G183" t="b">
        <f t="shared" si="4"/>
        <v>1</v>
      </c>
      <c r="H183" t="b">
        <f t="shared" si="5"/>
        <v>1</v>
      </c>
    </row>
    <row r="184" spans="1:8" ht="15" customHeight="1" x14ac:dyDescent="0.25">
      <c r="A184" s="29"/>
      <c r="B184" s="9"/>
      <c r="C184" t="s">
        <v>232</v>
      </c>
      <c r="D184">
        <v>5</v>
      </c>
      <c r="E184">
        <f>VLOOKUP(C184,'[1]Version Control'!$C:$F,4,0)</f>
        <v>5</v>
      </c>
      <c r="F184">
        <f>VLOOKUP(C184,[1]Baseline!$C:$E,3,0)</f>
        <v>5</v>
      </c>
      <c r="G184" t="b">
        <f t="shared" si="4"/>
        <v>1</v>
      </c>
      <c r="H184" t="b">
        <f t="shared" si="5"/>
        <v>1</v>
      </c>
    </row>
    <row r="185" spans="1:8" ht="15" customHeight="1" x14ac:dyDescent="0.25">
      <c r="A185" s="29"/>
      <c r="B185" s="9"/>
      <c r="C185" t="s">
        <v>233</v>
      </c>
      <c r="D185">
        <v>75</v>
      </c>
      <c r="E185">
        <f>VLOOKUP(C185,'[1]Version Control'!$C:$F,4,0)</f>
        <v>75</v>
      </c>
      <c r="F185">
        <f>VLOOKUP(C185,[1]Baseline!$C:$E,3,0)</f>
        <v>75</v>
      </c>
      <c r="G185" t="b">
        <f t="shared" si="4"/>
        <v>1</v>
      </c>
      <c r="H185" t="b">
        <f t="shared" si="5"/>
        <v>1</v>
      </c>
    </row>
    <row r="186" spans="1:8" ht="15" customHeight="1" x14ac:dyDescent="0.25">
      <c r="A186" s="29"/>
      <c r="B186" s="9"/>
      <c r="C186" t="s">
        <v>234</v>
      </c>
      <c r="D186">
        <v>1024</v>
      </c>
      <c r="E186" t="e">
        <f>VLOOKUP(C186,'[1]Version Control'!$C:$F,4,0)</f>
        <v>#N/A</v>
      </c>
      <c r="F186" t="e">
        <f>VLOOKUP(C186,[1]Baseline!$C:$E,3,0)</f>
        <v>#N/A</v>
      </c>
      <c r="G186" t="e">
        <f t="shared" si="4"/>
        <v>#N/A</v>
      </c>
      <c r="H186" t="e">
        <f t="shared" si="5"/>
        <v>#N/A</v>
      </c>
    </row>
    <row r="187" spans="1:8" ht="15" customHeight="1" x14ac:dyDescent="0.25">
      <c r="A187" s="29"/>
      <c r="B187" s="9"/>
      <c r="C187" t="s">
        <v>235</v>
      </c>
      <c r="D187">
        <v>1024</v>
      </c>
      <c r="E187" t="e">
        <f>VLOOKUP(C187,'[1]Version Control'!$C:$F,4,0)</f>
        <v>#N/A</v>
      </c>
      <c r="F187" t="e">
        <f>VLOOKUP(C187,[1]Baseline!$C:$E,3,0)</f>
        <v>#N/A</v>
      </c>
      <c r="G187" t="e">
        <f t="shared" si="4"/>
        <v>#N/A</v>
      </c>
      <c r="H187" t="e">
        <f t="shared" si="5"/>
        <v>#N/A</v>
      </c>
    </row>
    <row r="188" spans="1:8" ht="15" customHeight="1" x14ac:dyDescent="0.25">
      <c r="A188" s="29"/>
      <c r="B188" s="9"/>
      <c r="C188" t="s">
        <v>236</v>
      </c>
      <c r="D188">
        <v>50</v>
      </c>
      <c r="E188">
        <f>VLOOKUP(C188,'[1]Version Control'!$C:$F,4,0)</f>
        <v>50</v>
      </c>
      <c r="F188">
        <f>VLOOKUP(C188,[1]Baseline!$C:$E,3,0)</f>
        <v>50</v>
      </c>
      <c r="G188" t="b">
        <f t="shared" si="4"/>
        <v>1</v>
      </c>
      <c r="H188" t="b">
        <f t="shared" si="5"/>
        <v>1</v>
      </c>
    </row>
    <row r="189" spans="1:8" ht="15" customHeight="1" x14ac:dyDescent="0.25">
      <c r="A189" s="29"/>
      <c r="B189" s="9"/>
      <c r="C189" t="s">
        <v>237</v>
      </c>
      <c r="D189">
        <v>1024</v>
      </c>
      <c r="E189">
        <f>VLOOKUP(C189,'[1]Version Control'!$C:$F,4,0)</f>
        <v>1024</v>
      </c>
      <c r="F189">
        <f>VLOOKUP(C189,[1]Baseline!$C:$E,3,0)</f>
        <v>1024</v>
      </c>
      <c r="G189" t="b">
        <f t="shared" si="4"/>
        <v>1</v>
      </c>
      <c r="H189" t="b">
        <f t="shared" si="5"/>
        <v>1</v>
      </c>
    </row>
    <row r="190" spans="1:8" ht="15" customHeight="1" x14ac:dyDescent="0.25">
      <c r="A190" s="29"/>
      <c r="B190" s="9"/>
      <c r="C190" t="s">
        <v>238</v>
      </c>
      <c r="D190">
        <v>8</v>
      </c>
      <c r="E190">
        <f>VLOOKUP(C190,'[1]Version Control'!$C:$F,4,0)</f>
        <v>8</v>
      </c>
      <c r="F190">
        <f>VLOOKUP(C190,[1]Baseline!$C:$E,3,0)</f>
        <v>8</v>
      </c>
      <c r="G190" t="b">
        <f t="shared" si="4"/>
        <v>1</v>
      </c>
      <c r="H190" t="b">
        <f t="shared" si="5"/>
        <v>1</v>
      </c>
    </row>
    <row r="191" spans="1:8" ht="15" customHeight="1" x14ac:dyDescent="0.25">
      <c r="A191" s="29"/>
      <c r="B191" s="9"/>
      <c r="C191" t="s">
        <v>239</v>
      </c>
      <c r="D191">
        <v>127</v>
      </c>
      <c r="E191">
        <f>VLOOKUP(C191,'[1]Version Control'!$C:$F,4,0)</f>
        <v>127</v>
      </c>
      <c r="F191">
        <f>VLOOKUP(C191,[1]Baseline!$C:$E,3,0)</f>
        <v>127</v>
      </c>
      <c r="G191" t="b">
        <f t="shared" si="4"/>
        <v>1</v>
      </c>
      <c r="H191" t="b">
        <f t="shared" si="5"/>
        <v>1</v>
      </c>
    </row>
    <row r="192" spans="1:8" ht="15" customHeight="1" x14ac:dyDescent="0.25">
      <c r="A192" s="29"/>
      <c r="B192" s="9"/>
      <c r="C192" t="s">
        <v>240</v>
      </c>
      <c r="D192">
        <v>45</v>
      </c>
      <c r="E192">
        <f>VLOOKUP(C192,'[1]Version Control'!$C:$F,4,0)</f>
        <v>45</v>
      </c>
      <c r="F192">
        <f>VLOOKUP(C192,[1]Baseline!$C:$E,3,0)</f>
        <v>45</v>
      </c>
      <c r="G192" t="b">
        <f t="shared" si="4"/>
        <v>1</v>
      </c>
      <c r="H192" t="b">
        <f t="shared" si="5"/>
        <v>1</v>
      </c>
    </row>
    <row r="193" spans="1:8" ht="15" customHeight="1" x14ac:dyDescent="0.25">
      <c r="A193" s="29"/>
      <c r="B193" s="9"/>
      <c r="C193" t="s">
        <v>241</v>
      </c>
      <c r="D193">
        <v>1</v>
      </c>
      <c r="E193" t="e">
        <f>VLOOKUP(C193,'[1]Version Control'!$C:$F,4,0)</f>
        <v>#N/A</v>
      </c>
      <c r="F193" t="e">
        <f>VLOOKUP(C193,[1]Baseline!$C:$E,3,0)</f>
        <v>#N/A</v>
      </c>
      <c r="G193" t="e">
        <f t="shared" si="4"/>
        <v>#N/A</v>
      </c>
      <c r="H193" t="e">
        <f t="shared" si="5"/>
        <v>#N/A</v>
      </c>
    </row>
    <row r="194" spans="1:8" ht="15" customHeight="1" x14ac:dyDescent="0.25">
      <c r="A194" s="29"/>
      <c r="B194" s="9"/>
      <c r="C194" t="s">
        <v>242</v>
      </c>
      <c r="D194">
        <v>30</v>
      </c>
      <c r="E194" t="e">
        <f>VLOOKUP(C194,'[1]Version Control'!$C:$F,4,0)</f>
        <v>#N/A</v>
      </c>
      <c r="F194" t="e">
        <f>VLOOKUP(C194,[1]Baseline!$C:$E,3,0)</f>
        <v>#N/A</v>
      </c>
      <c r="G194" t="e">
        <f t="shared" si="4"/>
        <v>#N/A</v>
      </c>
      <c r="H194" t="e">
        <f t="shared" si="5"/>
        <v>#N/A</v>
      </c>
    </row>
    <row r="195" spans="1:8" ht="15" customHeight="1" x14ac:dyDescent="0.25">
      <c r="A195" s="29"/>
      <c r="B195" s="7" t="s">
        <v>243</v>
      </c>
      <c r="C195" s="1" t="s">
        <v>244</v>
      </c>
      <c r="D195" s="1">
        <v>8</v>
      </c>
      <c r="E195" s="1" t="e">
        <f>VLOOKUP(C195,'[1]Version Control'!$C:$F,4,0)</f>
        <v>#N/A</v>
      </c>
      <c r="F195" s="1">
        <f>VLOOKUP(C195,[1]Baseline!$C:$E,3,0)</f>
        <v>3</v>
      </c>
      <c r="G195" s="1" t="e">
        <f t="shared" si="4"/>
        <v>#N/A</v>
      </c>
      <c r="H195" s="1" t="b">
        <f t="shared" si="5"/>
        <v>0</v>
      </c>
    </row>
    <row r="196" spans="1:8" ht="15" customHeight="1" x14ac:dyDescent="0.25">
      <c r="A196" s="29"/>
      <c r="B196" s="23" t="s">
        <v>245</v>
      </c>
      <c r="C196" t="s">
        <v>246</v>
      </c>
      <c r="D196">
        <v>29</v>
      </c>
      <c r="E196" t="e">
        <f>VLOOKUP(C196,'[1]Version Control'!$C:$F,4,0)</f>
        <v>#N/A</v>
      </c>
      <c r="F196" t="e">
        <f>VLOOKUP(C196,[1]Baseline!$C:$E,3,0)</f>
        <v>#N/A</v>
      </c>
      <c r="G196" t="e">
        <f t="shared" si="4"/>
        <v>#N/A</v>
      </c>
      <c r="H196" t="e">
        <f t="shared" si="5"/>
        <v>#N/A</v>
      </c>
    </row>
    <row r="197" spans="1:8" ht="15" customHeight="1" x14ac:dyDescent="0.25">
      <c r="A197" s="29"/>
      <c r="B197" s="23"/>
      <c r="C197" t="s">
        <v>247</v>
      </c>
      <c r="D197">
        <v>5</v>
      </c>
      <c r="E197">
        <f>VLOOKUP(C197,'[1]Version Control'!$C:$F,4,0)</f>
        <v>5</v>
      </c>
      <c r="F197">
        <f>VLOOKUP(C197,[1]Baseline!$C:$E,3,0)</f>
        <v>5</v>
      </c>
      <c r="G197" t="b">
        <f t="shared" si="4"/>
        <v>1</v>
      </c>
      <c r="H197" t="b">
        <f t="shared" si="5"/>
        <v>1</v>
      </c>
    </row>
    <row r="198" spans="1:8" ht="15" customHeight="1" x14ac:dyDescent="0.25">
      <c r="A198" s="29"/>
      <c r="B198" s="23"/>
      <c r="C198" t="s">
        <v>248</v>
      </c>
      <c r="D198">
        <v>5</v>
      </c>
      <c r="E198">
        <f>VLOOKUP(C198,'[1]Version Control'!$C:$F,4,0)</f>
        <v>5</v>
      </c>
      <c r="F198">
        <f>VLOOKUP(C198,[1]Baseline!$C:$E,3,0)</f>
        <v>5</v>
      </c>
      <c r="G198" t="b">
        <f t="shared" si="4"/>
        <v>1</v>
      </c>
      <c r="H198" t="b">
        <f t="shared" si="5"/>
        <v>1</v>
      </c>
    </row>
    <row r="199" spans="1:8" ht="15" customHeight="1" x14ac:dyDescent="0.25">
      <c r="A199" s="29"/>
      <c r="B199" s="23"/>
      <c r="C199" t="s">
        <v>249</v>
      </c>
      <c r="D199">
        <v>30</v>
      </c>
      <c r="E199">
        <f>VLOOKUP(C199,'[1]Version Control'!$C:$F,4,0)</f>
        <v>30</v>
      </c>
      <c r="F199">
        <f>VLOOKUP(C199,[1]Baseline!$C:$E,3,0)</f>
        <v>30</v>
      </c>
      <c r="G199" t="b">
        <f t="shared" si="4"/>
        <v>1</v>
      </c>
      <c r="H199" t="b">
        <f t="shared" si="5"/>
        <v>1</v>
      </c>
    </row>
    <row r="200" spans="1:8" ht="15" customHeight="1" x14ac:dyDescent="0.25">
      <c r="A200" s="29"/>
      <c r="B200" s="23"/>
      <c r="C200" t="s">
        <v>250</v>
      </c>
      <c r="D200">
        <v>7</v>
      </c>
      <c r="E200">
        <f>VLOOKUP(C200,'[1]Version Control'!$C:$F,4,0)</f>
        <v>7</v>
      </c>
      <c r="F200">
        <f>VLOOKUP(C200,[1]Baseline!$C:$E,3,0)</f>
        <v>7</v>
      </c>
      <c r="G200" t="b">
        <f t="shared" si="4"/>
        <v>1</v>
      </c>
      <c r="H200" t="b">
        <f t="shared" si="5"/>
        <v>1</v>
      </c>
    </row>
    <row r="201" spans="1:8" ht="15" customHeight="1" x14ac:dyDescent="0.25">
      <c r="A201" s="29"/>
      <c r="B201" s="24" t="s">
        <v>179</v>
      </c>
      <c r="C201" s="15" t="s">
        <v>251</v>
      </c>
      <c r="D201" s="15">
        <v>443</v>
      </c>
      <c r="E201" s="15" t="e">
        <f>VLOOKUP(C201,'[1]Version Control'!$C:$F,4,0)</f>
        <v>#N/A</v>
      </c>
      <c r="F201" s="15" t="str">
        <f>VLOOKUP(C201,[1]Baseline!$C:$E,3,0)</f>
        <v>=WCEL.PtxCellMax-1</v>
      </c>
    </row>
    <row r="202" spans="1:8" ht="15" customHeight="1" x14ac:dyDescent="0.25">
      <c r="A202" s="29"/>
      <c r="B202" s="24"/>
      <c r="C202" s="15" t="s">
        <v>252</v>
      </c>
      <c r="D202" s="15">
        <v>438</v>
      </c>
      <c r="E202" s="15" t="e">
        <f>VLOOKUP(C202,'[1]Version Control'!$C:$F,4,0)</f>
        <v>#N/A</v>
      </c>
      <c r="F202" s="15" t="str">
        <f>VLOOKUP(C202,[1]Baseline!$C:$E,3,0)</f>
        <v>=WCEL.PtxCellMax-50</v>
      </c>
    </row>
    <row r="203" spans="1:8" ht="15" customHeight="1" x14ac:dyDescent="0.25">
      <c r="A203" s="29"/>
      <c r="B203" s="24"/>
      <c r="C203" s="15" t="s">
        <v>253</v>
      </c>
      <c r="D203" s="15">
        <v>360</v>
      </c>
      <c r="E203" s="15">
        <f>VLOOKUP(C203,'[1]Version Control'!$C:$F,4,0)</f>
        <v>360</v>
      </c>
      <c r="F203" s="15" t="str">
        <f>VLOOKUP(C203,[1]Baseline!$C:$E,3,0)</f>
        <v>=WCEL.PtxCellMax-90</v>
      </c>
    </row>
    <row r="204" spans="1:8" ht="15" customHeight="1" x14ac:dyDescent="0.25">
      <c r="A204" s="23" t="s">
        <v>254</v>
      </c>
      <c r="B204" s="8"/>
      <c r="C204" t="s">
        <v>1</v>
      </c>
      <c r="D204" t="s">
        <v>2</v>
      </c>
      <c r="E204" t="e">
        <f>VLOOKUP(C204,'[1]Version Control'!$C:$F,4,0)</f>
        <v>#N/A</v>
      </c>
      <c r="F204" t="e">
        <f>VLOOKUP(C204,[1]Baseline!$C:$E,3,0)</f>
        <v>#N/A</v>
      </c>
      <c r="G204" t="e">
        <f t="shared" si="4"/>
        <v>#N/A</v>
      </c>
      <c r="H204" t="e">
        <f t="shared" si="5"/>
        <v>#N/A</v>
      </c>
    </row>
    <row r="205" spans="1:8" ht="15" customHeight="1" x14ac:dyDescent="0.25">
      <c r="A205" s="23"/>
      <c r="B205" s="8"/>
      <c r="C205" t="s">
        <v>3</v>
      </c>
      <c r="D205" t="s">
        <v>4</v>
      </c>
      <c r="E205" t="e">
        <f>VLOOKUP(C205,'[1]Version Control'!$C:$F,4,0)</f>
        <v>#N/A</v>
      </c>
      <c r="F205" t="e">
        <f>VLOOKUP(C205,[1]Baseline!$C:$E,3,0)</f>
        <v>#N/A</v>
      </c>
      <c r="G205" t="e">
        <f t="shared" si="4"/>
        <v>#N/A</v>
      </c>
      <c r="H205" t="e">
        <f t="shared" si="5"/>
        <v>#N/A</v>
      </c>
    </row>
    <row r="206" spans="1:8" ht="15" customHeight="1" x14ac:dyDescent="0.25">
      <c r="A206" s="23"/>
      <c r="B206" s="8"/>
      <c r="C206" t="s">
        <v>67</v>
      </c>
      <c r="D206">
        <v>30</v>
      </c>
      <c r="E206" t="e">
        <f>VLOOKUP(C206,'[1]Version Control'!$C:$F,4,0)</f>
        <v>#N/A</v>
      </c>
      <c r="F206" t="e">
        <f>VLOOKUP(C206,[1]Baseline!$C:$E,3,0)</f>
        <v>#N/A</v>
      </c>
      <c r="G206" t="e">
        <f t="shared" ref="G206:G269" si="6">EXACT(D206,E206)</f>
        <v>#N/A</v>
      </c>
      <c r="H206" t="e">
        <f t="shared" ref="H206:H269" si="7">EXACT(D206,F206)</f>
        <v>#N/A</v>
      </c>
    </row>
    <row r="207" spans="1:8" ht="15" customHeight="1" x14ac:dyDescent="0.25">
      <c r="A207" s="23"/>
      <c r="B207" s="8"/>
      <c r="C207" t="s">
        <v>68</v>
      </c>
      <c r="D207">
        <v>448</v>
      </c>
      <c r="E207" t="e">
        <f>VLOOKUP(C207,'[1]Version Control'!$C:$F,4,0)</f>
        <v>#N/A</v>
      </c>
      <c r="F207" t="e">
        <f>VLOOKUP(C207,[1]Baseline!$C:$E,3,0)</f>
        <v>#N/A</v>
      </c>
      <c r="G207" t="e">
        <f t="shared" si="6"/>
        <v>#N/A</v>
      </c>
      <c r="H207" t="e">
        <f t="shared" si="7"/>
        <v>#N/A</v>
      </c>
    </row>
    <row r="208" spans="1:8" ht="15" customHeight="1" x14ac:dyDescent="0.25">
      <c r="A208" s="23"/>
      <c r="B208" s="8"/>
      <c r="C208" s="15" t="s">
        <v>69</v>
      </c>
      <c r="D208" s="15">
        <v>1900</v>
      </c>
      <c r="E208" s="14"/>
      <c r="F208" s="14"/>
      <c r="G208" s="14"/>
      <c r="H208" s="14"/>
    </row>
    <row r="209" spans="1:8" ht="15" customHeight="1" x14ac:dyDescent="0.25">
      <c r="A209" s="23"/>
      <c r="B209" s="8"/>
      <c r="C209" s="15" t="s">
        <v>70</v>
      </c>
      <c r="D209" s="15">
        <v>9712</v>
      </c>
      <c r="E209" s="14"/>
      <c r="F209" s="14"/>
      <c r="G209" s="14"/>
      <c r="H209" s="14"/>
    </row>
    <row r="210" spans="1:8" ht="15" customHeight="1" x14ac:dyDescent="0.25">
      <c r="A210" s="23"/>
      <c r="B210" s="8"/>
      <c r="C210" t="s">
        <v>6</v>
      </c>
      <c r="D210">
        <v>2351</v>
      </c>
      <c r="E210" t="e">
        <f>VLOOKUP(C210,'[1]Version Control'!$C:$F,4,0)</f>
        <v>#N/A</v>
      </c>
      <c r="F210" t="e">
        <f>VLOOKUP(C210,[1]Baseline!$C:$E,3,0)</f>
        <v>#N/A</v>
      </c>
      <c r="G210" t="e">
        <f t="shared" si="6"/>
        <v>#N/A</v>
      </c>
      <c r="H210" t="e">
        <f t="shared" si="7"/>
        <v>#N/A</v>
      </c>
    </row>
    <row r="211" spans="1:8" ht="15" customHeight="1" x14ac:dyDescent="0.25">
      <c r="A211" s="23"/>
      <c r="B211" s="8"/>
      <c r="C211" t="s">
        <v>7</v>
      </c>
      <c r="D211">
        <v>2025</v>
      </c>
      <c r="E211" t="e">
        <f>VLOOKUP(C211,'[1]Version Control'!$C:$F,4,0)</f>
        <v>#N/A</v>
      </c>
      <c r="F211" t="e">
        <f>VLOOKUP(C211,[1]Baseline!$C:$E,3,0)</f>
        <v>#N/A</v>
      </c>
      <c r="G211" t="e">
        <f t="shared" si="6"/>
        <v>#N/A</v>
      </c>
      <c r="H211" t="e">
        <f t="shared" si="7"/>
        <v>#N/A</v>
      </c>
    </row>
    <row r="212" spans="1:8" ht="15" customHeight="1" x14ac:dyDescent="0.25">
      <c r="A212" s="23"/>
      <c r="B212" s="8"/>
      <c r="C212" s="15" t="s">
        <v>73</v>
      </c>
      <c r="D212" s="15">
        <v>20250</v>
      </c>
      <c r="E212" s="14"/>
      <c r="F212" s="14"/>
      <c r="G212" s="14"/>
      <c r="H212" s="14"/>
    </row>
    <row r="213" spans="1:8" ht="15" customHeight="1" x14ac:dyDescent="0.25">
      <c r="A213" s="23"/>
      <c r="B213" s="8"/>
      <c r="C213" t="s">
        <v>255</v>
      </c>
      <c r="D213">
        <v>0</v>
      </c>
      <c r="E213">
        <f>VLOOKUP(C213,'[1]Version Control'!$C:$F,4,0)</f>
        <v>0</v>
      </c>
      <c r="F213">
        <f>VLOOKUP(C213,[1]Baseline!$C:$E,3,0)</f>
        <v>0</v>
      </c>
      <c r="G213" t="b">
        <f t="shared" si="6"/>
        <v>1</v>
      </c>
      <c r="H213" t="b">
        <f t="shared" si="7"/>
        <v>1</v>
      </c>
    </row>
    <row r="214" spans="1:8" ht="15" customHeight="1" x14ac:dyDescent="0.25">
      <c r="A214" s="23"/>
      <c r="B214" s="8"/>
      <c r="C214" t="s">
        <v>256</v>
      </c>
      <c r="D214">
        <v>1</v>
      </c>
      <c r="E214">
        <f>VLOOKUP(C214,'[1]Version Control'!$C:$F,4,0)</f>
        <v>1</v>
      </c>
      <c r="F214">
        <f>VLOOKUP(C214,[1]Baseline!$C:$E,3,0)</f>
        <v>1</v>
      </c>
      <c r="G214" t="b">
        <f t="shared" si="6"/>
        <v>1</v>
      </c>
      <c r="H214" t="b">
        <f t="shared" si="7"/>
        <v>1</v>
      </c>
    </row>
    <row r="215" spans="1:8" ht="15" customHeight="1" x14ac:dyDescent="0.25">
      <c r="A215" s="23"/>
      <c r="B215" s="8"/>
      <c r="C215" t="s">
        <v>257</v>
      </c>
      <c r="D215">
        <v>4</v>
      </c>
      <c r="E215" t="e">
        <f>VLOOKUP(C215,'[1]Version Control'!$C:$F,4,0)</f>
        <v>#N/A</v>
      </c>
      <c r="F215" t="e">
        <f>VLOOKUP(C215,[1]Baseline!$C:$E,3,0)</f>
        <v>#N/A</v>
      </c>
      <c r="G215" t="e">
        <f t="shared" si="6"/>
        <v>#N/A</v>
      </c>
      <c r="H215" t="e">
        <f t="shared" si="7"/>
        <v>#N/A</v>
      </c>
    </row>
    <row r="216" spans="1:8" ht="15" customHeight="1" x14ac:dyDescent="0.25">
      <c r="A216" s="23"/>
      <c r="B216" s="8"/>
      <c r="C216" t="s">
        <v>258</v>
      </c>
      <c r="D216">
        <v>4095</v>
      </c>
      <c r="E216">
        <f>VLOOKUP(C216,'[1]Version Control'!$C:$F,4,0)</f>
        <v>4095</v>
      </c>
      <c r="F216">
        <f>VLOOKUP(C216,[1]Baseline!$C:$E,3,0)</f>
        <v>4095</v>
      </c>
      <c r="G216" t="b">
        <f t="shared" si="6"/>
        <v>1</v>
      </c>
      <c r="H216" t="b">
        <f t="shared" si="7"/>
        <v>1</v>
      </c>
    </row>
    <row r="217" spans="1:8" ht="15" customHeight="1" x14ac:dyDescent="0.25">
      <c r="A217" s="23"/>
      <c r="B217" s="8"/>
      <c r="C217" t="s">
        <v>259</v>
      </c>
      <c r="D217">
        <v>1</v>
      </c>
      <c r="E217">
        <f>VLOOKUP(C217,'[1]Version Control'!$C:$F,4,0)</f>
        <v>1</v>
      </c>
      <c r="F217">
        <f>VLOOKUP(C217,[1]Baseline!$C:$E,3,0)</f>
        <v>1</v>
      </c>
      <c r="G217" t="b">
        <f t="shared" si="6"/>
        <v>1</v>
      </c>
      <c r="H217" t="b">
        <f t="shared" si="7"/>
        <v>1</v>
      </c>
    </row>
    <row r="218" spans="1:8" ht="15" customHeight="1" x14ac:dyDescent="0.25">
      <c r="A218" s="23"/>
      <c r="B218" s="8"/>
      <c r="C218" t="s">
        <v>260</v>
      </c>
      <c r="D218">
        <v>0</v>
      </c>
      <c r="E218">
        <f>VLOOKUP(C218,'[1]Version Control'!$C:$F,4,0)</f>
        <v>0</v>
      </c>
      <c r="F218">
        <f>VLOOKUP(C218,[1]Baseline!$C:$E,3,0)</f>
        <v>0</v>
      </c>
      <c r="G218" t="b">
        <f t="shared" si="6"/>
        <v>1</v>
      </c>
      <c r="H218" t="b">
        <f t="shared" si="7"/>
        <v>1</v>
      </c>
    </row>
    <row r="219" spans="1:8" ht="15" customHeight="1" x14ac:dyDescent="0.25">
      <c r="A219" s="23"/>
      <c r="B219" s="8"/>
      <c r="C219" t="s">
        <v>261</v>
      </c>
      <c r="D219">
        <v>1</v>
      </c>
      <c r="E219">
        <f>VLOOKUP(C219,'[1]Version Control'!$C:$F,4,0)</f>
        <v>1</v>
      </c>
      <c r="F219">
        <f>VLOOKUP(C219,[1]Baseline!$C:$E,3,0)</f>
        <v>1</v>
      </c>
      <c r="G219" t="b">
        <f t="shared" si="6"/>
        <v>1</v>
      </c>
      <c r="H219" t="b">
        <f t="shared" si="7"/>
        <v>1</v>
      </c>
    </row>
    <row r="220" spans="1:8" ht="15" customHeight="1" x14ac:dyDescent="0.25">
      <c r="A220" s="23"/>
      <c r="B220" s="8"/>
      <c r="C220" t="s">
        <v>262</v>
      </c>
      <c r="D220">
        <v>1</v>
      </c>
      <c r="E220">
        <f>VLOOKUP(C220,'[1]Version Control'!$C:$F,4,0)</f>
        <v>1</v>
      </c>
      <c r="F220">
        <f>VLOOKUP(C220,[1]Baseline!$C:$E,3,0)</f>
        <v>1</v>
      </c>
      <c r="G220" t="b">
        <f t="shared" si="6"/>
        <v>1</v>
      </c>
      <c r="H220" t="b">
        <f t="shared" si="7"/>
        <v>1</v>
      </c>
    </row>
    <row r="221" spans="1:8" ht="15" customHeight="1" x14ac:dyDescent="0.25">
      <c r="A221" s="23"/>
      <c r="B221" s="8"/>
      <c r="C221" t="s">
        <v>263</v>
      </c>
      <c r="D221">
        <v>0</v>
      </c>
      <c r="E221">
        <f>VLOOKUP(C221,'[1]Version Control'!$C:$F,4,0)</f>
        <v>0</v>
      </c>
      <c r="F221">
        <f>VLOOKUP(C221,[1]Baseline!$C:$E,3,0)</f>
        <v>0</v>
      </c>
      <c r="G221" t="b">
        <f t="shared" si="6"/>
        <v>1</v>
      </c>
      <c r="H221" t="b">
        <f t="shared" si="7"/>
        <v>1</v>
      </c>
    </row>
    <row r="222" spans="1:8" ht="15" customHeight="1" x14ac:dyDescent="0.25">
      <c r="A222" s="23"/>
      <c r="B222" s="8"/>
      <c r="C222" t="s">
        <v>264</v>
      </c>
      <c r="D222">
        <v>4</v>
      </c>
      <c r="E222">
        <f>VLOOKUP(C222,'[1]Version Control'!$C:$F,4,0)</f>
        <v>4</v>
      </c>
      <c r="F222">
        <f>VLOOKUP(C222,[1]Baseline!$C:$E,3,0)</f>
        <v>4</v>
      </c>
      <c r="G222" t="b">
        <f t="shared" si="6"/>
        <v>1</v>
      </c>
      <c r="H222" t="b">
        <f t="shared" si="7"/>
        <v>1</v>
      </c>
    </row>
    <row r="223" spans="1:8" ht="15" customHeight="1" x14ac:dyDescent="0.25">
      <c r="A223" s="23"/>
      <c r="B223" s="8"/>
      <c r="C223" t="s">
        <v>265</v>
      </c>
      <c r="D223">
        <v>4</v>
      </c>
      <c r="E223">
        <f>VLOOKUP(C223,'[1]Version Control'!$C:$F,4,0)</f>
        <v>4</v>
      </c>
      <c r="F223">
        <f>VLOOKUP(C223,[1]Baseline!$C:$E,3,0)</f>
        <v>4</v>
      </c>
      <c r="G223" t="b">
        <f t="shared" si="6"/>
        <v>1</v>
      </c>
      <c r="H223" t="b">
        <f t="shared" si="7"/>
        <v>1</v>
      </c>
    </row>
    <row r="224" spans="1:8" ht="15" customHeight="1" x14ac:dyDescent="0.25">
      <c r="A224" s="23"/>
      <c r="B224" s="8"/>
      <c r="C224" t="s">
        <v>266</v>
      </c>
      <c r="D224">
        <v>0</v>
      </c>
      <c r="E224">
        <f>VLOOKUP(C224,'[1]Version Control'!$C:$F,4,0)</f>
        <v>0</v>
      </c>
      <c r="F224">
        <f>VLOOKUP(C224,[1]Baseline!$C:$E,3,0)</f>
        <v>0</v>
      </c>
      <c r="G224" t="b">
        <f t="shared" si="6"/>
        <v>1</v>
      </c>
      <c r="H224" t="b">
        <f t="shared" si="7"/>
        <v>1</v>
      </c>
    </row>
    <row r="225" spans="1:8" ht="15" customHeight="1" x14ac:dyDescent="0.25">
      <c r="A225" s="23"/>
      <c r="B225" s="8"/>
      <c r="C225" t="s">
        <v>267</v>
      </c>
      <c r="D225">
        <v>0</v>
      </c>
      <c r="E225">
        <f>VLOOKUP(C225,'[1]Version Control'!$C:$F,4,0)</f>
        <v>0</v>
      </c>
      <c r="F225">
        <f>VLOOKUP(C225,[1]Baseline!$C:$E,3,0)</f>
        <v>0</v>
      </c>
      <c r="G225" t="b">
        <f t="shared" si="6"/>
        <v>1</v>
      </c>
      <c r="H225" t="b">
        <f t="shared" si="7"/>
        <v>1</v>
      </c>
    </row>
    <row r="226" spans="1:8" ht="15" customHeight="1" x14ac:dyDescent="0.25">
      <c r="A226" s="23"/>
      <c r="B226" s="8"/>
      <c r="C226" t="s">
        <v>268</v>
      </c>
      <c r="D226">
        <v>1</v>
      </c>
      <c r="E226">
        <f>VLOOKUP(C226,'[1]Version Control'!$C:$F,4,0)</f>
        <v>1</v>
      </c>
      <c r="F226">
        <f>VLOOKUP(C226,[1]Baseline!$C:$E,3,0)</f>
        <v>1</v>
      </c>
      <c r="G226" t="b">
        <f t="shared" si="6"/>
        <v>1</v>
      </c>
      <c r="H226" t="b">
        <f t="shared" si="7"/>
        <v>1</v>
      </c>
    </row>
    <row r="227" spans="1:8" ht="15" customHeight="1" x14ac:dyDescent="0.25">
      <c r="A227" s="23"/>
      <c r="B227" s="8"/>
      <c r="C227" t="s">
        <v>269</v>
      </c>
      <c r="D227">
        <v>1</v>
      </c>
      <c r="E227">
        <f>VLOOKUP(C227,'[1]Version Control'!$C:$F,4,0)</f>
        <v>1</v>
      </c>
      <c r="F227">
        <f>VLOOKUP(C227,[1]Baseline!$C:$E,3,0)</f>
        <v>1</v>
      </c>
      <c r="G227" t="b">
        <f t="shared" si="6"/>
        <v>1</v>
      </c>
      <c r="H227" t="b">
        <f t="shared" si="7"/>
        <v>1</v>
      </c>
    </row>
    <row r="228" spans="1:8" ht="15" customHeight="1" x14ac:dyDescent="0.25">
      <c r="A228" s="23"/>
      <c r="B228" s="8"/>
      <c r="C228" t="s">
        <v>270</v>
      </c>
      <c r="D228">
        <v>2</v>
      </c>
      <c r="E228">
        <f>VLOOKUP(C228,'[1]Version Control'!$C:$F,4,0)</f>
        <v>2</v>
      </c>
      <c r="F228">
        <f>VLOOKUP(C228,[1]Baseline!$C:$E,3,0)</f>
        <v>2</v>
      </c>
      <c r="G228" t="b">
        <f t="shared" si="6"/>
        <v>1</v>
      </c>
      <c r="H228" t="b">
        <f t="shared" si="7"/>
        <v>1</v>
      </c>
    </row>
    <row r="229" spans="1:8" ht="15" customHeight="1" x14ac:dyDescent="0.25">
      <c r="A229" s="23"/>
      <c r="B229" s="8"/>
      <c r="C229" t="s">
        <v>271</v>
      </c>
      <c r="D229">
        <v>2</v>
      </c>
      <c r="E229">
        <f>VLOOKUP(C229,'[1]Version Control'!$C:$F,4,0)</f>
        <v>2</v>
      </c>
      <c r="F229">
        <f>VLOOKUP(C229,[1]Baseline!$C:$E,3,0)</f>
        <v>2</v>
      </c>
      <c r="G229" t="b">
        <f t="shared" si="6"/>
        <v>1</v>
      </c>
      <c r="H229" t="b">
        <f t="shared" si="7"/>
        <v>1</v>
      </c>
    </row>
    <row r="230" spans="1:8" ht="15" customHeight="1" x14ac:dyDescent="0.25">
      <c r="A230" s="23"/>
      <c r="B230" s="8"/>
      <c r="C230" t="s">
        <v>272</v>
      </c>
      <c r="D230">
        <v>4</v>
      </c>
      <c r="E230">
        <f>VLOOKUP(C230,'[1]Version Control'!$C:$F,4,0)</f>
        <v>4</v>
      </c>
      <c r="F230">
        <f>VLOOKUP(C230,[1]Baseline!$C:$E,3,0)</f>
        <v>4</v>
      </c>
      <c r="G230" t="b">
        <f t="shared" si="6"/>
        <v>1</v>
      </c>
      <c r="H230" t="b">
        <f t="shared" si="7"/>
        <v>1</v>
      </c>
    </row>
    <row r="231" spans="1:8" ht="15" customHeight="1" x14ac:dyDescent="0.25">
      <c r="A231" s="23"/>
      <c r="B231" s="8"/>
      <c r="C231" t="s">
        <v>273</v>
      </c>
      <c r="D231">
        <v>0</v>
      </c>
      <c r="E231">
        <f>VLOOKUP(C231,'[1]Version Control'!$C:$F,4,0)</f>
        <v>0</v>
      </c>
      <c r="F231">
        <f>VLOOKUP(C231,[1]Baseline!$C:$E,3,0)</f>
        <v>0</v>
      </c>
      <c r="G231" t="b">
        <f t="shared" si="6"/>
        <v>1</v>
      </c>
      <c r="H231" t="b">
        <f t="shared" si="7"/>
        <v>1</v>
      </c>
    </row>
    <row r="232" spans="1:8" ht="15" customHeight="1" x14ac:dyDescent="0.25">
      <c r="A232" s="23"/>
      <c r="B232" s="8"/>
      <c r="C232" t="s">
        <v>274</v>
      </c>
      <c r="D232">
        <v>8</v>
      </c>
      <c r="E232">
        <f>VLOOKUP(C232,'[1]Version Control'!$C:$F,4,0)</f>
        <v>8</v>
      </c>
      <c r="F232">
        <f>VLOOKUP(C232,[1]Baseline!$C:$E,3,0)</f>
        <v>8</v>
      </c>
      <c r="G232" t="b">
        <f t="shared" si="6"/>
        <v>1</v>
      </c>
      <c r="H232" t="b">
        <f t="shared" si="7"/>
        <v>1</v>
      </c>
    </row>
    <row r="233" spans="1:8" ht="15" customHeight="1" x14ac:dyDescent="0.25">
      <c r="A233" s="23"/>
      <c r="B233" s="8"/>
      <c r="C233" t="s">
        <v>275</v>
      </c>
      <c r="D233">
        <v>2</v>
      </c>
      <c r="E233">
        <f>VLOOKUP(C233,'[1]Version Control'!$C:$F,4,0)</f>
        <v>2</v>
      </c>
      <c r="F233">
        <f>VLOOKUP(C233,[1]Baseline!$C:$E,3,0)</f>
        <v>2</v>
      </c>
      <c r="G233" t="b">
        <f t="shared" si="6"/>
        <v>1</v>
      </c>
      <c r="H233" t="b">
        <f t="shared" si="7"/>
        <v>1</v>
      </c>
    </row>
    <row r="234" spans="1:8" ht="15" customHeight="1" x14ac:dyDescent="0.25">
      <c r="A234" s="23"/>
      <c r="B234" s="8"/>
      <c r="C234" t="s">
        <v>276</v>
      </c>
      <c r="D234">
        <v>2</v>
      </c>
      <c r="E234">
        <f>VLOOKUP(C234,'[1]Version Control'!$C:$F,4,0)</f>
        <v>2</v>
      </c>
      <c r="F234">
        <f>VLOOKUP(C234,[1]Baseline!$C:$E,3,0)</f>
        <v>2</v>
      </c>
      <c r="G234" t="b">
        <f t="shared" si="6"/>
        <v>1</v>
      </c>
      <c r="H234" t="b">
        <f t="shared" si="7"/>
        <v>1</v>
      </c>
    </row>
    <row r="235" spans="1:8" ht="15" customHeight="1" x14ac:dyDescent="0.25">
      <c r="A235" s="23"/>
      <c r="B235" s="8"/>
      <c r="C235" t="s">
        <v>277</v>
      </c>
      <c r="D235">
        <v>8</v>
      </c>
      <c r="E235">
        <f>VLOOKUP(C235,'[1]Version Control'!$C:$F,4,0)</f>
        <v>8</v>
      </c>
      <c r="F235">
        <f>VLOOKUP(C235,[1]Baseline!$C:$E,3,0)</f>
        <v>8</v>
      </c>
      <c r="G235" t="b">
        <f t="shared" si="6"/>
        <v>1</v>
      </c>
      <c r="H235" t="b">
        <f t="shared" si="7"/>
        <v>1</v>
      </c>
    </row>
    <row r="236" spans="1:8" ht="15" customHeight="1" x14ac:dyDescent="0.25">
      <c r="A236" s="23"/>
      <c r="B236" s="8"/>
      <c r="C236" t="s">
        <v>278</v>
      </c>
      <c r="D236">
        <v>0</v>
      </c>
      <c r="E236">
        <f>VLOOKUP(C236,'[1]Version Control'!$C:$F,4,0)</f>
        <v>0</v>
      </c>
      <c r="F236">
        <f>VLOOKUP(C236,[1]Baseline!$C:$E,3,0)</f>
        <v>0</v>
      </c>
      <c r="G236" t="b">
        <f t="shared" si="6"/>
        <v>1</v>
      </c>
      <c r="H236" t="b">
        <f t="shared" si="7"/>
        <v>1</v>
      </c>
    </row>
    <row r="237" spans="1:8" ht="15" customHeight="1" x14ac:dyDescent="0.25">
      <c r="A237" s="23"/>
      <c r="B237" s="8"/>
      <c r="C237" t="s">
        <v>279</v>
      </c>
      <c r="D237">
        <v>0</v>
      </c>
      <c r="E237">
        <f>VLOOKUP(C237,'[1]Version Control'!$C:$F,4,0)</f>
        <v>0</v>
      </c>
      <c r="F237">
        <f>VLOOKUP(C237,[1]Baseline!$C:$E,3,0)</f>
        <v>0</v>
      </c>
      <c r="G237" t="b">
        <f t="shared" si="6"/>
        <v>1</v>
      </c>
      <c r="H237" t="b">
        <f t="shared" si="7"/>
        <v>1</v>
      </c>
    </row>
    <row r="238" spans="1:8" ht="15" customHeight="1" x14ac:dyDescent="0.25">
      <c r="A238" s="23"/>
      <c r="B238" s="8"/>
      <c r="C238" t="s">
        <v>280</v>
      </c>
      <c r="D238">
        <v>2</v>
      </c>
      <c r="E238">
        <f>VLOOKUP(C238,'[1]Version Control'!$C:$F,4,0)</f>
        <v>2</v>
      </c>
      <c r="F238">
        <f>VLOOKUP(C238,[1]Baseline!$C:$E,3,0)</f>
        <v>2</v>
      </c>
      <c r="G238" t="b">
        <f t="shared" si="6"/>
        <v>1</v>
      </c>
      <c r="H238" t="b">
        <f t="shared" si="7"/>
        <v>1</v>
      </c>
    </row>
    <row r="239" spans="1:8" ht="15" customHeight="1" x14ac:dyDescent="0.25">
      <c r="A239" s="23"/>
      <c r="B239" s="8"/>
      <c r="C239" t="s">
        <v>281</v>
      </c>
      <c r="D239">
        <v>0</v>
      </c>
      <c r="E239">
        <f>VLOOKUP(C239,'[1]Version Control'!$C:$F,4,0)</f>
        <v>0</v>
      </c>
      <c r="F239">
        <f>VLOOKUP(C239,[1]Baseline!$C:$E,3,0)</f>
        <v>0</v>
      </c>
      <c r="G239" t="b">
        <f t="shared" si="6"/>
        <v>1</v>
      </c>
      <c r="H239" t="b">
        <f t="shared" si="7"/>
        <v>1</v>
      </c>
    </row>
    <row r="240" spans="1:8" ht="15" customHeight="1" x14ac:dyDescent="0.25">
      <c r="A240" s="23"/>
      <c r="B240" s="8"/>
      <c r="C240" t="s">
        <v>282</v>
      </c>
      <c r="D240">
        <v>7</v>
      </c>
      <c r="E240">
        <f>VLOOKUP(C240,'[1]Version Control'!$C:$F,4,0)</f>
        <v>7</v>
      </c>
      <c r="F240">
        <f>VLOOKUP(C240,[1]Baseline!$C:$E,3,0)</f>
        <v>7</v>
      </c>
      <c r="G240" t="b">
        <f t="shared" si="6"/>
        <v>1</v>
      </c>
      <c r="H240" t="b">
        <f t="shared" si="7"/>
        <v>1</v>
      </c>
    </row>
    <row r="241" spans="1:8" ht="15" customHeight="1" x14ac:dyDescent="0.25">
      <c r="A241" s="23"/>
      <c r="B241" s="8"/>
      <c r="C241" t="s">
        <v>283</v>
      </c>
      <c r="D241">
        <v>0</v>
      </c>
      <c r="E241">
        <f>VLOOKUP(C241,'[1]Version Control'!$C:$F,4,0)</f>
        <v>0</v>
      </c>
      <c r="F241">
        <f>VLOOKUP(C241,[1]Baseline!$C:$E,3,0)</f>
        <v>0</v>
      </c>
      <c r="G241" t="b">
        <f t="shared" si="6"/>
        <v>1</v>
      </c>
      <c r="H241" t="b">
        <f t="shared" si="7"/>
        <v>1</v>
      </c>
    </row>
    <row r="242" spans="1:8" ht="15" customHeight="1" x14ac:dyDescent="0.25">
      <c r="A242" s="23"/>
      <c r="B242" s="8"/>
      <c r="C242" t="s">
        <v>284</v>
      </c>
      <c r="D242">
        <v>0</v>
      </c>
      <c r="E242">
        <f>VLOOKUP(C242,'[1]Version Control'!$C:$F,4,0)</f>
        <v>0</v>
      </c>
      <c r="F242">
        <f>VLOOKUP(C242,[1]Baseline!$C:$E,3,0)</f>
        <v>0</v>
      </c>
      <c r="G242" t="b">
        <f t="shared" si="6"/>
        <v>1</v>
      </c>
      <c r="H242" t="b">
        <f t="shared" si="7"/>
        <v>1</v>
      </c>
    </row>
    <row r="243" spans="1:8" ht="15" customHeight="1" x14ac:dyDescent="0.25">
      <c r="A243" s="23"/>
      <c r="B243" s="8"/>
      <c r="C243" t="s">
        <v>285</v>
      </c>
      <c r="D243">
        <v>0</v>
      </c>
      <c r="E243">
        <f>VLOOKUP(C243,'[1]Version Control'!$C:$F,4,0)</f>
        <v>0</v>
      </c>
      <c r="F243">
        <f>VLOOKUP(C243,[1]Baseline!$C:$E,3,0)</f>
        <v>0</v>
      </c>
      <c r="G243" t="b">
        <f t="shared" si="6"/>
        <v>1</v>
      </c>
      <c r="H243" t="b">
        <f t="shared" si="7"/>
        <v>1</v>
      </c>
    </row>
    <row r="244" spans="1:8" ht="15" customHeight="1" x14ac:dyDescent="0.25">
      <c r="A244" s="23"/>
      <c r="B244" s="8"/>
      <c r="C244" t="s">
        <v>286</v>
      </c>
      <c r="D244">
        <v>0</v>
      </c>
      <c r="E244">
        <f>VLOOKUP(C244,'[1]Version Control'!$C:$F,4,0)</f>
        <v>0</v>
      </c>
      <c r="F244">
        <f>VLOOKUP(C244,[1]Baseline!$C:$E,3,0)</f>
        <v>0</v>
      </c>
      <c r="G244" t="b">
        <f t="shared" si="6"/>
        <v>1</v>
      </c>
      <c r="H244" t="b">
        <f t="shared" si="7"/>
        <v>1</v>
      </c>
    </row>
    <row r="245" spans="1:8" ht="15" customHeight="1" x14ac:dyDescent="0.25">
      <c r="A245" s="23"/>
      <c r="B245" s="8"/>
      <c r="C245" t="s">
        <v>287</v>
      </c>
      <c r="D245">
        <v>1</v>
      </c>
      <c r="E245">
        <f>VLOOKUP(C245,'[1]Version Control'!$C:$F,4,0)</f>
        <v>1</v>
      </c>
      <c r="F245">
        <f>VLOOKUP(C245,[1]Baseline!$C:$E,3,0)</f>
        <v>1</v>
      </c>
      <c r="G245" t="b">
        <f t="shared" si="6"/>
        <v>1</v>
      </c>
      <c r="H245" t="b">
        <f t="shared" si="7"/>
        <v>1</v>
      </c>
    </row>
    <row r="246" spans="1:8" ht="15" customHeight="1" x14ac:dyDescent="0.25">
      <c r="A246" s="23"/>
      <c r="B246" s="8"/>
      <c r="C246" t="s">
        <v>288</v>
      </c>
      <c r="D246">
        <v>2</v>
      </c>
      <c r="E246">
        <f>VLOOKUP(C246,'[1]Version Control'!$C:$F,4,0)</f>
        <v>2</v>
      </c>
      <c r="F246">
        <f>VLOOKUP(C246,[1]Baseline!$C:$E,3,0)</f>
        <v>2</v>
      </c>
      <c r="G246" t="b">
        <f t="shared" si="6"/>
        <v>1</v>
      </c>
      <c r="H246" t="b">
        <f t="shared" si="7"/>
        <v>1</v>
      </c>
    </row>
    <row r="247" spans="1:8" ht="15" customHeight="1" x14ac:dyDescent="0.25">
      <c r="A247" s="23"/>
      <c r="B247" s="8"/>
      <c r="C247" t="s">
        <v>289</v>
      </c>
      <c r="D247">
        <v>4</v>
      </c>
      <c r="E247" t="e">
        <f>VLOOKUP(C247,'[1]Version Control'!$C:$F,4,0)</f>
        <v>#N/A</v>
      </c>
      <c r="F247" t="e">
        <f>VLOOKUP(C247,[1]Baseline!$C:$E,3,0)</f>
        <v>#N/A</v>
      </c>
      <c r="G247" t="e">
        <f t="shared" si="6"/>
        <v>#N/A</v>
      </c>
      <c r="H247" t="e">
        <f t="shared" si="7"/>
        <v>#N/A</v>
      </c>
    </row>
    <row r="248" spans="1:8" ht="15" customHeight="1" x14ac:dyDescent="0.25">
      <c r="A248" s="23"/>
      <c r="B248" s="8"/>
      <c r="C248" t="s">
        <v>290</v>
      </c>
      <c r="D248">
        <v>-18</v>
      </c>
      <c r="E248">
        <f>VLOOKUP(C248,'[1]Version Control'!$C:$F,4,0)</f>
        <v>-18</v>
      </c>
      <c r="F248">
        <f>VLOOKUP(C248,[1]Baseline!$C:$E,3,0)</f>
        <v>-18</v>
      </c>
      <c r="G248" t="b">
        <f t="shared" si="6"/>
        <v>1</v>
      </c>
      <c r="H248" t="b">
        <f t="shared" si="7"/>
        <v>1</v>
      </c>
    </row>
    <row r="249" spans="1:8" ht="15" customHeight="1" x14ac:dyDescent="0.25">
      <c r="A249" s="23"/>
      <c r="B249" s="8"/>
      <c r="C249" t="s">
        <v>291</v>
      </c>
      <c r="D249">
        <v>-58</v>
      </c>
      <c r="E249">
        <f>VLOOKUP(C249,'[1]Version Control'!$C:$F,4,0)</f>
        <v>-58</v>
      </c>
      <c r="F249">
        <f>VLOOKUP(C249,[1]Baseline!$C:$E,3,0)</f>
        <v>-58</v>
      </c>
      <c r="G249" t="b">
        <f t="shared" si="6"/>
        <v>1</v>
      </c>
      <c r="H249" t="b">
        <f t="shared" si="7"/>
        <v>1</v>
      </c>
    </row>
    <row r="250" spans="1:8" ht="15" customHeight="1" x14ac:dyDescent="0.25">
      <c r="A250" s="23"/>
      <c r="B250" s="8"/>
      <c r="C250" t="s">
        <v>292</v>
      </c>
      <c r="D250">
        <v>1</v>
      </c>
      <c r="E250">
        <f>VLOOKUP(C250,'[1]Version Control'!$C:$F,4,0)</f>
        <v>1</v>
      </c>
      <c r="F250">
        <f>VLOOKUP(C250,[1]Baseline!$C:$E,3,0)</f>
        <v>1</v>
      </c>
      <c r="G250" t="b">
        <f t="shared" si="6"/>
        <v>1</v>
      </c>
      <c r="H250" t="b">
        <f t="shared" si="7"/>
        <v>1</v>
      </c>
    </row>
    <row r="251" spans="1:8" ht="15" customHeight="1" x14ac:dyDescent="0.25">
      <c r="A251" s="23"/>
      <c r="B251" s="8"/>
      <c r="C251" t="s">
        <v>293</v>
      </c>
      <c r="D251">
        <v>50</v>
      </c>
      <c r="E251">
        <f>VLOOKUP(C251,'[1]Version Control'!$C:$F,4,0)</f>
        <v>50</v>
      </c>
      <c r="F251">
        <f>VLOOKUP(C251,[1]Baseline!$C:$E,3,0)</f>
        <v>50</v>
      </c>
      <c r="G251" t="b">
        <f t="shared" si="6"/>
        <v>1</v>
      </c>
      <c r="H251" t="b">
        <f t="shared" si="7"/>
        <v>1</v>
      </c>
    </row>
    <row r="252" spans="1:8" ht="15" customHeight="1" x14ac:dyDescent="0.25">
      <c r="A252" s="23"/>
      <c r="B252" s="8"/>
      <c r="C252" t="s">
        <v>294</v>
      </c>
      <c r="D252">
        <v>30</v>
      </c>
      <c r="E252">
        <f>VLOOKUP(C252,'[1]Version Control'!$C:$F,4,0)</f>
        <v>30</v>
      </c>
      <c r="F252">
        <f>VLOOKUP(C252,[1]Baseline!$C:$E,3,0)</f>
        <v>30</v>
      </c>
      <c r="G252" t="b">
        <f t="shared" si="6"/>
        <v>1</v>
      </c>
      <c r="H252" t="b">
        <f t="shared" si="7"/>
        <v>1</v>
      </c>
    </row>
    <row r="253" spans="1:8" ht="15" customHeight="1" x14ac:dyDescent="0.25">
      <c r="A253" s="23"/>
      <c r="B253" s="8"/>
      <c r="C253" t="s">
        <v>295</v>
      </c>
      <c r="D253">
        <v>4</v>
      </c>
      <c r="E253">
        <f>VLOOKUP(C253,'[1]Version Control'!$C:$F,4,0)</f>
        <v>4</v>
      </c>
      <c r="F253">
        <f>VLOOKUP(C253,[1]Baseline!$C:$E,3,0)</f>
        <v>4</v>
      </c>
      <c r="G253" t="b">
        <f t="shared" si="6"/>
        <v>1</v>
      </c>
      <c r="H253" t="b">
        <f t="shared" si="7"/>
        <v>1</v>
      </c>
    </row>
    <row r="254" spans="1:8" ht="15" customHeight="1" x14ac:dyDescent="0.25">
      <c r="A254" s="23"/>
      <c r="B254" s="8"/>
      <c r="C254" t="s">
        <v>296</v>
      </c>
      <c r="D254">
        <v>2</v>
      </c>
      <c r="E254" t="e">
        <f>VLOOKUP(C254,'[1]Version Control'!$C:$F,4,0)</f>
        <v>#N/A</v>
      </c>
      <c r="F254" t="e">
        <f>VLOOKUP(C254,[1]Baseline!$C:$E,3,0)</f>
        <v>#N/A</v>
      </c>
      <c r="G254" t="e">
        <f t="shared" si="6"/>
        <v>#N/A</v>
      </c>
      <c r="H254" t="e">
        <f t="shared" si="7"/>
        <v>#N/A</v>
      </c>
    </row>
    <row r="255" spans="1:8" ht="15" customHeight="1" x14ac:dyDescent="0.25">
      <c r="A255" s="23"/>
      <c r="B255" s="8"/>
      <c r="C255" t="s">
        <v>297</v>
      </c>
      <c r="D255">
        <v>2</v>
      </c>
      <c r="E255" t="e">
        <f>VLOOKUP(C255,'[1]Version Control'!$C:$F,4,0)</f>
        <v>#N/A</v>
      </c>
      <c r="F255" t="e">
        <f>VLOOKUP(C255,[1]Baseline!$C:$E,3,0)</f>
        <v>#N/A</v>
      </c>
      <c r="G255" t="e">
        <f t="shared" si="6"/>
        <v>#N/A</v>
      </c>
      <c r="H255" t="e">
        <f t="shared" si="7"/>
        <v>#N/A</v>
      </c>
    </row>
    <row r="256" spans="1:8" ht="15" customHeight="1" x14ac:dyDescent="0.25">
      <c r="A256" s="23"/>
      <c r="B256" s="8"/>
      <c r="C256" t="s">
        <v>298</v>
      </c>
      <c r="D256">
        <v>1</v>
      </c>
      <c r="E256">
        <f>VLOOKUP(C256,'[1]Version Control'!$C:$F,4,0)</f>
        <v>1</v>
      </c>
      <c r="F256">
        <f>VLOOKUP(C256,[1]Baseline!$C:$E,3,0)</f>
        <v>1</v>
      </c>
      <c r="G256" t="b">
        <f t="shared" si="6"/>
        <v>1</v>
      </c>
      <c r="H256" t="b">
        <f t="shared" si="7"/>
        <v>1</v>
      </c>
    </row>
    <row r="257" spans="1:8" ht="15" customHeight="1" x14ac:dyDescent="0.25">
      <c r="A257" s="23"/>
      <c r="B257" s="8"/>
      <c r="C257" t="s">
        <v>299</v>
      </c>
      <c r="D257">
        <v>0</v>
      </c>
      <c r="E257">
        <f>VLOOKUP(C257,'[1]Version Control'!$C:$F,4,0)</f>
        <v>0</v>
      </c>
      <c r="F257">
        <f>VLOOKUP(C257,[1]Baseline!$C:$E,3,0)</f>
        <v>0</v>
      </c>
      <c r="G257" t="b">
        <f t="shared" si="6"/>
        <v>1</v>
      </c>
      <c r="H257" t="b">
        <f t="shared" si="7"/>
        <v>1</v>
      </c>
    </row>
    <row r="258" spans="1:8" ht="15" customHeight="1" x14ac:dyDescent="0.25">
      <c r="A258" s="23"/>
      <c r="B258" s="8"/>
      <c r="C258" t="s">
        <v>300</v>
      </c>
      <c r="D258">
        <v>2</v>
      </c>
      <c r="E258" t="e">
        <f>VLOOKUP(C258,'[1]Version Control'!$C:$F,4,0)</f>
        <v>#N/A</v>
      </c>
      <c r="F258" t="e">
        <f>VLOOKUP(C258,[1]Baseline!$C:$E,3,0)</f>
        <v>#N/A</v>
      </c>
      <c r="G258" t="e">
        <f t="shared" si="6"/>
        <v>#N/A</v>
      </c>
      <c r="H258" t="e">
        <f t="shared" si="7"/>
        <v>#N/A</v>
      </c>
    </row>
    <row r="259" spans="1:8" ht="15" customHeight="1" x14ac:dyDescent="0.25">
      <c r="A259" s="23"/>
      <c r="B259" s="8"/>
      <c r="C259" t="s">
        <v>301</v>
      </c>
      <c r="D259">
        <v>2</v>
      </c>
      <c r="E259" t="e">
        <f>VLOOKUP(C259,'[1]Version Control'!$C:$F,4,0)</f>
        <v>#N/A</v>
      </c>
      <c r="F259" t="e">
        <f>VLOOKUP(C259,[1]Baseline!$C:$E,3,0)</f>
        <v>#N/A</v>
      </c>
      <c r="G259" t="e">
        <f t="shared" si="6"/>
        <v>#N/A</v>
      </c>
      <c r="H259" t="e">
        <f t="shared" si="7"/>
        <v>#N/A</v>
      </c>
    </row>
    <row r="260" spans="1:8" ht="15" customHeight="1" x14ac:dyDescent="0.25">
      <c r="A260" s="23"/>
      <c r="B260" s="8"/>
      <c r="C260" t="s">
        <v>302</v>
      </c>
      <c r="D260">
        <v>5</v>
      </c>
      <c r="E260">
        <f>VLOOKUP(C260,'[1]Version Control'!$C:$F,4,0)</f>
        <v>5</v>
      </c>
      <c r="F260">
        <f>VLOOKUP(C260,[1]Baseline!$C:$E,3,0)</f>
        <v>5</v>
      </c>
      <c r="G260" t="b">
        <f t="shared" si="6"/>
        <v>1</v>
      </c>
      <c r="H260" t="b">
        <f t="shared" si="7"/>
        <v>1</v>
      </c>
    </row>
    <row r="261" spans="1:8" ht="15" customHeight="1" x14ac:dyDescent="0.25">
      <c r="A261" s="23"/>
      <c r="B261" s="8"/>
      <c r="C261" t="s">
        <v>303</v>
      </c>
      <c r="D261">
        <v>5</v>
      </c>
      <c r="E261">
        <f>VLOOKUP(C261,'[1]Version Control'!$C:$F,4,0)</f>
        <v>5</v>
      </c>
      <c r="F261">
        <f>VLOOKUP(C261,[1]Baseline!$C:$E,3,0)</f>
        <v>5</v>
      </c>
      <c r="G261" t="b">
        <f t="shared" si="6"/>
        <v>1</v>
      </c>
      <c r="H261" t="b">
        <f t="shared" si="7"/>
        <v>1</v>
      </c>
    </row>
    <row r="262" spans="1:8" ht="15" customHeight="1" x14ac:dyDescent="0.25">
      <c r="A262" s="23"/>
      <c r="B262" s="8"/>
      <c r="C262" t="s">
        <v>304</v>
      </c>
      <c r="D262">
        <v>1</v>
      </c>
      <c r="E262">
        <f>VLOOKUP(C262,'[1]Version Control'!$C:$F,4,0)</f>
        <v>1</v>
      </c>
      <c r="F262">
        <f>VLOOKUP(C262,[1]Baseline!$C:$E,3,0)</f>
        <v>1</v>
      </c>
      <c r="G262" t="b">
        <f t="shared" si="6"/>
        <v>1</v>
      </c>
      <c r="H262" t="b">
        <f t="shared" si="7"/>
        <v>1</v>
      </c>
    </row>
    <row r="263" spans="1:8" ht="15" customHeight="1" x14ac:dyDescent="0.25">
      <c r="A263" s="23"/>
      <c r="B263" s="8"/>
      <c r="C263" t="s">
        <v>305</v>
      </c>
      <c r="D263">
        <v>1</v>
      </c>
      <c r="E263">
        <f>VLOOKUP(C263,'[1]Version Control'!$C:$F,4,0)</f>
        <v>1</v>
      </c>
      <c r="F263">
        <f>VLOOKUP(C263,[1]Baseline!$C:$E,3,0)</f>
        <v>1</v>
      </c>
      <c r="G263" t="b">
        <f t="shared" si="6"/>
        <v>1</v>
      </c>
      <c r="H263" t="b">
        <f t="shared" si="7"/>
        <v>1</v>
      </c>
    </row>
    <row r="264" spans="1:8" ht="15" customHeight="1" x14ac:dyDescent="0.25">
      <c r="A264" s="23"/>
      <c r="B264" s="8"/>
      <c r="C264" t="s">
        <v>306</v>
      </c>
      <c r="D264">
        <v>7</v>
      </c>
      <c r="E264">
        <f>VLOOKUP(C264,'[1]Version Control'!$C:$F,4,0)</f>
        <v>7</v>
      </c>
      <c r="F264">
        <f>VLOOKUP(C264,[1]Baseline!$C:$E,3,0)</f>
        <v>7</v>
      </c>
      <c r="G264" t="b">
        <f t="shared" si="6"/>
        <v>1</v>
      </c>
      <c r="H264" t="b">
        <f t="shared" si="7"/>
        <v>1</v>
      </c>
    </row>
    <row r="265" spans="1:8" ht="15" customHeight="1" x14ac:dyDescent="0.25">
      <c r="A265" s="23"/>
      <c r="B265" s="8"/>
      <c r="C265" t="s">
        <v>307</v>
      </c>
      <c r="D265">
        <v>7</v>
      </c>
      <c r="E265" t="e">
        <f>VLOOKUP(C265,'[1]Version Control'!$C:$F,4,0)</f>
        <v>#N/A</v>
      </c>
      <c r="F265" t="e">
        <f>VLOOKUP(C265,[1]Baseline!$C:$E,3,0)</f>
        <v>#N/A</v>
      </c>
      <c r="G265" t="e">
        <f t="shared" si="6"/>
        <v>#N/A</v>
      </c>
      <c r="H265" t="e">
        <f t="shared" si="7"/>
        <v>#N/A</v>
      </c>
    </row>
    <row r="266" spans="1:8" ht="15" customHeight="1" x14ac:dyDescent="0.25">
      <c r="A266" s="23"/>
      <c r="B266" s="8"/>
      <c r="C266" t="s">
        <v>308</v>
      </c>
      <c r="D266">
        <v>0</v>
      </c>
      <c r="E266">
        <f>VLOOKUP(C266,'[1]Version Control'!$C:$F,4,0)</f>
        <v>0</v>
      </c>
      <c r="F266">
        <f>VLOOKUP(C266,[1]Baseline!$C:$E,3,0)</f>
        <v>0</v>
      </c>
      <c r="G266" t="b">
        <f t="shared" si="6"/>
        <v>1</v>
      </c>
      <c r="H266" t="b">
        <f t="shared" si="7"/>
        <v>1</v>
      </c>
    </row>
    <row r="267" spans="1:8" ht="15" customHeight="1" x14ac:dyDescent="0.25">
      <c r="A267" s="23"/>
      <c r="B267" s="8"/>
      <c r="C267" t="s">
        <v>309</v>
      </c>
      <c r="D267">
        <v>2</v>
      </c>
      <c r="E267" t="e">
        <f>VLOOKUP(C267,'[1]Version Control'!$C:$F,4,0)</f>
        <v>#N/A</v>
      </c>
      <c r="F267" t="e">
        <f>VLOOKUP(C267,[1]Baseline!$C:$E,3,0)</f>
        <v>#N/A</v>
      </c>
      <c r="G267" t="e">
        <f t="shared" si="6"/>
        <v>#N/A</v>
      </c>
      <c r="H267" t="e">
        <f t="shared" si="7"/>
        <v>#N/A</v>
      </c>
    </row>
    <row r="268" spans="1:8" ht="15" customHeight="1" x14ac:dyDescent="0.25">
      <c r="A268" s="23"/>
      <c r="B268" s="8"/>
      <c r="C268" t="s">
        <v>310</v>
      </c>
      <c r="D268">
        <v>2</v>
      </c>
      <c r="E268" t="e">
        <f>VLOOKUP(C268,'[1]Version Control'!$C:$F,4,0)</f>
        <v>#N/A</v>
      </c>
      <c r="F268" t="e">
        <f>VLOOKUP(C268,[1]Baseline!$C:$E,3,0)</f>
        <v>#N/A</v>
      </c>
      <c r="G268" t="e">
        <f t="shared" si="6"/>
        <v>#N/A</v>
      </c>
      <c r="H268" t="e">
        <f t="shared" si="7"/>
        <v>#N/A</v>
      </c>
    </row>
    <row r="269" spans="1:8" ht="15" customHeight="1" x14ac:dyDescent="0.25">
      <c r="A269" s="23"/>
      <c r="B269" s="8"/>
      <c r="C269" t="s">
        <v>311</v>
      </c>
      <c r="D269">
        <v>0</v>
      </c>
      <c r="E269">
        <f>VLOOKUP(C269,'[1]Version Control'!$C:$F,4,0)</f>
        <v>0</v>
      </c>
      <c r="F269">
        <f>VLOOKUP(C269,[1]Baseline!$C:$E,3,0)</f>
        <v>0</v>
      </c>
      <c r="G269" t="b">
        <f t="shared" si="6"/>
        <v>1</v>
      </c>
      <c r="H269" t="b">
        <f t="shared" si="7"/>
        <v>1</v>
      </c>
    </row>
    <row r="270" spans="1:8" ht="15" customHeight="1" x14ac:dyDescent="0.25">
      <c r="A270" s="23"/>
      <c r="B270" s="8"/>
      <c r="C270" t="s">
        <v>312</v>
      </c>
      <c r="D270">
        <v>0</v>
      </c>
      <c r="E270">
        <f>VLOOKUP(C270,'[1]Version Control'!$C:$F,4,0)</f>
        <v>0</v>
      </c>
      <c r="F270">
        <f>VLOOKUP(C270,[1]Baseline!$C:$E,3,0)</f>
        <v>0</v>
      </c>
      <c r="G270" t="b">
        <f t="shared" ref="G270:G333" si="8">EXACT(D270,E270)</f>
        <v>1</v>
      </c>
      <c r="H270" t="b">
        <f t="shared" ref="H270:H333" si="9">EXACT(D270,F270)</f>
        <v>1</v>
      </c>
    </row>
    <row r="271" spans="1:8" ht="15" customHeight="1" x14ac:dyDescent="0.25">
      <c r="A271" s="23"/>
      <c r="B271" s="8"/>
      <c r="C271" t="s">
        <v>313</v>
      </c>
      <c r="D271">
        <v>10</v>
      </c>
      <c r="E271">
        <f>VLOOKUP(C271,'[1]Version Control'!$C:$F,4,0)</f>
        <v>10</v>
      </c>
      <c r="F271">
        <f>VLOOKUP(C271,[1]Baseline!$C:$E,3,0)</f>
        <v>10</v>
      </c>
      <c r="G271" t="b">
        <f t="shared" si="8"/>
        <v>1</v>
      </c>
      <c r="H271" t="b">
        <f t="shared" si="9"/>
        <v>1</v>
      </c>
    </row>
    <row r="272" spans="1:8" ht="15" customHeight="1" x14ac:dyDescent="0.25">
      <c r="A272" s="23"/>
      <c r="B272" s="8"/>
      <c r="C272" t="s">
        <v>314</v>
      </c>
      <c r="D272">
        <v>6</v>
      </c>
      <c r="E272">
        <f>VLOOKUP(C272,'[1]Version Control'!$C:$F,4,0)</f>
        <v>6</v>
      </c>
      <c r="F272">
        <f>VLOOKUP(C272,[1]Baseline!$C:$E,3,0)</f>
        <v>6</v>
      </c>
      <c r="G272" t="b">
        <f t="shared" si="8"/>
        <v>1</v>
      </c>
      <c r="H272" t="b">
        <f t="shared" si="9"/>
        <v>1</v>
      </c>
    </row>
    <row r="273" spans="1:8" ht="15" customHeight="1" x14ac:dyDescent="0.25">
      <c r="A273" s="23"/>
      <c r="B273" s="8"/>
      <c r="C273" t="s">
        <v>315</v>
      </c>
      <c r="D273">
        <v>1</v>
      </c>
      <c r="E273">
        <f>VLOOKUP(C273,'[1]Version Control'!$C:$F,4,0)</f>
        <v>1</v>
      </c>
      <c r="F273">
        <f>VLOOKUP(C273,[1]Baseline!$C:$E,3,0)</f>
        <v>1</v>
      </c>
      <c r="G273" t="b">
        <f t="shared" si="8"/>
        <v>1</v>
      </c>
      <c r="H273" t="b">
        <f t="shared" si="9"/>
        <v>1</v>
      </c>
    </row>
    <row r="274" spans="1:8" ht="15" customHeight="1" x14ac:dyDescent="0.25">
      <c r="A274" s="23"/>
      <c r="B274" s="8"/>
      <c r="C274" t="s">
        <v>316</v>
      </c>
      <c r="D274">
        <v>2</v>
      </c>
      <c r="E274">
        <f>VLOOKUP(C274,'[1]Version Control'!$C:$F,4,0)</f>
        <v>2</v>
      </c>
      <c r="F274">
        <f>VLOOKUP(C274,[1]Baseline!$C:$E,3,0)</f>
        <v>2</v>
      </c>
      <c r="G274" t="b">
        <f t="shared" si="8"/>
        <v>1</v>
      </c>
      <c r="H274" t="b">
        <f t="shared" si="9"/>
        <v>1</v>
      </c>
    </row>
    <row r="275" spans="1:8" ht="15" customHeight="1" x14ac:dyDescent="0.25">
      <c r="A275" s="23"/>
      <c r="B275" s="8"/>
      <c r="C275" t="s">
        <v>317</v>
      </c>
      <c r="D275">
        <v>1</v>
      </c>
      <c r="E275">
        <f>VLOOKUP(C275,'[1]Version Control'!$C:$F,4,0)</f>
        <v>1</v>
      </c>
      <c r="F275">
        <f>VLOOKUP(C275,[1]Baseline!$C:$E,3,0)</f>
        <v>1</v>
      </c>
      <c r="G275" t="b">
        <f t="shared" si="8"/>
        <v>1</v>
      </c>
      <c r="H275" t="b">
        <f t="shared" si="9"/>
        <v>1</v>
      </c>
    </row>
    <row r="276" spans="1:8" ht="15" customHeight="1" x14ac:dyDescent="0.25">
      <c r="A276" s="23"/>
      <c r="B276" s="8"/>
      <c r="C276" t="s">
        <v>318</v>
      </c>
      <c r="D276">
        <v>2</v>
      </c>
      <c r="E276">
        <f>VLOOKUP(C276,'[1]Version Control'!$C:$F,4,0)</f>
        <v>2</v>
      </c>
      <c r="F276">
        <f>VLOOKUP(C276,[1]Baseline!$C:$E,3,0)</f>
        <v>2</v>
      </c>
      <c r="G276" t="b">
        <f t="shared" si="8"/>
        <v>1</v>
      </c>
      <c r="H276" t="b">
        <f t="shared" si="9"/>
        <v>1</v>
      </c>
    </row>
    <row r="277" spans="1:8" ht="15" customHeight="1" x14ac:dyDescent="0.25">
      <c r="A277" s="23"/>
      <c r="B277" s="8"/>
      <c r="C277" t="s">
        <v>319</v>
      </c>
      <c r="D277">
        <v>2</v>
      </c>
      <c r="E277">
        <f>VLOOKUP(C277,'[1]Version Control'!$C:$F,4,0)</f>
        <v>2</v>
      </c>
      <c r="F277">
        <f>VLOOKUP(C277,[1]Baseline!$C:$E,3,0)</f>
        <v>2</v>
      </c>
      <c r="G277" t="b">
        <f t="shared" si="8"/>
        <v>1</v>
      </c>
      <c r="H277" t="b">
        <f t="shared" si="9"/>
        <v>1</v>
      </c>
    </row>
    <row r="278" spans="1:8" ht="15" customHeight="1" x14ac:dyDescent="0.25">
      <c r="A278" s="23"/>
      <c r="B278" s="8"/>
      <c r="C278" t="s">
        <v>320</v>
      </c>
      <c r="D278">
        <v>0</v>
      </c>
      <c r="E278">
        <f>VLOOKUP(C278,'[1]Version Control'!$C:$F,4,0)</f>
        <v>0</v>
      </c>
      <c r="F278">
        <f>VLOOKUP(C278,[1]Baseline!$C:$E,3,0)</f>
        <v>0</v>
      </c>
      <c r="G278" t="b">
        <f t="shared" si="8"/>
        <v>1</v>
      </c>
      <c r="H278" t="b">
        <f t="shared" si="9"/>
        <v>1</v>
      </c>
    </row>
    <row r="279" spans="1:8" ht="15" customHeight="1" x14ac:dyDescent="0.25">
      <c r="A279" s="23"/>
      <c r="B279" s="8"/>
      <c r="C279" t="s">
        <v>321</v>
      </c>
      <c r="D279">
        <v>5</v>
      </c>
      <c r="E279" t="e">
        <f>VLOOKUP(C279,'[1]Version Control'!$C:$F,4,0)</f>
        <v>#N/A</v>
      </c>
      <c r="F279" t="e">
        <f>VLOOKUP(C279,[1]Baseline!$C:$E,3,0)</f>
        <v>#N/A</v>
      </c>
      <c r="G279" t="e">
        <f t="shared" si="8"/>
        <v>#N/A</v>
      </c>
      <c r="H279" t="e">
        <f t="shared" si="9"/>
        <v>#N/A</v>
      </c>
    </row>
    <row r="280" spans="1:8" ht="15" customHeight="1" x14ac:dyDescent="0.25">
      <c r="A280" s="23"/>
      <c r="B280" s="8"/>
      <c r="C280" t="s">
        <v>322</v>
      </c>
      <c r="D280">
        <v>2</v>
      </c>
      <c r="E280">
        <f>VLOOKUP(C280,'[1]Version Control'!$C:$F,4,0)</f>
        <v>2</v>
      </c>
      <c r="F280">
        <f>VLOOKUP(C280,[1]Baseline!$C:$E,3,0)</f>
        <v>2</v>
      </c>
      <c r="G280" t="b">
        <f t="shared" si="8"/>
        <v>1</v>
      </c>
      <c r="H280" t="b">
        <f t="shared" si="9"/>
        <v>1</v>
      </c>
    </row>
    <row r="281" spans="1:8" ht="15" customHeight="1" x14ac:dyDescent="0.25">
      <c r="A281" s="23"/>
      <c r="B281" s="8"/>
      <c r="C281" t="s">
        <v>323</v>
      </c>
      <c r="D281">
        <v>10</v>
      </c>
      <c r="E281">
        <f>VLOOKUP(C281,'[1]Version Control'!$C:$F,4,0)</f>
        <v>10</v>
      </c>
      <c r="F281">
        <f>VLOOKUP(C281,[1]Baseline!$C:$E,3,0)</f>
        <v>10</v>
      </c>
      <c r="G281" t="b">
        <f t="shared" si="8"/>
        <v>1</v>
      </c>
      <c r="H281" t="b">
        <f t="shared" si="9"/>
        <v>1</v>
      </c>
    </row>
    <row r="282" spans="1:8" ht="15" customHeight="1" x14ac:dyDescent="0.25">
      <c r="A282" s="23"/>
      <c r="B282" s="8"/>
      <c r="C282" t="s">
        <v>324</v>
      </c>
      <c r="D282">
        <v>2</v>
      </c>
      <c r="E282">
        <f>VLOOKUP(C282,'[1]Version Control'!$C:$F,4,0)</f>
        <v>2</v>
      </c>
      <c r="F282">
        <f>VLOOKUP(C282,[1]Baseline!$C:$E,3,0)</f>
        <v>2</v>
      </c>
      <c r="G282" t="b">
        <f t="shared" si="8"/>
        <v>1</v>
      </c>
      <c r="H282" t="b">
        <f t="shared" si="9"/>
        <v>1</v>
      </c>
    </row>
    <row r="283" spans="1:8" ht="15" customHeight="1" x14ac:dyDescent="0.25">
      <c r="A283" s="23"/>
      <c r="B283" s="8"/>
      <c r="C283" t="s">
        <v>325</v>
      </c>
      <c r="D283">
        <v>0</v>
      </c>
      <c r="E283">
        <f>VLOOKUP(C283,'[1]Version Control'!$C:$F,4,0)</f>
        <v>0</v>
      </c>
      <c r="F283">
        <f>VLOOKUP(C283,[1]Baseline!$C:$E,3,0)</f>
        <v>0</v>
      </c>
      <c r="G283" t="b">
        <f t="shared" si="8"/>
        <v>1</v>
      </c>
      <c r="H283" t="b">
        <f t="shared" si="9"/>
        <v>1</v>
      </c>
    </row>
    <row r="284" spans="1:8" ht="15" customHeight="1" x14ac:dyDescent="0.25">
      <c r="A284" s="23"/>
      <c r="B284" s="8"/>
      <c r="C284" t="s">
        <v>326</v>
      </c>
      <c r="D284">
        <v>1</v>
      </c>
      <c r="E284">
        <f>VLOOKUP(C284,'[1]Version Control'!$C:$F,4,0)</f>
        <v>1</v>
      </c>
      <c r="F284">
        <f>VLOOKUP(C284,[1]Baseline!$C:$E,3,0)</f>
        <v>1</v>
      </c>
      <c r="G284" t="b">
        <f t="shared" si="8"/>
        <v>1</v>
      </c>
      <c r="H284" t="b">
        <f t="shared" si="9"/>
        <v>1</v>
      </c>
    </row>
    <row r="285" spans="1:8" ht="15" customHeight="1" x14ac:dyDescent="0.25">
      <c r="A285" s="23"/>
      <c r="B285" s="8"/>
      <c r="C285" t="s">
        <v>327</v>
      </c>
      <c r="D285">
        <v>1</v>
      </c>
      <c r="E285">
        <f>VLOOKUP(C285,'[1]Version Control'!$C:$F,4,0)</f>
        <v>1</v>
      </c>
      <c r="F285">
        <f>VLOOKUP(C285,[1]Baseline!$C:$E,3,0)</f>
        <v>1</v>
      </c>
      <c r="G285" t="b">
        <f t="shared" si="8"/>
        <v>1</v>
      </c>
      <c r="H285" t="b">
        <f t="shared" si="9"/>
        <v>1</v>
      </c>
    </row>
    <row r="286" spans="1:8" ht="15" customHeight="1" x14ac:dyDescent="0.25">
      <c r="A286" s="23"/>
      <c r="B286" s="7" t="s">
        <v>179</v>
      </c>
      <c r="C286" t="s">
        <v>328</v>
      </c>
      <c r="D286">
        <v>1</v>
      </c>
      <c r="E286">
        <f>VLOOKUP(C286,'[1]Version Control'!$C:$F,4,0)</f>
        <v>1</v>
      </c>
      <c r="F286">
        <f>VLOOKUP(C286,[1]Baseline!$C:$E,3,0)</f>
        <v>1</v>
      </c>
      <c r="G286" t="b">
        <f t="shared" si="8"/>
        <v>1</v>
      </c>
      <c r="H286" t="b">
        <f t="shared" si="9"/>
        <v>1</v>
      </c>
    </row>
    <row r="287" spans="1:8" ht="15" customHeight="1" x14ac:dyDescent="0.25">
      <c r="A287" s="22" t="s">
        <v>329</v>
      </c>
      <c r="B287" s="10"/>
      <c r="C287" t="s">
        <v>1</v>
      </c>
      <c r="D287" t="s">
        <v>2</v>
      </c>
      <c r="E287" t="e">
        <f>VLOOKUP(C287,'[1]Version Control'!$C:$F,4,0)</f>
        <v>#N/A</v>
      </c>
      <c r="F287" t="e">
        <f>VLOOKUP(C287,[1]Baseline!$C:$E,3,0)</f>
        <v>#N/A</v>
      </c>
      <c r="G287" t="e">
        <f t="shared" si="8"/>
        <v>#N/A</v>
      </c>
      <c r="H287" t="e">
        <f t="shared" si="9"/>
        <v>#N/A</v>
      </c>
    </row>
    <row r="288" spans="1:8" ht="15" customHeight="1" x14ac:dyDescent="0.25">
      <c r="A288" s="22"/>
      <c r="B288" s="10"/>
      <c r="C288" t="s">
        <v>3</v>
      </c>
      <c r="D288" t="s">
        <v>4</v>
      </c>
      <c r="E288" t="e">
        <f>VLOOKUP(C288,'[1]Version Control'!$C:$F,4,0)</f>
        <v>#N/A</v>
      </c>
      <c r="F288" t="e">
        <f>VLOOKUP(C288,[1]Baseline!$C:$E,3,0)</f>
        <v>#N/A</v>
      </c>
      <c r="G288" t="e">
        <f t="shared" si="8"/>
        <v>#N/A</v>
      </c>
      <c r="H288" t="e">
        <f t="shared" si="9"/>
        <v>#N/A</v>
      </c>
    </row>
    <row r="289" spans="1:8" ht="15" customHeight="1" x14ac:dyDescent="0.25">
      <c r="A289" s="22"/>
      <c r="B289" s="10"/>
      <c r="C289" t="s">
        <v>67</v>
      </c>
      <c r="D289">
        <v>30</v>
      </c>
      <c r="E289" t="e">
        <f>VLOOKUP(C289,'[1]Version Control'!$C:$F,4,0)</f>
        <v>#N/A</v>
      </c>
      <c r="F289" t="e">
        <f>VLOOKUP(C289,[1]Baseline!$C:$E,3,0)</f>
        <v>#N/A</v>
      </c>
      <c r="G289" t="e">
        <f t="shared" si="8"/>
        <v>#N/A</v>
      </c>
      <c r="H289" t="e">
        <f t="shared" si="9"/>
        <v>#N/A</v>
      </c>
    </row>
    <row r="290" spans="1:8" ht="15" customHeight="1" x14ac:dyDescent="0.25">
      <c r="A290" s="22"/>
      <c r="B290" s="10"/>
      <c r="C290" t="s">
        <v>68</v>
      </c>
      <c r="D290">
        <v>448</v>
      </c>
      <c r="E290" t="e">
        <f>VLOOKUP(C290,'[1]Version Control'!$C:$F,4,0)</f>
        <v>#N/A</v>
      </c>
      <c r="F290" t="e">
        <f>VLOOKUP(C290,[1]Baseline!$C:$E,3,0)</f>
        <v>#N/A</v>
      </c>
      <c r="G290" t="e">
        <f t="shared" si="8"/>
        <v>#N/A</v>
      </c>
      <c r="H290" t="e">
        <f t="shared" si="9"/>
        <v>#N/A</v>
      </c>
    </row>
    <row r="291" spans="1:8" ht="15" customHeight="1" x14ac:dyDescent="0.25">
      <c r="A291" s="22"/>
      <c r="B291" s="10"/>
      <c r="C291" s="15" t="s">
        <v>69</v>
      </c>
      <c r="D291" s="15">
        <v>1900</v>
      </c>
      <c r="E291" s="14"/>
      <c r="F291" s="14"/>
      <c r="G291" s="14"/>
      <c r="H291" s="14"/>
    </row>
    <row r="292" spans="1:8" ht="15" customHeight="1" x14ac:dyDescent="0.25">
      <c r="A292" s="22"/>
      <c r="B292" s="10"/>
      <c r="C292" s="15" t="s">
        <v>70</v>
      </c>
      <c r="D292" s="15">
        <v>9712</v>
      </c>
      <c r="E292" s="14"/>
      <c r="F292" s="14"/>
      <c r="G292" s="14"/>
      <c r="H292" s="14"/>
    </row>
    <row r="293" spans="1:8" ht="15" customHeight="1" x14ac:dyDescent="0.25">
      <c r="A293" s="22"/>
      <c r="B293" s="10"/>
      <c r="C293" t="s">
        <v>6</v>
      </c>
      <c r="D293">
        <v>2351</v>
      </c>
      <c r="E293" t="e">
        <f>VLOOKUP(C293,'[1]Version Control'!$C:$F,4,0)</f>
        <v>#N/A</v>
      </c>
      <c r="F293" t="e">
        <f>VLOOKUP(C293,[1]Baseline!$C:$E,3,0)</f>
        <v>#N/A</v>
      </c>
      <c r="G293" t="e">
        <f t="shared" si="8"/>
        <v>#N/A</v>
      </c>
      <c r="H293" t="e">
        <f t="shared" si="9"/>
        <v>#N/A</v>
      </c>
    </row>
    <row r="294" spans="1:8" ht="15" customHeight="1" x14ac:dyDescent="0.25">
      <c r="A294" s="22"/>
      <c r="B294" s="10"/>
      <c r="C294" t="s">
        <v>7</v>
      </c>
      <c r="D294">
        <v>2025</v>
      </c>
      <c r="E294" t="e">
        <f>VLOOKUP(C294,'[1]Version Control'!$C:$F,4,0)</f>
        <v>#N/A</v>
      </c>
      <c r="F294" t="e">
        <f>VLOOKUP(C294,[1]Baseline!$C:$E,3,0)</f>
        <v>#N/A</v>
      </c>
      <c r="G294" t="e">
        <f t="shared" si="8"/>
        <v>#N/A</v>
      </c>
      <c r="H294" t="e">
        <f t="shared" si="9"/>
        <v>#N/A</v>
      </c>
    </row>
    <row r="295" spans="1:8" ht="15" customHeight="1" x14ac:dyDescent="0.25">
      <c r="A295" s="22"/>
      <c r="B295" s="10"/>
      <c r="C295" s="15" t="s">
        <v>73</v>
      </c>
      <c r="D295" s="15">
        <v>20250</v>
      </c>
      <c r="E295" s="14"/>
      <c r="F295" s="14"/>
      <c r="G295" s="14"/>
      <c r="H295" s="14"/>
    </row>
    <row r="296" spans="1:8" ht="15" customHeight="1" x14ac:dyDescent="0.25">
      <c r="A296" s="22"/>
      <c r="B296" s="10"/>
      <c r="C296" t="s">
        <v>330</v>
      </c>
      <c r="D296">
        <v>-12</v>
      </c>
      <c r="E296" t="e">
        <f>VLOOKUP(C296,'[1]Version Control'!$C:$F,4,0)</f>
        <v>#N/A</v>
      </c>
      <c r="F296" t="e">
        <f>VLOOKUP(C296,[1]Baseline!$C:$E,3,0)</f>
        <v>#N/A</v>
      </c>
      <c r="G296" t="e">
        <f t="shared" si="8"/>
        <v>#N/A</v>
      </c>
      <c r="H296" t="e">
        <f t="shared" si="9"/>
        <v>#N/A</v>
      </c>
    </row>
    <row r="297" spans="1:8" ht="15" customHeight="1" x14ac:dyDescent="0.25">
      <c r="A297" s="22"/>
      <c r="B297" s="10"/>
      <c r="C297" t="s">
        <v>331</v>
      </c>
      <c r="D297">
        <v>100</v>
      </c>
      <c r="E297">
        <f>VLOOKUP(C297,'[1]Version Control'!$C:$F,4,0)</f>
        <v>100</v>
      </c>
      <c r="F297">
        <f>VLOOKUP(C297,[1]Baseline!$C:$E,3,0)</f>
        <v>100</v>
      </c>
      <c r="G297" t="b">
        <f t="shared" si="8"/>
        <v>1</v>
      </c>
      <c r="H297" t="b">
        <f t="shared" si="9"/>
        <v>1</v>
      </c>
    </row>
    <row r="298" spans="1:8" ht="15" customHeight="1" x14ac:dyDescent="0.25">
      <c r="A298" s="22"/>
      <c r="B298" s="10"/>
      <c r="C298" t="s">
        <v>332</v>
      </c>
      <c r="D298">
        <v>1</v>
      </c>
      <c r="E298" t="e">
        <f>VLOOKUP(C298,'[1]Version Control'!$C:$F,4,0)</f>
        <v>#N/A</v>
      </c>
      <c r="F298" t="e">
        <f>VLOOKUP(C298,[1]Baseline!$C:$E,3,0)</f>
        <v>#N/A</v>
      </c>
      <c r="G298" t="e">
        <f t="shared" si="8"/>
        <v>#N/A</v>
      </c>
      <c r="H298" t="e">
        <f t="shared" si="9"/>
        <v>#N/A</v>
      </c>
    </row>
    <row r="299" spans="1:8" ht="15" customHeight="1" x14ac:dyDescent="0.25">
      <c r="A299" s="22"/>
      <c r="B299" s="10"/>
      <c r="C299" t="s">
        <v>333</v>
      </c>
      <c r="D299">
        <v>0</v>
      </c>
      <c r="E299" t="e">
        <f>VLOOKUP(C299,'[1]Version Control'!$C:$F,4,0)</f>
        <v>#N/A</v>
      </c>
      <c r="F299" t="e">
        <f>VLOOKUP(C299,[1]Baseline!$C:$E,3,0)</f>
        <v>#N/A</v>
      </c>
      <c r="G299" t="e">
        <f t="shared" si="8"/>
        <v>#N/A</v>
      </c>
      <c r="H299" t="e">
        <f t="shared" si="9"/>
        <v>#N/A</v>
      </c>
    </row>
    <row r="300" spans="1:8" ht="15" customHeight="1" x14ac:dyDescent="0.25">
      <c r="A300" s="22"/>
      <c r="B300" s="10"/>
      <c r="C300" t="s">
        <v>334</v>
      </c>
      <c r="D300">
        <v>0</v>
      </c>
      <c r="E300" t="e">
        <f>VLOOKUP(C300,'[1]Version Control'!$C:$F,4,0)</f>
        <v>#N/A</v>
      </c>
      <c r="F300" t="e">
        <f>VLOOKUP(C300,[1]Baseline!$C:$E,3,0)</f>
        <v>#N/A</v>
      </c>
      <c r="G300" t="e">
        <f t="shared" si="8"/>
        <v>#N/A</v>
      </c>
      <c r="H300" t="e">
        <f t="shared" si="9"/>
        <v>#N/A</v>
      </c>
    </row>
    <row r="301" spans="1:8" ht="15" customHeight="1" x14ac:dyDescent="0.25">
      <c r="A301" s="22"/>
      <c r="B301" s="10"/>
      <c r="C301" t="s">
        <v>335</v>
      </c>
      <c r="D301">
        <v>1</v>
      </c>
      <c r="E301" t="e">
        <f>VLOOKUP(C301,'[1]Version Control'!$C:$F,4,0)</f>
        <v>#N/A</v>
      </c>
      <c r="F301" t="e">
        <f>VLOOKUP(C301,[1]Baseline!$C:$E,3,0)</f>
        <v>#N/A</v>
      </c>
      <c r="G301" t="e">
        <f t="shared" si="8"/>
        <v>#N/A</v>
      </c>
      <c r="H301" t="e">
        <f t="shared" si="9"/>
        <v>#N/A</v>
      </c>
    </row>
    <row r="302" spans="1:8" ht="15" customHeight="1" x14ac:dyDescent="0.25">
      <c r="A302" s="22"/>
      <c r="B302" s="10"/>
      <c r="C302" t="s">
        <v>336</v>
      </c>
      <c r="D302">
        <v>1</v>
      </c>
      <c r="E302" t="e">
        <f>VLOOKUP(C302,'[1]Version Control'!$C:$F,4,0)</f>
        <v>#N/A</v>
      </c>
      <c r="F302" t="e">
        <f>VLOOKUP(C302,[1]Baseline!$C:$E,3,0)</f>
        <v>#N/A</v>
      </c>
      <c r="G302" t="e">
        <f t="shared" si="8"/>
        <v>#N/A</v>
      </c>
      <c r="H302" t="e">
        <f t="shared" si="9"/>
        <v>#N/A</v>
      </c>
    </row>
    <row r="303" spans="1:8" ht="15" customHeight="1" x14ac:dyDescent="0.25">
      <c r="A303" s="22"/>
      <c r="B303" s="10"/>
      <c r="C303" t="s">
        <v>337</v>
      </c>
      <c r="D303">
        <v>1</v>
      </c>
      <c r="E303">
        <f>VLOOKUP(C303,'[1]Version Control'!$C:$F,4,0)</f>
        <v>1</v>
      </c>
      <c r="F303">
        <f>VLOOKUP(C303,[1]Baseline!$C:$E,3,0)</f>
        <v>1</v>
      </c>
      <c r="G303" t="b">
        <f t="shared" si="8"/>
        <v>1</v>
      </c>
      <c r="H303" t="b">
        <f t="shared" si="9"/>
        <v>1</v>
      </c>
    </row>
    <row r="304" spans="1:8" ht="15" customHeight="1" x14ac:dyDescent="0.25">
      <c r="A304" s="22"/>
      <c r="B304" s="10"/>
      <c r="C304" t="s">
        <v>338</v>
      </c>
      <c r="D304">
        <v>1</v>
      </c>
      <c r="E304">
        <f>VLOOKUP(C304,'[1]Version Control'!$C:$F,4,0)</f>
        <v>1</v>
      </c>
      <c r="F304">
        <f>VLOOKUP(C304,[1]Baseline!$C:$E,3,0)</f>
        <v>1</v>
      </c>
      <c r="G304" t="b">
        <f t="shared" si="8"/>
        <v>1</v>
      </c>
      <c r="H304" t="b">
        <f t="shared" si="9"/>
        <v>1</v>
      </c>
    </row>
    <row r="305" spans="1:8" ht="15" customHeight="1" x14ac:dyDescent="0.25">
      <c r="A305" s="22"/>
      <c r="B305" s="10"/>
      <c r="C305" t="s">
        <v>339</v>
      </c>
      <c r="D305">
        <v>1</v>
      </c>
      <c r="E305">
        <f>VLOOKUP(C305,'[1]Version Control'!$C:$F,4,0)</f>
        <v>1</v>
      </c>
      <c r="F305">
        <f>VLOOKUP(C305,[1]Baseline!$C:$E,3,0)</f>
        <v>1</v>
      </c>
      <c r="G305" t="b">
        <f t="shared" si="8"/>
        <v>1</v>
      </c>
      <c r="H305" t="b">
        <f t="shared" si="9"/>
        <v>1</v>
      </c>
    </row>
    <row r="306" spans="1:8" ht="15" customHeight="1" x14ac:dyDescent="0.25">
      <c r="A306" s="22"/>
      <c r="B306" s="10"/>
      <c r="C306" t="s">
        <v>340</v>
      </c>
      <c r="D306">
        <v>64</v>
      </c>
      <c r="E306">
        <f>VLOOKUP(C306,'[1]Version Control'!$C:$F,4,0)</f>
        <v>64</v>
      </c>
      <c r="F306">
        <f>VLOOKUP(C306,[1]Baseline!$C:$E,3,0)</f>
        <v>64</v>
      </c>
      <c r="G306" t="b">
        <f t="shared" si="8"/>
        <v>1</v>
      </c>
      <c r="H306" t="b">
        <f t="shared" si="9"/>
        <v>1</v>
      </c>
    </row>
    <row r="307" spans="1:8" ht="15" customHeight="1" x14ac:dyDescent="0.25">
      <c r="A307" s="22"/>
      <c r="B307" s="10"/>
      <c r="C307" t="s">
        <v>341</v>
      </c>
      <c r="D307">
        <v>384</v>
      </c>
      <c r="E307">
        <f>VLOOKUP(C307,'[1]Version Control'!$C:$F,4,0)</f>
        <v>384</v>
      </c>
      <c r="F307">
        <f>VLOOKUP(C307,[1]Baseline!$C:$E,3,0)</f>
        <v>384</v>
      </c>
      <c r="G307" t="b">
        <f t="shared" si="8"/>
        <v>1</v>
      </c>
      <c r="H307" t="b">
        <f t="shared" si="9"/>
        <v>1</v>
      </c>
    </row>
    <row r="308" spans="1:8" ht="15" customHeight="1" x14ac:dyDescent="0.25">
      <c r="A308" s="22"/>
      <c r="B308" s="10"/>
      <c r="C308" t="s">
        <v>342</v>
      </c>
      <c r="D308">
        <v>3</v>
      </c>
      <c r="E308">
        <f>VLOOKUP(C308,'[1]Version Control'!$C:$F,4,0)</f>
        <v>3</v>
      </c>
      <c r="F308">
        <f>VLOOKUP(C308,[1]Baseline!$C:$E,3,0)</f>
        <v>3</v>
      </c>
      <c r="G308" t="b">
        <f t="shared" si="8"/>
        <v>1</v>
      </c>
      <c r="H308" t="b">
        <f t="shared" si="9"/>
        <v>1</v>
      </c>
    </row>
    <row r="309" spans="1:8" ht="15" customHeight="1" x14ac:dyDescent="0.25">
      <c r="A309" s="22"/>
      <c r="B309" s="10"/>
      <c r="C309" t="s">
        <v>343</v>
      </c>
      <c r="D309">
        <v>0</v>
      </c>
      <c r="E309">
        <f>VLOOKUP(C309,'[1]Version Control'!$C:$F,4,0)</f>
        <v>0</v>
      </c>
      <c r="F309">
        <f>VLOOKUP(C309,[1]Baseline!$C:$E,3,0)</f>
        <v>0</v>
      </c>
      <c r="G309" t="b">
        <f t="shared" si="8"/>
        <v>1</v>
      </c>
      <c r="H309" t="b">
        <f t="shared" si="9"/>
        <v>1</v>
      </c>
    </row>
    <row r="310" spans="1:8" ht="15" customHeight="1" x14ac:dyDescent="0.25">
      <c r="A310" s="22"/>
      <c r="B310" s="10"/>
      <c r="C310" s="1" t="s">
        <v>344</v>
      </c>
      <c r="D310" s="1">
        <v>255</v>
      </c>
      <c r="E310">
        <f>VLOOKUP(C310,'[1]Version Control'!$C:$F,4,0)</f>
        <v>255</v>
      </c>
      <c r="F310" s="1">
        <f>VLOOKUP(C310,[1]Baseline!$C:$E,3,0)</f>
        <v>3</v>
      </c>
      <c r="G310" t="b">
        <f t="shared" si="8"/>
        <v>1</v>
      </c>
      <c r="H310" s="1" t="b">
        <f t="shared" si="9"/>
        <v>0</v>
      </c>
    </row>
    <row r="311" spans="1:8" ht="15" customHeight="1" x14ac:dyDescent="0.25">
      <c r="A311" s="22"/>
      <c r="B311" s="10"/>
      <c r="C311" s="1" t="s">
        <v>345</v>
      </c>
      <c r="D311" s="1">
        <v>9</v>
      </c>
      <c r="E311">
        <f>VLOOKUP(C311,'[1]Version Control'!$C:$F,4,0)</f>
        <v>9</v>
      </c>
      <c r="F311" s="1">
        <f>VLOOKUP(C311,[1]Baseline!$C:$E,3,0)</f>
        <v>1</v>
      </c>
      <c r="G311" t="b">
        <f t="shared" si="8"/>
        <v>1</v>
      </c>
      <c r="H311" s="1" t="b">
        <f t="shared" si="9"/>
        <v>0</v>
      </c>
    </row>
    <row r="312" spans="1:8" ht="15" customHeight="1" x14ac:dyDescent="0.25">
      <c r="A312" s="22"/>
      <c r="B312" s="10"/>
      <c r="C312" s="1" t="s">
        <v>346</v>
      </c>
      <c r="D312" s="1">
        <v>255</v>
      </c>
      <c r="E312">
        <f>VLOOKUP(C312,'[1]Version Control'!$C:$F,4,0)</f>
        <v>255</v>
      </c>
      <c r="F312" s="1">
        <f>VLOOKUP(C312,[1]Baseline!$C:$E,3,0)</f>
        <v>3</v>
      </c>
      <c r="G312" t="b">
        <f t="shared" si="8"/>
        <v>1</v>
      </c>
      <c r="H312" s="1" t="b">
        <f t="shared" si="9"/>
        <v>0</v>
      </c>
    </row>
    <row r="313" spans="1:8" ht="15" customHeight="1" x14ac:dyDescent="0.25">
      <c r="A313" s="22"/>
      <c r="B313" s="10"/>
      <c r="C313" s="1" t="s">
        <v>347</v>
      </c>
      <c r="D313" s="1">
        <v>57</v>
      </c>
      <c r="E313" s="1">
        <f>VLOOKUP(C313,'[1]Version Control'!$C:$F,4,0)</f>
        <v>82</v>
      </c>
      <c r="F313" s="1">
        <f>VLOOKUP(C313,[1]Baseline!$C:$E,3,0)</f>
        <v>82</v>
      </c>
      <c r="G313" s="1" t="b">
        <f t="shared" si="8"/>
        <v>0</v>
      </c>
      <c r="H313" s="1" t="b">
        <f t="shared" si="9"/>
        <v>0</v>
      </c>
    </row>
    <row r="314" spans="1:8" ht="15" customHeight="1" x14ac:dyDescent="0.25">
      <c r="A314" s="22"/>
      <c r="B314" s="10"/>
      <c r="C314" s="1" t="s">
        <v>348</v>
      </c>
      <c r="D314" s="1">
        <v>57</v>
      </c>
      <c r="E314" s="1">
        <f>VLOOKUP(C314,'[1]Version Control'!$C:$F,4,0)</f>
        <v>82</v>
      </c>
      <c r="F314" s="1">
        <f>VLOOKUP(C314,[1]Baseline!$C:$E,3,0)</f>
        <v>82</v>
      </c>
      <c r="G314" s="1" t="b">
        <f t="shared" si="8"/>
        <v>0</v>
      </c>
      <c r="H314" s="1" t="b">
        <f t="shared" si="9"/>
        <v>0</v>
      </c>
    </row>
    <row r="315" spans="1:8" ht="15" customHeight="1" x14ac:dyDescent="0.25">
      <c r="A315" s="22"/>
      <c r="B315" s="10"/>
      <c r="C315" s="1" t="s">
        <v>349</v>
      </c>
      <c r="D315" s="1">
        <v>85</v>
      </c>
      <c r="E315" s="1">
        <f>VLOOKUP(C315,'[1]Version Control'!$C:$F,4,0)</f>
        <v>82</v>
      </c>
      <c r="F315" s="1">
        <f>VLOOKUP(C315,[1]Baseline!$C:$E,3,0)</f>
        <v>82</v>
      </c>
      <c r="G315" s="1" t="b">
        <f t="shared" si="8"/>
        <v>0</v>
      </c>
      <c r="H315" s="1" t="b">
        <f t="shared" si="9"/>
        <v>0</v>
      </c>
    </row>
    <row r="316" spans="1:8" ht="15" customHeight="1" x14ac:dyDescent="0.25">
      <c r="A316" s="22"/>
      <c r="B316" s="10"/>
      <c r="C316" t="s">
        <v>350</v>
      </c>
      <c r="D316">
        <v>1</v>
      </c>
      <c r="E316" t="e">
        <f>VLOOKUP(C316,'[1]Version Control'!$C:$F,4,0)</f>
        <v>#N/A</v>
      </c>
      <c r="F316" t="e">
        <f>VLOOKUP(C316,[1]Baseline!$C:$E,3,0)</f>
        <v>#N/A</v>
      </c>
      <c r="G316" t="e">
        <f t="shared" si="8"/>
        <v>#N/A</v>
      </c>
      <c r="H316" t="e">
        <f t="shared" si="9"/>
        <v>#N/A</v>
      </c>
    </row>
    <row r="317" spans="1:8" ht="15" customHeight="1" x14ac:dyDescent="0.25">
      <c r="A317" s="22"/>
      <c r="B317" s="10"/>
      <c r="C317" s="1" t="s">
        <v>351</v>
      </c>
      <c r="D317" s="1">
        <v>255</v>
      </c>
      <c r="E317">
        <f>VLOOKUP(C317,'[1]Version Control'!$C:$F,4,0)</f>
        <v>255</v>
      </c>
      <c r="F317" s="1">
        <f>VLOOKUP(C317,[1]Baseline!$C:$E,3,0)</f>
        <v>4</v>
      </c>
      <c r="G317" s="1" t="b">
        <f t="shared" si="8"/>
        <v>1</v>
      </c>
      <c r="H317" s="1" t="b">
        <f t="shared" si="9"/>
        <v>0</v>
      </c>
    </row>
    <row r="318" spans="1:8" ht="15" customHeight="1" x14ac:dyDescent="0.25">
      <c r="A318" s="22"/>
      <c r="B318" s="10"/>
      <c r="C318" s="1" t="s">
        <v>352</v>
      </c>
      <c r="D318" s="1">
        <v>255</v>
      </c>
      <c r="E318">
        <f>VLOOKUP(C318,'[1]Version Control'!$C:$F,4,0)</f>
        <v>255</v>
      </c>
      <c r="F318" s="1">
        <f>VLOOKUP(C318,[1]Baseline!$C:$E,3,0)</f>
        <v>4</v>
      </c>
      <c r="G318" s="1" t="b">
        <f t="shared" si="8"/>
        <v>1</v>
      </c>
      <c r="H318" s="1" t="b">
        <f t="shared" si="9"/>
        <v>0</v>
      </c>
    </row>
    <row r="319" spans="1:8" ht="15" customHeight="1" x14ac:dyDescent="0.25">
      <c r="A319" s="22"/>
      <c r="B319" s="10"/>
      <c r="C319" t="s">
        <v>353</v>
      </c>
      <c r="D319">
        <v>0</v>
      </c>
      <c r="E319">
        <f>VLOOKUP(C319,'[1]Version Control'!$C:$F,4,0)</f>
        <v>0</v>
      </c>
      <c r="F319">
        <f>VLOOKUP(C319,[1]Baseline!$C:$E,3,0)</f>
        <v>0</v>
      </c>
      <c r="G319" t="b">
        <f t="shared" si="8"/>
        <v>1</v>
      </c>
      <c r="H319" t="b">
        <f t="shared" si="9"/>
        <v>1</v>
      </c>
    </row>
    <row r="320" spans="1:8" ht="15" customHeight="1" x14ac:dyDescent="0.25">
      <c r="A320" s="22"/>
      <c r="B320" s="10"/>
      <c r="C320" t="s">
        <v>354</v>
      </c>
      <c r="D320">
        <v>85</v>
      </c>
      <c r="E320">
        <f>VLOOKUP(C320,'[1]Version Control'!$C:$F,4,0)</f>
        <v>85</v>
      </c>
      <c r="F320">
        <f>VLOOKUP(C320,[1]Baseline!$C:$E,3,0)</f>
        <v>85</v>
      </c>
      <c r="G320" t="b">
        <f t="shared" si="8"/>
        <v>1</v>
      </c>
      <c r="H320" t="b">
        <f t="shared" si="9"/>
        <v>1</v>
      </c>
    </row>
    <row r="321" spans="1:8" ht="15" customHeight="1" x14ac:dyDescent="0.25">
      <c r="A321" s="22"/>
      <c r="B321" s="10"/>
      <c r="C321" t="s">
        <v>355</v>
      </c>
      <c r="D321">
        <v>10</v>
      </c>
      <c r="E321">
        <f>VLOOKUP(C321,'[1]Version Control'!$C:$F,4,0)</f>
        <v>10</v>
      </c>
      <c r="F321">
        <f>VLOOKUP(C321,[1]Baseline!$C:$E,3,0)</f>
        <v>10</v>
      </c>
      <c r="G321" t="b">
        <f t="shared" si="8"/>
        <v>1</v>
      </c>
      <c r="H321" t="b">
        <f t="shared" si="9"/>
        <v>1</v>
      </c>
    </row>
    <row r="322" spans="1:8" ht="15" customHeight="1" x14ac:dyDescent="0.25">
      <c r="A322" s="22"/>
      <c r="B322" s="10"/>
      <c r="C322" t="s">
        <v>356</v>
      </c>
      <c r="D322">
        <v>70</v>
      </c>
      <c r="E322">
        <f>VLOOKUP(C322,'[1]Version Control'!$C:$F,4,0)</f>
        <v>70</v>
      </c>
      <c r="F322">
        <f>VLOOKUP(C322,[1]Baseline!$C:$E,3,0)</f>
        <v>70</v>
      </c>
      <c r="G322" t="b">
        <f t="shared" si="8"/>
        <v>1</v>
      </c>
      <c r="H322" t="b">
        <f t="shared" si="9"/>
        <v>1</v>
      </c>
    </row>
    <row r="323" spans="1:8" ht="15" customHeight="1" x14ac:dyDescent="0.25">
      <c r="A323" s="22"/>
      <c r="B323" s="10"/>
      <c r="C323" t="s">
        <v>357</v>
      </c>
      <c r="D323">
        <v>70</v>
      </c>
      <c r="E323">
        <f>VLOOKUP(C323,'[1]Version Control'!$C:$F,4,0)</f>
        <v>70</v>
      </c>
      <c r="F323">
        <f>VLOOKUP(C323,[1]Baseline!$C:$E,3,0)</f>
        <v>70</v>
      </c>
      <c r="G323" t="b">
        <f t="shared" si="8"/>
        <v>1</v>
      </c>
      <c r="H323" t="b">
        <f t="shared" si="9"/>
        <v>1</v>
      </c>
    </row>
    <row r="324" spans="1:8" ht="15" customHeight="1" x14ac:dyDescent="0.25">
      <c r="A324" s="22"/>
      <c r="B324" s="10"/>
      <c r="C324" t="s">
        <v>358</v>
      </c>
      <c r="D324">
        <v>30</v>
      </c>
      <c r="E324">
        <f>VLOOKUP(C324,'[1]Version Control'!$C:$F,4,0)</f>
        <v>30</v>
      </c>
      <c r="F324">
        <f>VLOOKUP(C324,[1]Baseline!$C:$E,3,0)</f>
        <v>30</v>
      </c>
      <c r="G324" t="b">
        <f t="shared" si="8"/>
        <v>1</v>
      </c>
      <c r="H324" t="b">
        <f t="shared" si="9"/>
        <v>1</v>
      </c>
    </row>
    <row r="325" spans="1:8" ht="15" customHeight="1" x14ac:dyDescent="0.25">
      <c r="A325" s="22"/>
      <c r="B325" s="10"/>
      <c r="C325" t="s">
        <v>359</v>
      </c>
      <c r="D325">
        <v>30</v>
      </c>
      <c r="E325">
        <f>VLOOKUP(C325,'[1]Version Control'!$C:$F,4,0)</f>
        <v>30</v>
      </c>
      <c r="F325">
        <f>VLOOKUP(C325,[1]Baseline!$C:$E,3,0)</f>
        <v>30</v>
      </c>
      <c r="G325" t="b">
        <f t="shared" si="8"/>
        <v>1</v>
      </c>
      <c r="H325" t="b">
        <f t="shared" si="9"/>
        <v>1</v>
      </c>
    </row>
    <row r="326" spans="1:8" ht="15" customHeight="1" x14ac:dyDescent="0.25">
      <c r="A326" s="22"/>
      <c r="B326" s="10"/>
      <c r="C326" t="s">
        <v>360</v>
      </c>
      <c r="D326">
        <v>30</v>
      </c>
      <c r="E326">
        <f>VLOOKUP(C326,'[1]Version Control'!$C:$F,4,0)</f>
        <v>30</v>
      </c>
      <c r="F326">
        <f>VLOOKUP(C326,[1]Baseline!$C:$E,3,0)</f>
        <v>30</v>
      </c>
      <c r="G326" t="b">
        <f t="shared" si="8"/>
        <v>1</v>
      </c>
      <c r="H326" t="b">
        <f t="shared" si="9"/>
        <v>1</v>
      </c>
    </row>
    <row r="327" spans="1:8" ht="15" customHeight="1" x14ac:dyDescent="0.25">
      <c r="A327" s="22"/>
      <c r="B327" s="10"/>
      <c r="C327" t="s">
        <v>361</v>
      </c>
      <c r="D327">
        <v>30</v>
      </c>
      <c r="E327">
        <f>VLOOKUP(C327,'[1]Version Control'!$C:$F,4,0)</f>
        <v>30</v>
      </c>
      <c r="F327">
        <f>VLOOKUP(C327,[1]Baseline!$C:$E,3,0)</f>
        <v>30</v>
      </c>
      <c r="G327" t="b">
        <f t="shared" si="8"/>
        <v>1</v>
      </c>
      <c r="H327" t="b">
        <f t="shared" si="9"/>
        <v>1</v>
      </c>
    </row>
    <row r="328" spans="1:8" ht="15" customHeight="1" x14ac:dyDescent="0.25">
      <c r="A328" s="22"/>
      <c r="B328" s="10"/>
      <c r="C328" t="s">
        <v>362</v>
      </c>
      <c r="D328">
        <v>5</v>
      </c>
      <c r="E328">
        <f>VLOOKUP(C328,'[1]Version Control'!$C:$F,4,0)</f>
        <v>5</v>
      </c>
      <c r="F328">
        <f>VLOOKUP(C328,[1]Baseline!$C:$E,3,0)</f>
        <v>5</v>
      </c>
      <c r="G328" t="b">
        <f t="shared" si="8"/>
        <v>1</v>
      </c>
      <c r="H328" t="b">
        <f t="shared" si="9"/>
        <v>1</v>
      </c>
    </row>
    <row r="329" spans="1:8" ht="15" customHeight="1" x14ac:dyDescent="0.25">
      <c r="A329" s="22"/>
      <c r="B329" s="10"/>
      <c r="C329" t="s">
        <v>363</v>
      </c>
      <c r="D329">
        <v>10</v>
      </c>
      <c r="E329">
        <f>VLOOKUP(C329,'[1]Version Control'!$C:$F,4,0)</f>
        <v>10</v>
      </c>
      <c r="F329">
        <f>VLOOKUP(C329,[1]Baseline!$C:$E,3,0)</f>
        <v>10</v>
      </c>
      <c r="G329" t="b">
        <f t="shared" si="8"/>
        <v>1</v>
      </c>
      <c r="H329" t="b">
        <f t="shared" si="9"/>
        <v>1</v>
      </c>
    </row>
    <row r="330" spans="1:8" ht="15" customHeight="1" x14ac:dyDescent="0.25">
      <c r="A330" s="22"/>
      <c r="B330" s="10"/>
      <c r="C330" t="s">
        <v>364</v>
      </c>
      <c r="D330">
        <v>2</v>
      </c>
      <c r="E330">
        <f>VLOOKUP(C330,'[1]Version Control'!$C:$F,4,0)</f>
        <v>2</v>
      </c>
      <c r="F330">
        <f>VLOOKUP(C330,[1]Baseline!$C:$E,3,0)</f>
        <v>2</v>
      </c>
      <c r="G330" t="b">
        <f t="shared" si="8"/>
        <v>1</v>
      </c>
      <c r="H330" t="b">
        <f t="shared" si="9"/>
        <v>1</v>
      </c>
    </row>
    <row r="331" spans="1:8" ht="15" customHeight="1" x14ac:dyDescent="0.25">
      <c r="A331" s="22"/>
      <c r="B331" s="10"/>
      <c r="C331" t="s">
        <v>365</v>
      </c>
      <c r="D331">
        <v>2</v>
      </c>
      <c r="E331">
        <f>VLOOKUP(C331,'[1]Version Control'!$C:$F,4,0)</f>
        <v>2</v>
      </c>
      <c r="F331">
        <f>VLOOKUP(C331,[1]Baseline!$C:$E,3,0)</f>
        <v>2</v>
      </c>
      <c r="G331" t="b">
        <f t="shared" si="8"/>
        <v>1</v>
      </c>
      <c r="H331" t="b">
        <f t="shared" si="9"/>
        <v>1</v>
      </c>
    </row>
    <row r="332" spans="1:8" ht="15" customHeight="1" x14ac:dyDescent="0.25">
      <c r="A332" s="22"/>
      <c r="B332" s="10"/>
      <c r="C332" t="s">
        <v>366</v>
      </c>
      <c r="D332">
        <v>2</v>
      </c>
      <c r="E332">
        <f>VLOOKUP(C332,'[1]Version Control'!$C:$F,4,0)</f>
        <v>2</v>
      </c>
      <c r="F332">
        <f>VLOOKUP(C332,[1]Baseline!$C:$E,3,0)</f>
        <v>2</v>
      </c>
      <c r="G332" t="b">
        <f t="shared" si="8"/>
        <v>1</v>
      </c>
      <c r="H332" t="b">
        <f t="shared" si="9"/>
        <v>1</v>
      </c>
    </row>
    <row r="333" spans="1:8" ht="15" customHeight="1" x14ac:dyDescent="0.25">
      <c r="A333" s="22"/>
      <c r="B333" s="10"/>
      <c r="C333" t="s">
        <v>367</v>
      </c>
      <c r="D333">
        <v>2</v>
      </c>
      <c r="E333">
        <f>VLOOKUP(C333,'[1]Version Control'!$C:$F,4,0)</f>
        <v>2</v>
      </c>
      <c r="F333">
        <f>VLOOKUP(C333,[1]Baseline!$C:$E,3,0)</f>
        <v>2</v>
      </c>
      <c r="G333" t="b">
        <f t="shared" si="8"/>
        <v>1</v>
      </c>
      <c r="H333" t="b">
        <f t="shared" si="9"/>
        <v>1</v>
      </c>
    </row>
    <row r="334" spans="1:8" ht="15" customHeight="1" x14ac:dyDescent="0.25">
      <c r="A334" s="22"/>
      <c r="B334" s="10"/>
      <c r="C334" t="s">
        <v>368</v>
      </c>
      <c r="D334">
        <v>10</v>
      </c>
      <c r="E334">
        <f>VLOOKUP(C334,'[1]Version Control'!$C:$F,4,0)</f>
        <v>10</v>
      </c>
      <c r="F334">
        <f>VLOOKUP(C334,[1]Baseline!$C:$E,3,0)</f>
        <v>10</v>
      </c>
      <c r="G334" t="b">
        <f t="shared" ref="G334:G397" si="10">EXACT(D334,E334)</f>
        <v>1</v>
      </c>
      <c r="H334" t="b">
        <f t="shared" ref="H334:H397" si="11">EXACT(D334,F334)</f>
        <v>1</v>
      </c>
    </row>
    <row r="335" spans="1:8" ht="15" customHeight="1" x14ac:dyDescent="0.25">
      <c r="A335" s="22"/>
      <c r="B335" s="10"/>
      <c r="C335" t="s">
        <v>369</v>
      </c>
      <c r="D335">
        <v>0</v>
      </c>
      <c r="E335">
        <f>VLOOKUP(C335,'[1]Version Control'!$C:$F,4,0)</f>
        <v>0</v>
      </c>
      <c r="F335">
        <f>VLOOKUP(C335,[1]Baseline!$C:$E,3,0)</f>
        <v>0</v>
      </c>
      <c r="G335" t="b">
        <f t="shared" si="10"/>
        <v>1</v>
      </c>
      <c r="H335" t="b">
        <f t="shared" si="11"/>
        <v>1</v>
      </c>
    </row>
    <row r="336" spans="1:8" ht="15" customHeight="1" x14ac:dyDescent="0.25">
      <c r="A336" s="22"/>
      <c r="B336" s="10"/>
      <c r="C336" t="s">
        <v>370</v>
      </c>
      <c r="D336">
        <v>0</v>
      </c>
      <c r="E336">
        <f>VLOOKUP(C336,'[1]Version Control'!$C:$F,4,0)</f>
        <v>0</v>
      </c>
      <c r="F336">
        <f>VLOOKUP(C336,[1]Baseline!$C:$E,3,0)</f>
        <v>0</v>
      </c>
      <c r="G336" t="b">
        <f t="shared" si="10"/>
        <v>1</v>
      </c>
      <c r="H336" t="b">
        <f t="shared" si="11"/>
        <v>1</v>
      </c>
    </row>
    <row r="337" spans="1:8" ht="15" customHeight="1" x14ac:dyDescent="0.25">
      <c r="A337" s="22"/>
      <c r="B337" s="10"/>
      <c r="C337" t="s">
        <v>371</v>
      </c>
      <c r="D337">
        <v>-5</v>
      </c>
      <c r="E337">
        <f>VLOOKUP(C337,'[1]Version Control'!$C:$F,4,0)</f>
        <v>-5</v>
      </c>
      <c r="F337">
        <f>VLOOKUP(C337,[1]Baseline!$C:$E,3,0)</f>
        <v>-5</v>
      </c>
      <c r="G337" t="b">
        <f t="shared" si="10"/>
        <v>1</v>
      </c>
      <c r="H337" t="b">
        <f t="shared" si="11"/>
        <v>1</v>
      </c>
    </row>
    <row r="338" spans="1:8" ht="15" customHeight="1" x14ac:dyDescent="0.25">
      <c r="A338" s="22"/>
      <c r="B338" s="10"/>
      <c r="C338" t="s">
        <v>372</v>
      </c>
      <c r="D338">
        <v>-7</v>
      </c>
      <c r="E338">
        <f>VLOOKUP(C338,'[1]Version Control'!$C:$F,4,0)</f>
        <v>-7</v>
      </c>
      <c r="F338">
        <f>VLOOKUP(C338,[1]Baseline!$C:$E,3,0)</f>
        <v>-7</v>
      </c>
      <c r="G338" t="b">
        <f t="shared" si="10"/>
        <v>1</v>
      </c>
      <c r="H338" t="b">
        <f t="shared" si="11"/>
        <v>1</v>
      </c>
    </row>
    <row r="339" spans="1:8" ht="15" customHeight="1" x14ac:dyDescent="0.25">
      <c r="A339" s="22"/>
      <c r="B339" s="10"/>
      <c r="C339" t="s">
        <v>373</v>
      </c>
      <c r="D339">
        <v>80</v>
      </c>
      <c r="E339">
        <f>VLOOKUP(C339,'[1]Version Control'!$C:$F,4,0)</f>
        <v>80</v>
      </c>
      <c r="F339">
        <f>VLOOKUP(C339,[1]Baseline!$C:$E,3,0)</f>
        <v>80</v>
      </c>
      <c r="G339" t="b">
        <f t="shared" si="10"/>
        <v>1</v>
      </c>
      <c r="H339" t="b">
        <f t="shared" si="11"/>
        <v>1</v>
      </c>
    </row>
    <row r="340" spans="1:8" ht="15" customHeight="1" x14ac:dyDescent="0.25">
      <c r="A340" s="22"/>
      <c r="B340" s="10"/>
      <c r="C340" t="s">
        <v>374</v>
      </c>
      <c r="D340">
        <v>5</v>
      </c>
      <c r="E340">
        <f>VLOOKUP(C340,'[1]Version Control'!$C:$F,4,0)</f>
        <v>5</v>
      </c>
      <c r="F340">
        <f>VLOOKUP(C340,[1]Baseline!$C:$E,3,0)</f>
        <v>5</v>
      </c>
      <c r="G340" t="b">
        <f t="shared" si="10"/>
        <v>1</v>
      </c>
      <c r="H340" t="b">
        <f t="shared" si="11"/>
        <v>1</v>
      </c>
    </row>
    <row r="341" spans="1:8" ht="15" customHeight="1" x14ac:dyDescent="0.25">
      <c r="A341" s="22"/>
      <c r="B341" s="10"/>
      <c r="C341" t="s">
        <v>375</v>
      </c>
      <c r="D341">
        <v>5</v>
      </c>
      <c r="E341">
        <f>VLOOKUP(C341,'[1]Version Control'!$C:$F,4,0)</f>
        <v>5</v>
      </c>
      <c r="F341">
        <f>VLOOKUP(C341,[1]Baseline!$C:$E,3,0)</f>
        <v>5</v>
      </c>
      <c r="G341" t="b">
        <f t="shared" si="10"/>
        <v>1</v>
      </c>
      <c r="H341" t="b">
        <f t="shared" si="11"/>
        <v>1</v>
      </c>
    </row>
    <row r="342" spans="1:8" ht="15" customHeight="1" x14ac:dyDescent="0.25">
      <c r="A342" s="22"/>
      <c r="B342" s="10"/>
      <c r="C342" t="s">
        <v>376</v>
      </c>
      <c r="D342">
        <v>5</v>
      </c>
      <c r="E342">
        <f>VLOOKUP(C342,'[1]Version Control'!$C:$F,4,0)</f>
        <v>5</v>
      </c>
      <c r="F342">
        <f>VLOOKUP(C342,[1]Baseline!$C:$E,3,0)</f>
        <v>5</v>
      </c>
      <c r="G342" t="b">
        <f t="shared" si="10"/>
        <v>1</v>
      </c>
      <c r="H342" t="b">
        <f t="shared" si="11"/>
        <v>1</v>
      </c>
    </row>
    <row r="343" spans="1:8" ht="15" customHeight="1" x14ac:dyDescent="0.25">
      <c r="A343" s="22"/>
      <c r="B343" s="10"/>
      <c r="C343" t="s">
        <v>377</v>
      </c>
      <c r="D343">
        <v>5</v>
      </c>
      <c r="E343">
        <f>VLOOKUP(C343,'[1]Version Control'!$C:$F,4,0)</f>
        <v>5</v>
      </c>
      <c r="F343">
        <f>VLOOKUP(C343,[1]Baseline!$C:$E,3,0)</f>
        <v>5</v>
      </c>
      <c r="G343" t="b">
        <f t="shared" si="10"/>
        <v>1</v>
      </c>
      <c r="H343" t="b">
        <f t="shared" si="11"/>
        <v>1</v>
      </c>
    </row>
    <row r="344" spans="1:8" ht="15" customHeight="1" x14ac:dyDescent="0.25">
      <c r="A344" s="22"/>
      <c r="B344" s="10"/>
      <c r="C344" t="s">
        <v>378</v>
      </c>
      <c r="D344">
        <v>0</v>
      </c>
      <c r="E344">
        <f>VLOOKUP(C344,'[1]Version Control'!$C:$F,4,0)</f>
        <v>0</v>
      </c>
      <c r="F344">
        <f>VLOOKUP(C344,[1]Baseline!$C:$E,3,0)</f>
        <v>0</v>
      </c>
      <c r="G344" t="b">
        <f t="shared" si="10"/>
        <v>1</v>
      </c>
      <c r="H344" t="b">
        <f t="shared" si="11"/>
        <v>1</v>
      </c>
    </row>
    <row r="345" spans="1:8" ht="15" customHeight="1" x14ac:dyDescent="0.25">
      <c r="A345" s="22"/>
      <c r="B345" s="10"/>
      <c r="C345" t="s">
        <v>379</v>
      </c>
      <c r="D345">
        <v>0</v>
      </c>
      <c r="E345">
        <f>VLOOKUP(C345,'[1]Version Control'!$C:$F,4,0)</f>
        <v>0</v>
      </c>
      <c r="F345">
        <f>VLOOKUP(C345,[1]Baseline!$C:$E,3,0)</f>
        <v>0</v>
      </c>
      <c r="G345" t="b">
        <f t="shared" si="10"/>
        <v>1</v>
      </c>
      <c r="H345" t="b">
        <f t="shared" si="11"/>
        <v>1</v>
      </c>
    </row>
    <row r="346" spans="1:8" ht="15" customHeight="1" x14ac:dyDescent="0.25">
      <c r="A346" s="22"/>
      <c r="B346" s="10"/>
      <c r="C346" t="s">
        <v>380</v>
      </c>
      <c r="D346">
        <v>0</v>
      </c>
      <c r="E346">
        <f>VLOOKUP(C346,'[1]Version Control'!$C:$F,4,0)</f>
        <v>0</v>
      </c>
      <c r="F346">
        <f>VLOOKUP(C346,[1]Baseline!$C:$E,3,0)</f>
        <v>0</v>
      </c>
      <c r="G346" t="b">
        <f t="shared" si="10"/>
        <v>1</v>
      </c>
      <c r="H346" t="b">
        <f t="shared" si="11"/>
        <v>1</v>
      </c>
    </row>
    <row r="347" spans="1:8" ht="15" customHeight="1" x14ac:dyDescent="0.25">
      <c r="A347" s="22"/>
      <c r="B347" s="10"/>
      <c r="C347" t="s">
        <v>381</v>
      </c>
      <c r="D347">
        <v>0</v>
      </c>
      <c r="E347">
        <f>VLOOKUP(C347,'[1]Version Control'!$C:$F,4,0)</f>
        <v>0</v>
      </c>
      <c r="F347">
        <f>VLOOKUP(C347,[1]Baseline!$C:$E,3,0)</f>
        <v>0</v>
      </c>
      <c r="G347" t="b">
        <f t="shared" si="10"/>
        <v>1</v>
      </c>
      <c r="H347" t="b">
        <f t="shared" si="11"/>
        <v>1</v>
      </c>
    </row>
    <row r="348" spans="1:8" ht="15" customHeight="1" x14ac:dyDescent="0.25">
      <c r="A348" s="22"/>
      <c r="B348" s="10"/>
      <c r="C348" t="s">
        <v>382</v>
      </c>
      <c r="D348">
        <v>6</v>
      </c>
      <c r="E348">
        <f>VLOOKUP(C348,'[1]Version Control'!$C:$F,4,0)</f>
        <v>6</v>
      </c>
      <c r="F348">
        <f>VLOOKUP(C348,[1]Baseline!$C:$E,3,0)</f>
        <v>6</v>
      </c>
      <c r="G348" t="b">
        <f t="shared" si="10"/>
        <v>1</v>
      </c>
      <c r="H348" t="b">
        <f t="shared" si="11"/>
        <v>1</v>
      </c>
    </row>
    <row r="349" spans="1:8" ht="15" customHeight="1" x14ac:dyDescent="0.25">
      <c r="A349" s="22"/>
      <c r="B349" s="10"/>
      <c r="C349" t="s">
        <v>383</v>
      </c>
      <c r="D349">
        <v>57</v>
      </c>
      <c r="E349" t="e">
        <f>VLOOKUP(C349,'[1]Version Control'!$C:$F,4,0)</f>
        <v>#N/A</v>
      </c>
      <c r="F349" t="e">
        <f>VLOOKUP(C349,[1]Baseline!$C:$E,3,0)</f>
        <v>#N/A</v>
      </c>
      <c r="G349" t="e">
        <f t="shared" si="10"/>
        <v>#N/A</v>
      </c>
      <c r="H349" t="e">
        <f t="shared" si="11"/>
        <v>#N/A</v>
      </c>
    </row>
    <row r="350" spans="1:8" ht="15" customHeight="1" x14ac:dyDescent="0.25">
      <c r="A350" s="22"/>
      <c r="B350" s="10"/>
      <c r="C350" t="s">
        <v>384</v>
      </c>
      <c r="D350">
        <v>57</v>
      </c>
      <c r="E350" t="e">
        <f>VLOOKUP(C350,'[1]Version Control'!$C:$F,4,0)</f>
        <v>#N/A</v>
      </c>
      <c r="F350" t="e">
        <f>VLOOKUP(C350,[1]Baseline!$C:$E,3,0)</f>
        <v>#N/A</v>
      </c>
      <c r="G350" t="e">
        <f t="shared" si="10"/>
        <v>#N/A</v>
      </c>
      <c r="H350" t="e">
        <f t="shared" si="11"/>
        <v>#N/A</v>
      </c>
    </row>
    <row r="351" spans="1:8" ht="15" customHeight="1" x14ac:dyDescent="0.25">
      <c r="A351" s="22"/>
      <c r="B351" s="10"/>
      <c r="C351" t="s">
        <v>385</v>
      </c>
      <c r="D351">
        <v>84</v>
      </c>
      <c r="E351" t="e">
        <f>VLOOKUP(C351,'[1]Version Control'!$C:$F,4,0)</f>
        <v>#N/A</v>
      </c>
      <c r="F351">
        <f>VLOOKUP(C351,[1]Baseline!$C:$E,3,0)</f>
        <v>84</v>
      </c>
      <c r="G351" t="e">
        <f t="shared" si="10"/>
        <v>#N/A</v>
      </c>
      <c r="H351" t="b">
        <f t="shared" si="11"/>
        <v>1</v>
      </c>
    </row>
    <row r="352" spans="1:8" ht="15" customHeight="1" x14ac:dyDescent="0.25">
      <c r="A352" s="22"/>
      <c r="B352" s="10"/>
      <c r="C352" t="s">
        <v>386</v>
      </c>
      <c r="D352">
        <v>1</v>
      </c>
      <c r="E352">
        <f>VLOOKUP(C352,'[1]Version Control'!$C:$F,4,0)</f>
        <v>1</v>
      </c>
      <c r="F352">
        <f>VLOOKUP(C352,[1]Baseline!$C:$E,3,0)</f>
        <v>1</v>
      </c>
      <c r="G352" t="b">
        <f t="shared" si="10"/>
        <v>1</v>
      </c>
      <c r="H352" t="b">
        <f t="shared" si="11"/>
        <v>1</v>
      </c>
    </row>
    <row r="353" spans="1:8" ht="15" customHeight="1" x14ac:dyDescent="0.25">
      <c r="A353" s="22"/>
      <c r="B353" s="10"/>
      <c r="C353" t="s">
        <v>387</v>
      </c>
      <c r="D353">
        <v>4</v>
      </c>
      <c r="E353">
        <f>VLOOKUP(C353,'[1]Version Control'!$C:$F,4,0)</f>
        <v>4</v>
      </c>
      <c r="F353">
        <f>VLOOKUP(C353,[1]Baseline!$C:$E,3,0)</f>
        <v>4</v>
      </c>
      <c r="G353" t="b">
        <f t="shared" si="10"/>
        <v>1</v>
      </c>
      <c r="H353" t="b">
        <f t="shared" si="11"/>
        <v>1</v>
      </c>
    </row>
    <row r="354" spans="1:8" ht="15" customHeight="1" x14ac:dyDescent="0.25">
      <c r="A354" s="22"/>
      <c r="B354" s="10"/>
      <c r="C354" t="s">
        <v>388</v>
      </c>
      <c r="D354">
        <v>4</v>
      </c>
      <c r="E354">
        <f>VLOOKUP(C354,'[1]Version Control'!$C:$F,4,0)</f>
        <v>4</v>
      </c>
      <c r="F354">
        <f>VLOOKUP(C354,[1]Baseline!$C:$E,3,0)</f>
        <v>4</v>
      </c>
      <c r="G354" t="b">
        <f t="shared" si="10"/>
        <v>1</v>
      </c>
      <c r="H354" t="b">
        <f t="shared" si="11"/>
        <v>1</v>
      </c>
    </row>
    <row r="355" spans="1:8" ht="15" customHeight="1" x14ac:dyDescent="0.25">
      <c r="A355" s="22"/>
      <c r="B355" s="10"/>
      <c r="C355" t="s">
        <v>389</v>
      </c>
      <c r="D355">
        <v>4</v>
      </c>
      <c r="E355">
        <f>VLOOKUP(C355,'[1]Version Control'!$C:$F,4,0)</f>
        <v>4</v>
      </c>
      <c r="F355">
        <f>VLOOKUP(C355,[1]Baseline!$C:$E,3,0)</f>
        <v>4</v>
      </c>
      <c r="G355" t="b">
        <f t="shared" si="10"/>
        <v>1</v>
      </c>
      <c r="H355" t="b">
        <f t="shared" si="11"/>
        <v>1</v>
      </c>
    </row>
    <row r="356" spans="1:8" ht="15" customHeight="1" x14ac:dyDescent="0.25">
      <c r="A356" s="22"/>
      <c r="B356" s="10"/>
      <c r="C356" t="s">
        <v>390</v>
      </c>
      <c r="D356">
        <v>4</v>
      </c>
      <c r="E356">
        <f>VLOOKUP(C356,'[1]Version Control'!$C:$F,4,0)</f>
        <v>4</v>
      </c>
      <c r="F356">
        <f>VLOOKUP(C356,[1]Baseline!$C:$E,3,0)</f>
        <v>4</v>
      </c>
      <c r="G356" t="b">
        <f t="shared" si="10"/>
        <v>1</v>
      </c>
      <c r="H356" t="b">
        <f t="shared" si="11"/>
        <v>1</v>
      </c>
    </row>
    <row r="357" spans="1:8" ht="15" customHeight="1" x14ac:dyDescent="0.25">
      <c r="A357" s="22"/>
      <c r="B357" s="10"/>
      <c r="C357" t="s">
        <v>391</v>
      </c>
      <c r="D357">
        <v>4</v>
      </c>
      <c r="E357">
        <f>VLOOKUP(C357,'[1]Version Control'!$C:$F,4,0)</f>
        <v>4</v>
      </c>
      <c r="F357">
        <f>VLOOKUP(C357,[1]Baseline!$C:$E,3,0)</f>
        <v>4</v>
      </c>
      <c r="G357" t="b">
        <f t="shared" si="10"/>
        <v>1</v>
      </c>
      <c r="H357" t="b">
        <f t="shared" si="11"/>
        <v>1</v>
      </c>
    </row>
    <row r="358" spans="1:8" ht="15" customHeight="1" x14ac:dyDescent="0.25">
      <c r="A358" s="22"/>
      <c r="B358" s="10"/>
      <c r="C358" t="s">
        <v>392</v>
      </c>
      <c r="D358">
        <v>4</v>
      </c>
      <c r="E358">
        <f>VLOOKUP(C358,'[1]Version Control'!$C:$F,4,0)</f>
        <v>4</v>
      </c>
      <c r="F358">
        <f>VLOOKUP(C358,[1]Baseline!$C:$E,3,0)</f>
        <v>4</v>
      </c>
      <c r="G358" t="b">
        <f t="shared" si="10"/>
        <v>1</v>
      </c>
      <c r="H358" t="b">
        <f t="shared" si="11"/>
        <v>1</v>
      </c>
    </row>
    <row r="359" spans="1:8" ht="15" customHeight="1" x14ac:dyDescent="0.25">
      <c r="A359" s="22"/>
      <c r="B359" s="10"/>
      <c r="C359" t="s">
        <v>393</v>
      </c>
      <c r="D359">
        <v>4</v>
      </c>
      <c r="E359">
        <f>VLOOKUP(C359,'[1]Version Control'!$C:$F,4,0)</f>
        <v>4</v>
      </c>
      <c r="F359">
        <f>VLOOKUP(C359,[1]Baseline!$C:$E,3,0)</f>
        <v>4</v>
      </c>
      <c r="G359" t="b">
        <f t="shared" si="10"/>
        <v>1</v>
      </c>
      <c r="H359" t="b">
        <f t="shared" si="11"/>
        <v>1</v>
      </c>
    </row>
    <row r="360" spans="1:8" ht="15" customHeight="1" x14ac:dyDescent="0.25">
      <c r="A360" s="22"/>
      <c r="B360" s="10"/>
      <c r="C360" t="s">
        <v>394</v>
      </c>
      <c r="D360">
        <v>4</v>
      </c>
      <c r="E360">
        <f>VLOOKUP(C360,'[1]Version Control'!$C:$F,4,0)</f>
        <v>4</v>
      </c>
      <c r="F360">
        <f>VLOOKUP(C360,[1]Baseline!$C:$E,3,0)</f>
        <v>4</v>
      </c>
      <c r="G360" t="b">
        <f t="shared" si="10"/>
        <v>1</v>
      </c>
      <c r="H360" t="b">
        <f t="shared" si="11"/>
        <v>1</v>
      </c>
    </row>
    <row r="361" spans="1:8" ht="15" customHeight="1" x14ac:dyDescent="0.25">
      <c r="A361" s="22"/>
      <c r="B361" s="10"/>
      <c r="C361" t="s">
        <v>395</v>
      </c>
      <c r="D361">
        <v>4</v>
      </c>
      <c r="E361">
        <f>VLOOKUP(C361,'[1]Version Control'!$C:$F,4,0)</f>
        <v>4</v>
      </c>
      <c r="F361">
        <f>VLOOKUP(C361,[1]Baseline!$C:$E,3,0)</f>
        <v>4</v>
      </c>
      <c r="G361" t="b">
        <f t="shared" si="10"/>
        <v>1</v>
      </c>
      <c r="H361" t="b">
        <f t="shared" si="11"/>
        <v>1</v>
      </c>
    </row>
    <row r="362" spans="1:8" ht="15" customHeight="1" x14ac:dyDescent="0.25">
      <c r="A362" s="22"/>
      <c r="B362" s="10"/>
      <c r="C362" t="s">
        <v>396</v>
      </c>
      <c r="D362">
        <v>4</v>
      </c>
      <c r="E362">
        <f>VLOOKUP(C362,'[1]Version Control'!$C:$F,4,0)</f>
        <v>4</v>
      </c>
      <c r="F362">
        <f>VLOOKUP(C362,[1]Baseline!$C:$E,3,0)</f>
        <v>4</v>
      </c>
      <c r="G362" t="b">
        <f t="shared" si="10"/>
        <v>1</v>
      </c>
      <c r="H362" t="b">
        <f t="shared" si="11"/>
        <v>1</v>
      </c>
    </row>
    <row r="363" spans="1:8" ht="15" customHeight="1" x14ac:dyDescent="0.25">
      <c r="A363" s="22"/>
      <c r="B363" s="10"/>
      <c r="C363" t="s">
        <v>397</v>
      </c>
      <c r="D363">
        <v>4</v>
      </c>
      <c r="E363">
        <f>VLOOKUP(C363,'[1]Version Control'!$C:$F,4,0)</f>
        <v>4</v>
      </c>
      <c r="F363">
        <f>VLOOKUP(C363,[1]Baseline!$C:$E,3,0)</f>
        <v>4</v>
      </c>
      <c r="G363" t="b">
        <f t="shared" si="10"/>
        <v>1</v>
      </c>
      <c r="H363" t="b">
        <f t="shared" si="11"/>
        <v>1</v>
      </c>
    </row>
    <row r="364" spans="1:8" ht="15" customHeight="1" x14ac:dyDescent="0.25">
      <c r="A364" s="22"/>
      <c r="B364" s="10"/>
      <c r="C364" t="s">
        <v>398</v>
      </c>
      <c r="D364">
        <v>4</v>
      </c>
      <c r="E364">
        <f>VLOOKUP(C364,'[1]Version Control'!$C:$F,4,0)</f>
        <v>4</v>
      </c>
      <c r="F364">
        <f>VLOOKUP(C364,[1]Baseline!$C:$E,3,0)</f>
        <v>4</v>
      </c>
      <c r="G364" t="b">
        <f t="shared" si="10"/>
        <v>1</v>
      </c>
      <c r="H364" t="b">
        <f t="shared" si="11"/>
        <v>1</v>
      </c>
    </row>
    <row r="365" spans="1:8" ht="15" customHeight="1" x14ac:dyDescent="0.25">
      <c r="A365" s="22"/>
      <c r="B365" s="10"/>
      <c r="C365" t="s">
        <v>399</v>
      </c>
      <c r="D365">
        <v>4</v>
      </c>
      <c r="E365">
        <f>VLOOKUP(C365,'[1]Version Control'!$C:$F,4,0)</f>
        <v>4</v>
      </c>
      <c r="F365">
        <f>VLOOKUP(C365,[1]Baseline!$C:$E,3,0)</f>
        <v>4</v>
      </c>
      <c r="G365" t="b">
        <f t="shared" si="10"/>
        <v>1</v>
      </c>
      <c r="H365" t="b">
        <f t="shared" si="11"/>
        <v>1</v>
      </c>
    </row>
    <row r="366" spans="1:8" ht="15" customHeight="1" x14ac:dyDescent="0.25">
      <c r="A366" s="22"/>
      <c r="B366" s="10"/>
      <c r="C366" t="s">
        <v>400</v>
      </c>
      <c r="D366">
        <v>4</v>
      </c>
      <c r="E366">
        <f>VLOOKUP(C366,'[1]Version Control'!$C:$F,4,0)</f>
        <v>4</v>
      </c>
      <c r="F366">
        <f>VLOOKUP(C366,[1]Baseline!$C:$E,3,0)</f>
        <v>4</v>
      </c>
      <c r="G366" t="b">
        <f t="shared" si="10"/>
        <v>1</v>
      </c>
      <c r="H366" t="b">
        <f t="shared" si="11"/>
        <v>1</v>
      </c>
    </row>
    <row r="367" spans="1:8" ht="15" customHeight="1" x14ac:dyDescent="0.25">
      <c r="A367" s="22"/>
      <c r="B367" s="10"/>
      <c r="C367" t="s">
        <v>401</v>
      </c>
      <c r="D367">
        <v>4</v>
      </c>
      <c r="E367">
        <f>VLOOKUP(C367,'[1]Version Control'!$C:$F,4,0)</f>
        <v>4</v>
      </c>
      <c r="F367">
        <f>VLOOKUP(C367,[1]Baseline!$C:$E,3,0)</f>
        <v>4</v>
      </c>
      <c r="G367" t="b">
        <f t="shared" si="10"/>
        <v>1</v>
      </c>
      <c r="H367" t="b">
        <f t="shared" si="11"/>
        <v>1</v>
      </c>
    </row>
    <row r="368" spans="1:8" ht="15" customHeight="1" x14ac:dyDescent="0.25">
      <c r="A368" s="22"/>
      <c r="B368" s="10"/>
      <c r="C368" t="s">
        <v>402</v>
      </c>
      <c r="D368">
        <v>4</v>
      </c>
      <c r="E368">
        <f>VLOOKUP(C368,'[1]Version Control'!$C:$F,4,0)</f>
        <v>4</v>
      </c>
      <c r="F368">
        <f>VLOOKUP(C368,[1]Baseline!$C:$E,3,0)</f>
        <v>4</v>
      </c>
      <c r="G368" t="b">
        <f t="shared" si="10"/>
        <v>1</v>
      </c>
      <c r="H368" t="b">
        <f t="shared" si="11"/>
        <v>1</v>
      </c>
    </row>
    <row r="369" spans="1:8" ht="15" customHeight="1" x14ac:dyDescent="0.25">
      <c r="A369" s="22"/>
      <c r="B369" s="10"/>
      <c r="C369" t="s">
        <v>403</v>
      </c>
      <c r="D369">
        <v>57</v>
      </c>
      <c r="E369" t="e">
        <f>VLOOKUP(C369,'[1]Version Control'!$C:$F,4,0)</f>
        <v>#N/A</v>
      </c>
      <c r="F369" t="e">
        <f>VLOOKUP(C369,[1]Baseline!$C:$E,3,0)</f>
        <v>#N/A</v>
      </c>
      <c r="G369" t="e">
        <f t="shared" si="10"/>
        <v>#N/A</v>
      </c>
      <c r="H369" t="e">
        <f t="shared" si="11"/>
        <v>#N/A</v>
      </c>
    </row>
    <row r="370" spans="1:8" ht="15" customHeight="1" x14ac:dyDescent="0.25">
      <c r="A370" s="22"/>
      <c r="B370" s="10"/>
      <c r="C370" t="s">
        <v>404</v>
      </c>
      <c r="D370">
        <v>57</v>
      </c>
      <c r="E370" t="e">
        <f>VLOOKUP(C370,'[1]Version Control'!$C:$F,4,0)</f>
        <v>#N/A</v>
      </c>
      <c r="F370" t="e">
        <f>VLOOKUP(C370,[1]Baseline!$C:$E,3,0)</f>
        <v>#N/A</v>
      </c>
      <c r="G370" t="e">
        <f t="shared" si="10"/>
        <v>#N/A</v>
      </c>
      <c r="H370" t="e">
        <f t="shared" si="11"/>
        <v>#N/A</v>
      </c>
    </row>
    <row r="371" spans="1:8" ht="15" customHeight="1" x14ac:dyDescent="0.25">
      <c r="A371" s="22"/>
      <c r="B371" s="10"/>
      <c r="C371" t="s">
        <v>405</v>
      </c>
      <c r="D371">
        <v>83</v>
      </c>
      <c r="E371" t="e">
        <f>VLOOKUP(C371,'[1]Version Control'!$C:$F,4,0)</f>
        <v>#N/A</v>
      </c>
      <c r="F371">
        <f>VLOOKUP(C371,[1]Baseline!$C:$E,3,0)</f>
        <v>83</v>
      </c>
      <c r="G371" t="e">
        <f t="shared" si="10"/>
        <v>#N/A</v>
      </c>
      <c r="H371" t="b">
        <f t="shared" si="11"/>
        <v>1</v>
      </c>
    </row>
    <row r="372" spans="1:8" ht="15" customHeight="1" x14ac:dyDescent="0.25">
      <c r="A372" s="22"/>
      <c r="B372" s="10"/>
      <c r="C372" t="s">
        <v>406</v>
      </c>
      <c r="D372">
        <v>83</v>
      </c>
      <c r="E372" t="e">
        <f>VLOOKUP(C372,'[1]Version Control'!$C:$F,4,0)</f>
        <v>#N/A</v>
      </c>
      <c r="F372">
        <f>VLOOKUP(C372,[1]Baseline!$C:$E,3,0)</f>
        <v>83</v>
      </c>
      <c r="G372" t="e">
        <f t="shared" si="10"/>
        <v>#N/A</v>
      </c>
      <c r="H372" t="b">
        <f t="shared" si="11"/>
        <v>1</v>
      </c>
    </row>
    <row r="373" spans="1:8" ht="15" customHeight="1" x14ac:dyDescent="0.25">
      <c r="A373" s="22"/>
      <c r="B373" s="10"/>
      <c r="C373" t="s">
        <v>407</v>
      </c>
      <c r="D373">
        <v>57</v>
      </c>
      <c r="E373" t="e">
        <f>VLOOKUP(C373,'[1]Version Control'!$C:$F,4,0)</f>
        <v>#N/A</v>
      </c>
      <c r="F373" t="e">
        <f>VLOOKUP(C373,[1]Baseline!$C:$E,3,0)</f>
        <v>#N/A</v>
      </c>
      <c r="G373" t="e">
        <f t="shared" si="10"/>
        <v>#N/A</v>
      </c>
      <c r="H373" t="e">
        <f t="shared" si="11"/>
        <v>#N/A</v>
      </c>
    </row>
    <row r="374" spans="1:8" ht="15" customHeight="1" x14ac:dyDescent="0.25">
      <c r="A374" s="22"/>
      <c r="B374" s="10"/>
      <c r="C374" t="s">
        <v>408</v>
      </c>
      <c r="D374">
        <v>57</v>
      </c>
      <c r="E374" t="e">
        <f>VLOOKUP(C374,'[1]Version Control'!$C:$F,4,0)</f>
        <v>#N/A</v>
      </c>
      <c r="F374" t="e">
        <f>VLOOKUP(C374,[1]Baseline!$C:$E,3,0)</f>
        <v>#N/A</v>
      </c>
      <c r="G374" t="e">
        <f t="shared" si="10"/>
        <v>#N/A</v>
      </c>
      <c r="H374" t="e">
        <f t="shared" si="11"/>
        <v>#N/A</v>
      </c>
    </row>
    <row r="375" spans="1:8" ht="15" customHeight="1" x14ac:dyDescent="0.25">
      <c r="A375" s="22"/>
      <c r="B375" s="10"/>
      <c r="C375" t="s">
        <v>409</v>
      </c>
      <c r="D375">
        <v>83</v>
      </c>
      <c r="E375" t="e">
        <f>VLOOKUP(C375,'[1]Version Control'!$C:$F,4,0)</f>
        <v>#N/A</v>
      </c>
      <c r="F375">
        <f>VLOOKUP(C375,[1]Baseline!$C:$E,3,0)</f>
        <v>83</v>
      </c>
      <c r="G375" t="e">
        <f t="shared" si="10"/>
        <v>#N/A</v>
      </c>
      <c r="H375" t="b">
        <f t="shared" si="11"/>
        <v>1</v>
      </c>
    </row>
    <row r="376" spans="1:8" ht="15" customHeight="1" x14ac:dyDescent="0.25">
      <c r="A376" s="22"/>
      <c r="B376" s="10"/>
      <c r="C376" t="s">
        <v>410</v>
      </c>
      <c r="D376">
        <v>1</v>
      </c>
      <c r="E376">
        <f>VLOOKUP(C376,'[1]Version Control'!$C:$F,4,0)</f>
        <v>1</v>
      </c>
      <c r="F376">
        <f>VLOOKUP(C376,[1]Baseline!$C:$E,3,0)</f>
        <v>1</v>
      </c>
      <c r="G376" t="b">
        <f t="shared" si="10"/>
        <v>1</v>
      </c>
      <c r="H376" t="b">
        <f t="shared" si="11"/>
        <v>1</v>
      </c>
    </row>
    <row r="377" spans="1:8" ht="15" customHeight="1" x14ac:dyDescent="0.25">
      <c r="A377" s="22"/>
      <c r="B377" s="10"/>
      <c r="C377" t="s">
        <v>411</v>
      </c>
      <c r="D377">
        <v>1</v>
      </c>
      <c r="E377">
        <f>VLOOKUP(C377,'[1]Version Control'!$C:$F,4,0)</f>
        <v>1</v>
      </c>
      <c r="F377">
        <f>VLOOKUP(C377,[1]Baseline!$C:$E,3,0)</f>
        <v>1</v>
      </c>
      <c r="G377" t="b">
        <f t="shared" si="10"/>
        <v>1</v>
      </c>
      <c r="H377" t="b">
        <f t="shared" si="11"/>
        <v>1</v>
      </c>
    </row>
    <row r="378" spans="1:8" ht="15" customHeight="1" x14ac:dyDescent="0.25">
      <c r="A378" s="22"/>
      <c r="B378" s="10"/>
      <c r="C378" t="s">
        <v>412</v>
      </c>
      <c r="D378">
        <v>0</v>
      </c>
      <c r="E378">
        <f>VLOOKUP(C378,'[1]Version Control'!$C:$F,4,0)</f>
        <v>0</v>
      </c>
      <c r="F378">
        <f>VLOOKUP(C378,[1]Baseline!$C:$E,3,0)</f>
        <v>0</v>
      </c>
      <c r="G378" t="b">
        <f t="shared" si="10"/>
        <v>1</v>
      </c>
      <c r="H378" t="b">
        <f t="shared" si="11"/>
        <v>1</v>
      </c>
    </row>
    <row r="379" spans="1:8" ht="15" customHeight="1" x14ac:dyDescent="0.25">
      <c r="A379" s="22"/>
      <c r="B379" s="10"/>
      <c r="C379" t="s">
        <v>413</v>
      </c>
      <c r="D379">
        <v>0</v>
      </c>
      <c r="E379">
        <f>VLOOKUP(C379,'[1]Version Control'!$C:$F,4,0)</f>
        <v>0</v>
      </c>
      <c r="F379">
        <f>VLOOKUP(C379,[1]Baseline!$C:$E,3,0)</f>
        <v>0</v>
      </c>
      <c r="G379" t="b">
        <f t="shared" si="10"/>
        <v>1</v>
      </c>
      <c r="H379" t="b">
        <f t="shared" si="11"/>
        <v>1</v>
      </c>
    </row>
    <row r="380" spans="1:8" ht="15" customHeight="1" x14ac:dyDescent="0.25">
      <c r="A380" s="22"/>
      <c r="B380" s="10"/>
      <c r="C380" t="s">
        <v>414</v>
      </c>
      <c r="D380">
        <v>0</v>
      </c>
      <c r="E380">
        <f>VLOOKUP(C380,'[1]Version Control'!$C:$F,4,0)</f>
        <v>0</v>
      </c>
      <c r="F380">
        <f>VLOOKUP(C380,[1]Baseline!$C:$E,3,0)</f>
        <v>0</v>
      </c>
      <c r="G380" t="b">
        <f t="shared" si="10"/>
        <v>1</v>
      </c>
      <c r="H380" t="b">
        <f t="shared" si="11"/>
        <v>1</v>
      </c>
    </row>
    <row r="381" spans="1:8" ht="15" customHeight="1" x14ac:dyDescent="0.25">
      <c r="A381" s="22"/>
      <c r="B381" s="10"/>
      <c r="C381" t="s">
        <v>415</v>
      </c>
      <c r="D381">
        <v>0</v>
      </c>
      <c r="E381">
        <f>VLOOKUP(C381,'[1]Version Control'!$C:$F,4,0)</f>
        <v>0</v>
      </c>
      <c r="F381">
        <f>VLOOKUP(C381,[1]Baseline!$C:$E,3,0)</f>
        <v>0</v>
      </c>
      <c r="G381" t="b">
        <f t="shared" si="10"/>
        <v>1</v>
      </c>
      <c r="H381" t="b">
        <f t="shared" si="11"/>
        <v>1</v>
      </c>
    </row>
    <row r="382" spans="1:8" ht="15" customHeight="1" x14ac:dyDescent="0.25">
      <c r="A382" s="22"/>
      <c r="B382" s="10"/>
      <c r="C382" t="s">
        <v>416</v>
      </c>
      <c r="D382">
        <v>1</v>
      </c>
      <c r="E382">
        <f>VLOOKUP(C382,'[1]Version Control'!$C:$F,4,0)</f>
        <v>1</v>
      </c>
      <c r="F382">
        <f>VLOOKUP(C382,[1]Baseline!$C:$E,3,0)</f>
        <v>1</v>
      </c>
      <c r="G382" t="b">
        <f t="shared" si="10"/>
        <v>1</v>
      </c>
      <c r="H382" t="b">
        <f t="shared" si="11"/>
        <v>1</v>
      </c>
    </row>
    <row r="383" spans="1:8" ht="15" customHeight="1" x14ac:dyDescent="0.25">
      <c r="A383" s="22"/>
      <c r="B383" s="7" t="s">
        <v>417</v>
      </c>
      <c r="C383" t="s">
        <v>418</v>
      </c>
      <c r="D383">
        <v>1</v>
      </c>
      <c r="E383">
        <f>VLOOKUP(C383,'[1]Version Control'!$C:$F,4,0)</f>
        <v>1</v>
      </c>
      <c r="F383">
        <f>VLOOKUP(C383,[1]Baseline!$C:$E,3,0)</f>
        <v>1</v>
      </c>
      <c r="G383" t="b">
        <f t="shared" si="10"/>
        <v>1</v>
      </c>
      <c r="H383" t="b">
        <f t="shared" si="11"/>
        <v>1</v>
      </c>
    </row>
    <row r="384" spans="1:8" ht="15" customHeight="1" x14ac:dyDescent="0.25">
      <c r="A384" s="22"/>
      <c r="B384" s="23" t="s">
        <v>419</v>
      </c>
      <c r="C384" t="s">
        <v>420</v>
      </c>
      <c r="D384">
        <v>0</v>
      </c>
      <c r="E384">
        <f>VLOOKUP(C384,'[1]Version Control'!$C:$F,4,0)</f>
        <v>0</v>
      </c>
      <c r="F384">
        <f>VLOOKUP(C384,[1]Baseline!$C:$E,3,0)</f>
        <v>0</v>
      </c>
      <c r="G384" t="b">
        <f t="shared" si="10"/>
        <v>1</v>
      </c>
      <c r="H384" t="b">
        <f t="shared" si="11"/>
        <v>1</v>
      </c>
    </row>
    <row r="385" spans="1:8" ht="15" customHeight="1" x14ac:dyDescent="0.25">
      <c r="A385" s="22"/>
      <c r="B385" s="23"/>
      <c r="C385" s="1" t="s">
        <v>421</v>
      </c>
      <c r="D385" s="1">
        <v>1</v>
      </c>
      <c r="E385">
        <f>VLOOKUP(C385,'[1]Version Control'!$C:$F,4,0)</f>
        <v>1</v>
      </c>
      <c r="F385" s="1">
        <f>VLOOKUP(C385,[1]Baseline!$C:$E,3,0)</f>
        <v>0</v>
      </c>
      <c r="G385" s="1" t="b">
        <f t="shared" si="10"/>
        <v>1</v>
      </c>
      <c r="H385" s="1" t="b">
        <f t="shared" si="11"/>
        <v>0</v>
      </c>
    </row>
    <row r="386" spans="1:8" ht="15" customHeight="1" x14ac:dyDescent="0.25">
      <c r="A386" s="22"/>
      <c r="B386" s="23"/>
      <c r="C386" t="s">
        <v>422</v>
      </c>
      <c r="D386">
        <v>8</v>
      </c>
      <c r="E386">
        <f>VLOOKUP(C386,'[1]Version Control'!$C:$F,4,0)</f>
        <v>8</v>
      </c>
      <c r="F386">
        <f>VLOOKUP(C386,[1]Baseline!$C:$E,3,0)</f>
        <v>8</v>
      </c>
      <c r="G386" t="b">
        <f t="shared" si="10"/>
        <v>1</v>
      </c>
      <c r="H386" t="b">
        <f t="shared" si="11"/>
        <v>1</v>
      </c>
    </row>
    <row r="387" spans="1:8" ht="15" customHeight="1" x14ac:dyDescent="0.25">
      <c r="A387" s="22"/>
      <c r="B387" s="23"/>
      <c r="C387" s="1" t="s">
        <v>423</v>
      </c>
      <c r="D387" s="1">
        <v>-86</v>
      </c>
      <c r="E387" s="1">
        <f>VLOOKUP(C387,'[1]Version Control'!$C:$F,4,0)</f>
        <v>-95</v>
      </c>
      <c r="F387" s="1">
        <f>VLOOKUP(C387,[1]Baseline!$C:$E,3,0)</f>
        <v>-95</v>
      </c>
      <c r="G387" s="1" t="b">
        <f t="shared" si="10"/>
        <v>0</v>
      </c>
      <c r="H387" s="1" t="b">
        <f t="shared" si="11"/>
        <v>0</v>
      </c>
    </row>
    <row r="388" spans="1:8" ht="15" customHeight="1" x14ac:dyDescent="0.25">
      <c r="A388" s="22"/>
      <c r="B388" s="24" t="s">
        <v>179</v>
      </c>
      <c r="C388" t="s">
        <v>424</v>
      </c>
      <c r="D388">
        <v>-92</v>
      </c>
      <c r="E388">
        <f>VLOOKUP(C388,'[1]Version Control'!$C:$F,4,0)</f>
        <v>-92</v>
      </c>
      <c r="F388">
        <f>VLOOKUP(C388,[1]Baseline!$C:$E,3,0)</f>
        <v>-92</v>
      </c>
      <c r="G388" t="b">
        <f t="shared" si="10"/>
        <v>1</v>
      </c>
      <c r="H388" t="b">
        <f t="shared" si="11"/>
        <v>1</v>
      </c>
    </row>
    <row r="389" spans="1:8" ht="15" customHeight="1" x14ac:dyDescent="0.25">
      <c r="A389" s="22"/>
      <c r="B389" s="24"/>
      <c r="C389" t="s">
        <v>425</v>
      </c>
      <c r="D389">
        <v>-10</v>
      </c>
      <c r="E389">
        <f>VLOOKUP(C389,'[1]Version Control'!$C:$F,4,0)</f>
        <v>-10</v>
      </c>
      <c r="F389">
        <f>VLOOKUP(C389,[1]Baseline!$C:$E,3,0)</f>
        <v>-10</v>
      </c>
      <c r="G389" t="b">
        <f t="shared" si="10"/>
        <v>1</v>
      </c>
      <c r="H389" t="b">
        <f t="shared" si="11"/>
        <v>1</v>
      </c>
    </row>
    <row r="390" spans="1:8" ht="15" customHeight="1" x14ac:dyDescent="0.25">
      <c r="A390" s="22"/>
      <c r="B390" s="24"/>
      <c r="C390" t="s">
        <v>426</v>
      </c>
      <c r="D390">
        <v>-10</v>
      </c>
      <c r="E390">
        <f>VLOOKUP(C390,'[1]Version Control'!$C:$F,4,0)</f>
        <v>-10</v>
      </c>
      <c r="F390">
        <f>VLOOKUP(C390,[1]Baseline!$C:$E,3,0)</f>
        <v>-10</v>
      </c>
      <c r="G390" t="b">
        <f t="shared" si="10"/>
        <v>1</v>
      </c>
      <c r="H390" t="b">
        <f t="shared" si="11"/>
        <v>1</v>
      </c>
    </row>
    <row r="391" spans="1:8" ht="15" customHeight="1" x14ac:dyDescent="0.25">
      <c r="A391" s="22"/>
      <c r="B391" s="24"/>
      <c r="C391" t="s">
        <v>427</v>
      </c>
      <c r="D391">
        <v>7</v>
      </c>
      <c r="E391">
        <f>VLOOKUP(C391,'[1]Version Control'!$C:$F,4,0)</f>
        <v>7</v>
      </c>
      <c r="F391">
        <f>VLOOKUP(C391,[1]Baseline!$C:$E,3,0)</f>
        <v>7</v>
      </c>
      <c r="G391" t="b">
        <f t="shared" si="10"/>
        <v>1</v>
      </c>
      <c r="H391" t="b">
        <f t="shared" si="11"/>
        <v>1</v>
      </c>
    </row>
    <row r="392" spans="1:8" ht="15" customHeight="1" x14ac:dyDescent="0.25">
      <c r="A392" s="22"/>
      <c r="B392" s="24"/>
      <c r="C392" t="s">
        <v>428</v>
      </c>
      <c r="D392">
        <v>1</v>
      </c>
      <c r="E392">
        <f>VLOOKUP(C392,'[1]Version Control'!$C:$F,4,0)</f>
        <v>1</v>
      </c>
      <c r="F392">
        <f>VLOOKUP(C392,[1]Baseline!$C:$E,3,0)</f>
        <v>1</v>
      </c>
      <c r="G392" t="b">
        <f t="shared" si="10"/>
        <v>1</v>
      </c>
      <c r="H392" t="b">
        <f t="shared" si="11"/>
        <v>1</v>
      </c>
    </row>
    <row r="393" spans="1:8" ht="15" customHeight="1" x14ac:dyDescent="0.25">
      <c r="A393" s="22"/>
      <c r="B393" s="24"/>
      <c r="C393" t="s">
        <v>429</v>
      </c>
      <c r="D393">
        <v>0</v>
      </c>
      <c r="E393">
        <f>VLOOKUP(C393,'[1]Version Control'!$C:$F,4,0)</f>
        <v>0</v>
      </c>
      <c r="F393">
        <f>VLOOKUP(C393,[1]Baseline!$C:$E,3,0)</f>
        <v>0</v>
      </c>
      <c r="G393" t="b">
        <f t="shared" si="10"/>
        <v>1</v>
      </c>
      <c r="H393" t="b">
        <f t="shared" si="11"/>
        <v>1</v>
      </c>
    </row>
    <row r="394" spans="1:8" ht="15" customHeight="1" x14ac:dyDescent="0.25">
      <c r="A394" s="22"/>
      <c r="B394" s="24"/>
      <c r="C394" t="s">
        <v>430</v>
      </c>
      <c r="D394">
        <v>1</v>
      </c>
      <c r="E394">
        <f>VLOOKUP(C394,'[1]Version Control'!$C:$F,4,0)</f>
        <v>1</v>
      </c>
      <c r="F394">
        <f>VLOOKUP(C394,[1]Baseline!$C:$E,3,0)</f>
        <v>1</v>
      </c>
      <c r="G394" t="b">
        <f t="shared" si="10"/>
        <v>1</v>
      </c>
      <c r="H394" t="b">
        <f t="shared" si="11"/>
        <v>1</v>
      </c>
    </row>
    <row r="395" spans="1:8" ht="15" customHeight="1" x14ac:dyDescent="0.25">
      <c r="A395" s="22"/>
      <c r="B395" s="24"/>
      <c r="C395" s="1" t="s">
        <v>431</v>
      </c>
      <c r="D395" s="1">
        <v>0</v>
      </c>
      <c r="E395" s="1" t="e">
        <f>VLOOKUP(C395,'[1]Version Control'!$C:$F,4,0)</f>
        <v>#N/A</v>
      </c>
      <c r="F395" s="1">
        <f>VLOOKUP(C395,[1]Baseline!$C:$E,3,0)</f>
        <v>34</v>
      </c>
      <c r="G395" s="1" t="e">
        <f t="shared" si="10"/>
        <v>#N/A</v>
      </c>
      <c r="H395" s="1" t="b">
        <f t="shared" si="11"/>
        <v>0</v>
      </c>
    </row>
    <row r="396" spans="1:8" ht="15" customHeight="1" x14ac:dyDescent="0.25">
      <c r="A396" s="25" t="s">
        <v>432</v>
      </c>
      <c r="B396" s="11"/>
      <c r="C396" t="s">
        <v>1</v>
      </c>
      <c r="D396" t="s">
        <v>2</v>
      </c>
      <c r="E396" t="e">
        <f>VLOOKUP(C396,'[1]Version Control'!$C:$F,4,0)</f>
        <v>#N/A</v>
      </c>
      <c r="F396" t="e">
        <f>VLOOKUP(C396,[1]Baseline!$C:$E,3,0)</f>
        <v>#N/A</v>
      </c>
      <c r="G396" t="e">
        <f t="shared" si="10"/>
        <v>#N/A</v>
      </c>
      <c r="H396" t="e">
        <f t="shared" si="11"/>
        <v>#N/A</v>
      </c>
    </row>
    <row r="397" spans="1:8" ht="15" customHeight="1" x14ac:dyDescent="0.25">
      <c r="A397" s="25"/>
      <c r="B397" s="11"/>
      <c r="C397" t="s">
        <v>3</v>
      </c>
      <c r="D397" t="s">
        <v>4</v>
      </c>
      <c r="E397" t="e">
        <f>VLOOKUP(C397,'[1]Version Control'!$C:$F,4,0)</f>
        <v>#N/A</v>
      </c>
      <c r="F397" t="e">
        <f>VLOOKUP(C397,[1]Baseline!$C:$E,3,0)</f>
        <v>#N/A</v>
      </c>
      <c r="G397" t="e">
        <f t="shared" si="10"/>
        <v>#N/A</v>
      </c>
      <c r="H397" t="e">
        <f t="shared" si="11"/>
        <v>#N/A</v>
      </c>
    </row>
    <row r="398" spans="1:8" ht="15" customHeight="1" x14ac:dyDescent="0.25">
      <c r="A398" s="25"/>
      <c r="B398" s="11"/>
      <c r="C398" t="s">
        <v>67</v>
      </c>
      <c r="D398">
        <v>30</v>
      </c>
      <c r="E398" t="e">
        <f>VLOOKUP(C398,'[1]Version Control'!$C:$F,4,0)</f>
        <v>#N/A</v>
      </c>
      <c r="F398" t="e">
        <f>VLOOKUP(C398,[1]Baseline!$C:$E,3,0)</f>
        <v>#N/A</v>
      </c>
      <c r="G398" t="e">
        <f t="shared" ref="G398:G447" si="12">EXACT(D398,E398)</f>
        <v>#N/A</v>
      </c>
      <c r="H398" t="e">
        <f t="shared" ref="H398:H447" si="13">EXACT(D398,F398)</f>
        <v>#N/A</v>
      </c>
    </row>
    <row r="399" spans="1:8" ht="15" customHeight="1" x14ac:dyDescent="0.25">
      <c r="A399" s="25"/>
      <c r="B399" s="11"/>
      <c r="C399" t="s">
        <v>68</v>
      </c>
      <c r="D399">
        <v>448</v>
      </c>
      <c r="E399" t="e">
        <f>VLOOKUP(C399,'[1]Version Control'!$C:$F,4,0)</f>
        <v>#N/A</v>
      </c>
      <c r="F399" t="e">
        <f>VLOOKUP(C399,[1]Baseline!$C:$E,3,0)</f>
        <v>#N/A</v>
      </c>
      <c r="G399" t="e">
        <f t="shared" si="12"/>
        <v>#N/A</v>
      </c>
      <c r="H399" t="e">
        <f t="shared" si="13"/>
        <v>#N/A</v>
      </c>
    </row>
    <row r="400" spans="1:8" ht="15" customHeight="1" x14ac:dyDescent="0.25">
      <c r="A400" s="25"/>
      <c r="B400" s="11"/>
      <c r="C400" s="15" t="s">
        <v>69</v>
      </c>
      <c r="D400" s="15">
        <v>1900</v>
      </c>
      <c r="E400" s="14"/>
      <c r="F400" s="14"/>
      <c r="G400" s="14"/>
      <c r="H400" s="14"/>
    </row>
    <row r="401" spans="1:8" ht="15" customHeight="1" x14ac:dyDescent="0.25">
      <c r="A401" s="25"/>
      <c r="B401" s="11"/>
      <c r="C401" s="15" t="s">
        <v>70</v>
      </c>
      <c r="D401" s="15">
        <v>9712</v>
      </c>
      <c r="E401" s="14"/>
      <c r="F401" s="14"/>
      <c r="G401" s="14"/>
      <c r="H401" s="14"/>
    </row>
    <row r="402" spans="1:8" ht="15" customHeight="1" x14ac:dyDescent="0.25">
      <c r="A402" s="25"/>
      <c r="B402" s="11"/>
      <c r="C402" t="s">
        <v>6</v>
      </c>
      <c r="D402">
        <v>2351</v>
      </c>
      <c r="E402" t="e">
        <f>VLOOKUP(C402,'[1]Version Control'!$C:$F,4,0)</f>
        <v>#N/A</v>
      </c>
      <c r="F402" t="e">
        <f>VLOOKUP(C402,[1]Baseline!$C:$E,3,0)</f>
        <v>#N/A</v>
      </c>
      <c r="G402" t="e">
        <f t="shared" si="12"/>
        <v>#N/A</v>
      </c>
      <c r="H402" t="e">
        <f t="shared" si="13"/>
        <v>#N/A</v>
      </c>
    </row>
    <row r="403" spans="1:8" ht="15" customHeight="1" x14ac:dyDescent="0.25">
      <c r="A403" s="25"/>
      <c r="B403" s="11"/>
      <c r="C403" t="s">
        <v>7</v>
      </c>
      <c r="D403" t="s">
        <v>433</v>
      </c>
      <c r="E403" t="e">
        <f>VLOOKUP(C403,'[1]Version Control'!$C:$F,4,0)</f>
        <v>#N/A</v>
      </c>
      <c r="F403" t="e">
        <f>VLOOKUP(C403,[1]Baseline!$C:$E,3,0)</f>
        <v>#N/A</v>
      </c>
      <c r="G403" t="e">
        <f t="shared" si="12"/>
        <v>#N/A</v>
      </c>
      <c r="H403" t="e">
        <f t="shared" si="13"/>
        <v>#N/A</v>
      </c>
    </row>
    <row r="404" spans="1:8" ht="15" customHeight="1" x14ac:dyDescent="0.25">
      <c r="A404" s="25"/>
      <c r="B404" s="11"/>
      <c r="C404" s="15" t="s">
        <v>73</v>
      </c>
      <c r="D404" s="15">
        <v>20250</v>
      </c>
      <c r="E404" s="14"/>
      <c r="F404" s="14"/>
      <c r="G404" s="14"/>
      <c r="H404" s="14"/>
    </row>
    <row r="405" spans="1:8" ht="15" customHeight="1" x14ac:dyDescent="0.25">
      <c r="A405" s="25"/>
      <c r="B405" s="11"/>
      <c r="C405" t="s">
        <v>434</v>
      </c>
      <c r="D405">
        <v>1</v>
      </c>
      <c r="E405">
        <f>VLOOKUP(C405,'[1]Version Control'!$C:$F,4,0)</f>
        <v>1</v>
      </c>
      <c r="F405">
        <f>VLOOKUP(C405,[1]Baseline!$C:$E,3,0)</f>
        <v>1</v>
      </c>
      <c r="G405" t="b">
        <f t="shared" si="12"/>
        <v>1</v>
      </c>
      <c r="H405" t="b">
        <f t="shared" si="13"/>
        <v>1</v>
      </c>
    </row>
    <row r="406" spans="1:8" ht="15" customHeight="1" x14ac:dyDescent="0.25">
      <c r="A406" s="25"/>
      <c r="B406" s="11"/>
      <c r="C406" t="s">
        <v>435</v>
      </c>
      <c r="D406">
        <v>-25</v>
      </c>
      <c r="E406">
        <f>VLOOKUP(C406,'[1]Version Control'!$C:$F,4,0)</f>
        <v>-25</v>
      </c>
      <c r="F406">
        <f>VLOOKUP(C406,[1]Baseline!$C:$E,3,0)</f>
        <v>-25</v>
      </c>
      <c r="G406" t="b">
        <f t="shared" si="12"/>
        <v>1</v>
      </c>
      <c r="H406" t="b">
        <f t="shared" si="13"/>
        <v>1</v>
      </c>
    </row>
    <row r="407" spans="1:8" ht="15" customHeight="1" x14ac:dyDescent="0.25">
      <c r="A407" s="25"/>
      <c r="B407" s="11"/>
      <c r="C407" t="s">
        <v>436</v>
      </c>
      <c r="D407">
        <v>-8</v>
      </c>
      <c r="E407">
        <f>VLOOKUP(C407,'[1]Version Control'!$C:$F,4,0)</f>
        <v>-8</v>
      </c>
      <c r="F407">
        <f>VLOOKUP(C407,[1]Baseline!$C:$E,3,0)</f>
        <v>-8</v>
      </c>
      <c r="G407" t="b">
        <f t="shared" si="12"/>
        <v>1</v>
      </c>
      <c r="H407" t="b">
        <f t="shared" si="13"/>
        <v>1</v>
      </c>
    </row>
    <row r="408" spans="1:8" ht="15" customHeight="1" x14ac:dyDescent="0.25">
      <c r="A408" s="25"/>
      <c r="B408" s="11"/>
      <c r="C408" t="s">
        <v>437</v>
      </c>
      <c r="D408">
        <v>-3</v>
      </c>
      <c r="E408">
        <f>VLOOKUP(C408,'[1]Version Control'!$C:$F,4,0)</f>
        <v>-3</v>
      </c>
      <c r="F408">
        <f>VLOOKUP(C408,[1]Baseline!$C:$E,3,0)</f>
        <v>-3</v>
      </c>
      <c r="G408" t="b">
        <f t="shared" si="12"/>
        <v>1</v>
      </c>
      <c r="H408" t="b">
        <f t="shared" si="13"/>
        <v>1</v>
      </c>
    </row>
    <row r="409" spans="1:8" ht="15" customHeight="1" x14ac:dyDescent="0.25">
      <c r="A409" s="25"/>
      <c r="B409" s="11"/>
      <c r="C409" t="s">
        <v>438</v>
      </c>
      <c r="D409">
        <v>8</v>
      </c>
      <c r="E409">
        <f>VLOOKUP(C409,'[1]Version Control'!$C:$F,4,0)</f>
        <v>8</v>
      </c>
      <c r="F409">
        <f>VLOOKUP(C409,[1]Baseline!$C:$E,3,0)</f>
        <v>8</v>
      </c>
      <c r="G409" t="b">
        <f t="shared" si="12"/>
        <v>1</v>
      </c>
      <c r="H409" t="b">
        <f t="shared" si="13"/>
        <v>1</v>
      </c>
    </row>
    <row r="410" spans="1:8" ht="15" customHeight="1" x14ac:dyDescent="0.25">
      <c r="A410" s="25"/>
      <c r="B410" s="11"/>
      <c r="C410" t="s">
        <v>439</v>
      </c>
      <c r="D410">
        <v>12</v>
      </c>
      <c r="E410">
        <f>VLOOKUP(C410,'[1]Version Control'!$C:$F,4,0)</f>
        <v>12</v>
      </c>
      <c r="F410">
        <f>VLOOKUP(C410,[1]Baseline!$C:$E,3,0)</f>
        <v>12</v>
      </c>
      <c r="G410" t="b">
        <f t="shared" si="12"/>
        <v>1</v>
      </c>
      <c r="H410" t="b">
        <f t="shared" si="13"/>
        <v>1</v>
      </c>
    </row>
    <row r="411" spans="1:8" ht="15" customHeight="1" x14ac:dyDescent="0.25">
      <c r="A411" s="25"/>
      <c r="B411" s="11"/>
      <c r="C411" t="s">
        <v>440</v>
      </c>
      <c r="D411">
        <v>16</v>
      </c>
      <c r="E411">
        <f>VLOOKUP(C411,'[1]Version Control'!$C:$F,4,0)</f>
        <v>16</v>
      </c>
      <c r="F411">
        <f>VLOOKUP(C411,[1]Baseline!$C:$E,3,0)</f>
        <v>16</v>
      </c>
      <c r="G411" t="b">
        <f t="shared" si="12"/>
        <v>1</v>
      </c>
      <c r="H411" t="b">
        <f t="shared" si="13"/>
        <v>1</v>
      </c>
    </row>
    <row r="412" spans="1:8" ht="15" customHeight="1" x14ac:dyDescent="0.25">
      <c r="A412" s="25"/>
      <c r="B412" s="11"/>
      <c r="C412" t="s">
        <v>441</v>
      </c>
      <c r="D412">
        <v>3</v>
      </c>
      <c r="E412">
        <f>VLOOKUP(C412,'[1]Version Control'!$C:$F,4,0)</f>
        <v>3</v>
      </c>
      <c r="F412">
        <f>VLOOKUP(C412,[1]Baseline!$C:$E,3,0)</f>
        <v>3</v>
      </c>
      <c r="G412" t="b">
        <f t="shared" si="12"/>
        <v>1</v>
      </c>
      <c r="H412" t="b">
        <f t="shared" si="13"/>
        <v>1</v>
      </c>
    </row>
    <row r="413" spans="1:8" ht="15" customHeight="1" x14ac:dyDescent="0.25">
      <c r="A413" s="25"/>
      <c r="B413" s="11"/>
      <c r="C413" t="s">
        <v>442</v>
      </c>
      <c r="D413">
        <v>-3</v>
      </c>
      <c r="E413">
        <f>VLOOKUP(C413,'[1]Version Control'!$C:$F,4,0)</f>
        <v>-3</v>
      </c>
      <c r="F413">
        <f>VLOOKUP(C413,[1]Baseline!$C:$E,3,0)</f>
        <v>-3</v>
      </c>
      <c r="G413" t="b">
        <f t="shared" si="12"/>
        <v>1</v>
      </c>
      <c r="H413" t="b">
        <f t="shared" si="13"/>
        <v>1</v>
      </c>
    </row>
    <row r="414" spans="1:8" ht="15" customHeight="1" x14ac:dyDescent="0.25">
      <c r="A414" s="25"/>
      <c r="B414" s="11"/>
      <c r="C414" t="s">
        <v>443</v>
      </c>
      <c r="D414">
        <v>84</v>
      </c>
      <c r="E414">
        <f>VLOOKUP(C414,'[1]Version Control'!$C:$F,4,0)</f>
        <v>84</v>
      </c>
      <c r="F414">
        <f>VLOOKUP(C414,[1]Baseline!$C:$E,3,0)</f>
        <v>84</v>
      </c>
      <c r="G414" t="b">
        <f t="shared" si="12"/>
        <v>1</v>
      </c>
      <c r="H414" t="b">
        <f t="shared" si="13"/>
        <v>1</v>
      </c>
    </row>
    <row r="415" spans="1:8" ht="15" customHeight="1" x14ac:dyDescent="0.25">
      <c r="A415" s="25"/>
      <c r="B415" s="11"/>
      <c r="C415" t="s">
        <v>444</v>
      </c>
      <c r="D415">
        <v>108</v>
      </c>
      <c r="E415">
        <f>VLOOKUP(C415,'[1]Version Control'!$C:$F,4,0)</f>
        <v>108</v>
      </c>
      <c r="F415">
        <f>VLOOKUP(C415,[1]Baseline!$C:$E,3,0)</f>
        <v>108</v>
      </c>
      <c r="G415" t="b">
        <f t="shared" si="12"/>
        <v>1</v>
      </c>
      <c r="H415" t="b">
        <f t="shared" si="13"/>
        <v>1</v>
      </c>
    </row>
    <row r="416" spans="1:8" ht="15" customHeight="1" x14ac:dyDescent="0.25">
      <c r="A416" s="25"/>
      <c r="B416" s="11"/>
      <c r="C416" t="s">
        <v>445</v>
      </c>
      <c r="D416">
        <v>128</v>
      </c>
      <c r="E416">
        <f>VLOOKUP(C416,'[1]Version Control'!$C:$F,4,0)</f>
        <v>128</v>
      </c>
      <c r="F416">
        <f>VLOOKUP(C416,[1]Baseline!$C:$E,3,0)</f>
        <v>128</v>
      </c>
      <c r="G416" t="b">
        <f t="shared" si="12"/>
        <v>1</v>
      </c>
      <c r="H416" t="b">
        <f t="shared" si="13"/>
        <v>1</v>
      </c>
    </row>
    <row r="417" spans="1:8" ht="15" customHeight="1" x14ac:dyDescent="0.25">
      <c r="A417" s="25"/>
      <c r="B417" s="11"/>
      <c r="C417" t="s">
        <v>446</v>
      </c>
      <c r="D417">
        <v>128</v>
      </c>
      <c r="E417">
        <f>VLOOKUP(C417,'[1]Version Control'!$C:$F,4,0)</f>
        <v>128</v>
      </c>
      <c r="F417">
        <f>VLOOKUP(C417,[1]Baseline!$C:$E,3,0)</f>
        <v>128</v>
      </c>
      <c r="G417" t="b">
        <f t="shared" si="12"/>
        <v>1</v>
      </c>
      <c r="H417" t="b">
        <f t="shared" si="13"/>
        <v>1</v>
      </c>
    </row>
    <row r="418" spans="1:8" ht="15" customHeight="1" x14ac:dyDescent="0.25">
      <c r="A418" s="25"/>
      <c r="B418" s="11"/>
      <c r="C418" t="s">
        <v>447</v>
      </c>
      <c r="D418">
        <v>84</v>
      </c>
      <c r="E418">
        <f>VLOOKUP(C418,'[1]Version Control'!$C:$F,4,0)</f>
        <v>84</v>
      </c>
      <c r="F418">
        <f>VLOOKUP(C418,[1]Baseline!$C:$E,3,0)</f>
        <v>84</v>
      </c>
      <c r="G418" t="b">
        <f t="shared" si="12"/>
        <v>1</v>
      </c>
      <c r="H418" t="b">
        <f t="shared" si="13"/>
        <v>1</v>
      </c>
    </row>
    <row r="419" spans="1:8" ht="15" customHeight="1" x14ac:dyDescent="0.25">
      <c r="A419" s="25"/>
      <c r="B419" s="11"/>
      <c r="C419" t="s">
        <v>448</v>
      </c>
      <c r="D419">
        <v>128</v>
      </c>
      <c r="E419">
        <f>VLOOKUP(C419,'[1]Version Control'!$C:$F,4,0)</f>
        <v>128</v>
      </c>
      <c r="F419">
        <f>VLOOKUP(C419,[1]Baseline!$C:$E,3,0)</f>
        <v>128</v>
      </c>
      <c r="G419" t="b">
        <f t="shared" si="12"/>
        <v>1</v>
      </c>
      <c r="H419" t="b">
        <f t="shared" si="13"/>
        <v>1</v>
      </c>
    </row>
    <row r="420" spans="1:8" ht="15" customHeight="1" x14ac:dyDescent="0.25">
      <c r="A420" s="25"/>
      <c r="B420" s="11"/>
      <c r="C420" t="s">
        <v>449</v>
      </c>
      <c r="D420">
        <v>-50</v>
      </c>
      <c r="E420">
        <f>VLOOKUP(C420,'[1]Version Control'!$C:$F,4,0)</f>
        <v>-50</v>
      </c>
      <c r="F420">
        <f>VLOOKUP(C420,[1]Baseline!$C:$E,3,0)</f>
        <v>-50</v>
      </c>
      <c r="G420" t="b">
        <f t="shared" si="12"/>
        <v>1</v>
      </c>
      <c r="H420" t="b">
        <f t="shared" si="13"/>
        <v>1</v>
      </c>
    </row>
    <row r="421" spans="1:8" ht="15" customHeight="1" x14ac:dyDescent="0.25">
      <c r="A421" s="25"/>
      <c r="B421" s="11"/>
      <c r="C421" t="s">
        <v>450</v>
      </c>
      <c r="D421">
        <v>-30</v>
      </c>
      <c r="E421">
        <f>VLOOKUP(C421,'[1]Version Control'!$C:$F,4,0)</f>
        <v>-30</v>
      </c>
      <c r="F421">
        <f>VLOOKUP(C421,[1]Baseline!$C:$E,3,0)</f>
        <v>-30</v>
      </c>
      <c r="G421" t="b">
        <f t="shared" si="12"/>
        <v>1</v>
      </c>
      <c r="H421" t="b">
        <f t="shared" si="13"/>
        <v>1</v>
      </c>
    </row>
    <row r="422" spans="1:8" ht="15" customHeight="1" x14ac:dyDescent="0.25">
      <c r="A422" s="25"/>
      <c r="B422" s="11"/>
      <c r="C422" t="s">
        <v>451</v>
      </c>
      <c r="D422">
        <v>0</v>
      </c>
      <c r="E422">
        <f>VLOOKUP(C422,'[1]Version Control'!$C:$F,4,0)</f>
        <v>0</v>
      </c>
      <c r="F422">
        <f>VLOOKUP(C422,[1]Baseline!$C:$E,3,0)</f>
        <v>0</v>
      </c>
      <c r="G422" t="b">
        <f t="shared" si="12"/>
        <v>1</v>
      </c>
      <c r="H422" t="b">
        <f t="shared" si="13"/>
        <v>1</v>
      </c>
    </row>
    <row r="423" spans="1:8" ht="15" customHeight="1" x14ac:dyDescent="0.25">
      <c r="A423" s="25"/>
      <c r="B423" s="11"/>
      <c r="C423" t="s">
        <v>452</v>
      </c>
      <c r="D423">
        <v>-50</v>
      </c>
      <c r="E423">
        <f>VLOOKUP(C423,'[1]Version Control'!$C:$F,4,0)</f>
        <v>-50</v>
      </c>
      <c r="F423">
        <f>VLOOKUP(C423,[1]Baseline!$C:$E,3,0)</f>
        <v>-50</v>
      </c>
      <c r="G423" t="b">
        <f t="shared" si="12"/>
        <v>1</v>
      </c>
      <c r="H423" t="b">
        <f t="shared" si="13"/>
        <v>1</v>
      </c>
    </row>
    <row r="424" spans="1:8" ht="15" customHeight="1" x14ac:dyDescent="0.25">
      <c r="A424" s="25"/>
      <c r="B424" s="11"/>
      <c r="C424" t="s">
        <v>453</v>
      </c>
      <c r="D424">
        <v>-20</v>
      </c>
      <c r="E424">
        <f>VLOOKUP(C424,'[1]Version Control'!$C:$F,4,0)</f>
        <v>-20</v>
      </c>
      <c r="F424">
        <f>VLOOKUP(C424,[1]Baseline!$C:$E,3,0)</f>
        <v>-20</v>
      </c>
      <c r="G424" t="b">
        <f t="shared" si="12"/>
        <v>1</v>
      </c>
      <c r="H424" t="b">
        <f t="shared" si="13"/>
        <v>1</v>
      </c>
    </row>
    <row r="425" spans="1:8" ht="15" customHeight="1" x14ac:dyDescent="0.25">
      <c r="A425" s="25"/>
      <c r="B425" s="11"/>
      <c r="C425" t="s">
        <v>454</v>
      </c>
      <c r="D425">
        <v>-20</v>
      </c>
      <c r="E425">
        <f>VLOOKUP(C425,'[1]Version Control'!$C:$F,4,0)</f>
        <v>-20</v>
      </c>
      <c r="F425">
        <f>VLOOKUP(C425,[1]Baseline!$C:$E,3,0)</f>
        <v>-20</v>
      </c>
      <c r="G425" t="b">
        <f t="shared" si="12"/>
        <v>1</v>
      </c>
      <c r="H425" t="b">
        <f t="shared" si="13"/>
        <v>1</v>
      </c>
    </row>
    <row r="426" spans="1:8" ht="15" customHeight="1" x14ac:dyDescent="0.25">
      <c r="A426" s="25"/>
      <c r="B426" s="11"/>
      <c r="C426" t="s">
        <v>455</v>
      </c>
      <c r="D426">
        <v>-30</v>
      </c>
      <c r="E426">
        <f>VLOOKUP(C426,'[1]Version Control'!$C:$F,4,0)</f>
        <v>-30</v>
      </c>
      <c r="F426">
        <f>VLOOKUP(C426,[1]Baseline!$C:$E,3,0)</f>
        <v>-30</v>
      </c>
      <c r="G426" t="b">
        <f t="shared" si="12"/>
        <v>1</v>
      </c>
      <c r="H426" t="b">
        <f t="shared" si="13"/>
        <v>1</v>
      </c>
    </row>
    <row r="427" spans="1:8" ht="15" customHeight="1" x14ac:dyDescent="0.25">
      <c r="A427" s="25"/>
      <c r="B427" s="11"/>
      <c r="C427" t="s">
        <v>456</v>
      </c>
      <c r="D427">
        <v>10</v>
      </c>
      <c r="E427">
        <f>VLOOKUP(C427,'[1]Version Control'!$C:$F,4,0)</f>
        <v>10</v>
      </c>
      <c r="F427">
        <f>VLOOKUP(C427,[1]Baseline!$C:$E,3,0)</f>
        <v>10</v>
      </c>
      <c r="G427" t="b">
        <f t="shared" si="12"/>
        <v>1</v>
      </c>
      <c r="H427" t="b">
        <f t="shared" si="13"/>
        <v>1</v>
      </c>
    </row>
    <row r="428" spans="1:8" ht="15" customHeight="1" x14ac:dyDescent="0.25">
      <c r="A428" s="26" t="s">
        <v>457</v>
      </c>
      <c r="B428" s="12"/>
      <c r="C428" s="15" t="s">
        <v>1</v>
      </c>
      <c r="D428" s="15" t="s">
        <v>2</v>
      </c>
      <c r="E428" s="15"/>
      <c r="F428" s="15"/>
      <c r="G428" s="15"/>
      <c r="H428" s="15"/>
    </row>
    <row r="429" spans="1:8" ht="15" customHeight="1" x14ac:dyDescent="0.25">
      <c r="A429" s="26"/>
      <c r="B429" s="12"/>
      <c r="C429" s="15" t="s">
        <v>3</v>
      </c>
      <c r="D429" s="15" t="s">
        <v>4</v>
      </c>
      <c r="E429" s="15"/>
      <c r="F429" s="15"/>
      <c r="G429" s="15"/>
      <c r="H429" s="15"/>
    </row>
    <row r="430" spans="1:8" ht="15" customHeight="1" x14ac:dyDescent="0.25">
      <c r="A430" s="26"/>
      <c r="B430" s="12"/>
      <c r="C430" s="15" t="s">
        <v>67</v>
      </c>
      <c r="D430" s="15">
        <v>30</v>
      </c>
      <c r="E430" s="15"/>
      <c r="F430" s="15"/>
      <c r="G430" s="15"/>
      <c r="H430" s="15"/>
    </row>
    <row r="431" spans="1:8" ht="15" customHeight="1" x14ac:dyDescent="0.25">
      <c r="A431" s="26"/>
      <c r="B431" s="12"/>
      <c r="C431" s="15" t="s">
        <v>68</v>
      </c>
      <c r="D431" s="15">
        <v>448</v>
      </c>
      <c r="E431" s="15"/>
      <c r="F431" s="15"/>
      <c r="G431" s="15"/>
      <c r="H431" s="15"/>
    </row>
    <row r="432" spans="1:8" ht="15" customHeight="1" x14ac:dyDescent="0.25">
      <c r="A432" s="26"/>
      <c r="B432" s="12"/>
      <c r="C432" s="15" t="s">
        <v>69</v>
      </c>
      <c r="D432" s="15">
        <v>1900</v>
      </c>
      <c r="E432" s="15"/>
      <c r="F432" s="15"/>
      <c r="G432" s="15"/>
      <c r="H432" s="15"/>
    </row>
    <row r="433" spans="1:8" ht="15" customHeight="1" x14ac:dyDescent="0.25">
      <c r="A433" s="26"/>
      <c r="B433" s="12"/>
      <c r="C433" s="15" t="s">
        <v>70</v>
      </c>
      <c r="D433" s="15">
        <v>9712</v>
      </c>
      <c r="E433" s="15"/>
      <c r="F433" s="15"/>
      <c r="G433" s="15"/>
      <c r="H433" s="15"/>
    </row>
    <row r="434" spans="1:8" ht="15" customHeight="1" x14ac:dyDescent="0.25">
      <c r="A434" s="26"/>
      <c r="B434" s="12"/>
      <c r="C434" s="15" t="s">
        <v>6</v>
      </c>
      <c r="D434" s="15">
        <v>2351</v>
      </c>
      <c r="E434" s="15"/>
      <c r="F434" s="15"/>
      <c r="G434" s="15"/>
      <c r="H434" s="15"/>
    </row>
    <row r="435" spans="1:8" ht="15" customHeight="1" x14ac:dyDescent="0.25">
      <c r="A435" s="26"/>
      <c r="B435" s="12"/>
      <c r="C435" s="15" t="s">
        <v>7</v>
      </c>
      <c r="D435" s="15">
        <v>2025</v>
      </c>
      <c r="E435" s="15"/>
      <c r="F435" s="15"/>
      <c r="G435" s="15"/>
      <c r="H435" s="15"/>
    </row>
    <row r="436" spans="1:8" ht="15" customHeight="1" x14ac:dyDescent="0.25">
      <c r="A436" s="26"/>
      <c r="B436" s="12"/>
      <c r="C436" s="15" t="s">
        <v>73</v>
      </c>
      <c r="D436" s="15">
        <v>20250</v>
      </c>
      <c r="E436" s="15"/>
      <c r="F436" s="15"/>
      <c r="G436" s="15"/>
      <c r="H436" s="15"/>
    </row>
    <row r="437" spans="1:8" ht="15" customHeight="1" x14ac:dyDescent="0.25">
      <c r="A437" s="26"/>
      <c r="B437" s="12"/>
      <c r="C437" t="s">
        <v>458</v>
      </c>
      <c r="D437">
        <v>10</v>
      </c>
      <c r="E437">
        <f>VLOOKUP(C437,'[1]Version Control'!$C:$F,4,0)</f>
        <v>10</v>
      </c>
      <c r="F437">
        <f>VLOOKUP(C437,[1]Baseline!$C:$E,3,0)</f>
        <v>10</v>
      </c>
      <c r="G437" t="b">
        <f t="shared" si="12"/>
        <v>1</v>
      </c>
      <c r="H437" t="b">
        <f t="shared" si="13"/>
        <v>1</v>
      </c>
    </row>
    <row r="438" spans="1:8" ht="15" customHeight="1" x14ac:dyDescent="0.25">
      <c r="A438" s="26"/>
      <c r="B438" s="12"/>
      <c r="C438" t="s">
        <v>459</v>
      </c>
      <c r="D438">
        <v>11</v>
      </c>
      <c r="E438">
        <f>VLOOKUP(C438,'[1]Version Control'!$C:$F,4,0)</f>
        <v>11</v>
      </c>
      <c r="F438">
        <f>VLOOKUP(C438,[1]Baseline!$C:$E,3,0)</f>
        <v>11</v>
      </c>
      <c r="G438" t="b">
        <f t="shared" si="12"/>
        <v>1</v>
      </c>
      <c r="H438" t="b">
        <f t="shared" si="13"/>
        <v>1</v>
      </c>
    </row>
    <row r="439" spans="1:8" ht="15" customHeight="1" x14ac:dyDescent="0.25">
      <c r="A439" s="26"/>
      <c r="B439" s="12"/>
      <c r="C439" t="s">
        <v>460</v>
      </c>
      <c r="D439">
        <v>-1050</v>
      </c>
      <c r="E439">
        <f>VLOOKUP(C439,'[1]Version Control'!$C:$F,4,0)</f>
        <v>-1050</v>
      </c>
      <c r="F439">
        <f>VLOOKUP(C439,[1]Baseline!$C:$E,3,0)</f>
        <v>-1050</v>
      </c>
      <c r="G439" t="b">
        <f t="shared" si="12"/>
        <v>1</v>
      </c>
      <c r="H439" t="b">
        <f t="shared" si="13"/>
        <v>1</v>
      </c>
    </row>
    <row r="440" spans="1:8" ht="15" customHeight="1" x14ac:dyDescent="0.25">
      <c r="A440" s="26"/>
      <c r="B440" s="12"/>
      <c r="C440" t="s">
        <v>461</v>
      </c>
      <c r="D440">
        <v>1</v>
      </c>
      <c r="E440">
        <f>VLOOKUP(C440,'[1]Version Control'!$C:$F,4,0)</f>
        <v>1</v>
      </c>
      <c r="F440">
        <f>VLOOKUP(C440,[1]Baseline!$C:$E,3,0)</f>
        <v>1</v>
      </c>
      <c r="G440" t="b">
        <f t="shared" si="12"/>
        <v>1</v>
      </c>
      <c r="H440" t="b">
        <f t="shared" si="13"/>
        <v>1</v>
      </c>
    </row>
    <row r="441" spans="1:8" ht="15" customHeight="1" x14ac:dyDescent="0.25">
      <c r="A441" s="26"/>
      <c r="B441" s="12"/>
      <c r="C441" t="s">
        <v>462</v>
      </c>
      <c r="D441">
        <v>10</v>
      </c>
      <c r="E441">
        <f>VLOOKUP(C441,'[1]Version Control'!$C:$F,4,0)</f>
        <v>10</v>
      </c>
      <c r="F441">
        <f>VLOOKUP(C441,[1]Baseline!$C:$E,3,0)</f>
        <v>10</v>
      </c>
      <c r="G441" t="b">
        <f t="shared" si="12"/>
        <v>1</v>
      </c>
      <c r="H441" t="b">
        <f t="shared" si="13"/>
        <v>1</v>
      </c>
    </row>
    <row r="442" spans="1:8" ht="15" customHeight="1" x14ac:dyDescent="0.25">
      <c r="A442" s="26"/>
      <c r="B442" s="12"/>
      <c r="C442" t="s">
        <v>463</v>
      </c>
      <c r="D442">
        <v>80</v>
      </c>
      <c r="E442">
        <f>VLOOKUP(C442,'[1]Version Control'!$C:$F,4,0)</f>
        <v>80</v>
      </c>
      <c r="F442">
        <f>VLOOKUP(C442,[1]Baseline!$C:$E,3,0)</f>
        <v>80</v>
      </c>
      <c r="G442" t="b">
        <f t="shared" si="12"/>
        <v>1</v>
      </c>
      <c r="H442" t="b">
        <f t="shared" si="13"/>
        <v>1</v>
      </c>
    </row>
    <row r="443" spans="1:8" ht="15" customHeight="1" x14ac:dyDescent="0.25">
      <c r="A443" s="26"/>
      <c r="B443" s="12"/>
      <c r="C443" t="s">
        <v>464</v>
      </c>
      <c r="D443">
        <v>65535</v>
      </c>
      <c r="E443">
        <f>VLOOKUP(C443,'[1]Version Control'!$C:$F,4,0)</f>
        <v>65535</v>
      </c>
      <c r="F443">
        <f>VLOOKUP(C443,[1]Baseline!$C:$E,3,0)</f>
        <v>65535</v>
      </c>
      <c r="G443" t="b">
        <f t="shared" si="12"/>
        <v>1</v>
      </c>
      <c r="H443" t="b">
        <f t="shared" si="13"/>
        <v>1</v>
      </c>
    </row>
    <row r="444" spans="1:8" ht="15" customHeight="1" x14ac:dyDescent="0.25">
      <c r="A444" s="26"/>
      <c r="B444" s="12"/>
      <c r="C444" t="s">
        <v>465</v>
      </c>
      <c r="D444">
        <v>2</v>
      </c>
      <c r="E444">
        <f>VLOOKUP(C444,'[1]Version Control'!$C:$F,4,0)</f>
        <v>2</v>
      </c>
      <c r="F444">
        <f>VLOOKUP(C444,[1]Baseline!$C:$E,3,0)</f>
        <v>2</v>
      </c>
      <c r="G444" t="b">
        <f t="shared" si="12"/>
        <v>1</v>
      </c>
      <c r="H444" t="b">
        <f t="shared" si="13"/>
        <v>1</v>
      </c>
    </row>
    <row r="445" spans="1:8" ht="15" customHeight="1" x14ac:dyDescent="0.25">
      <c r="A445" s="26"/>
      <c r="B445" s="12"/>
      <c r="C445" s="1" t="s">
        <v>466</v>
      </c>
      <c r="D445" s="1">
        <v>0</v>
      </c>
      <c r="E445" s="1" t="e">
        <f>VLOOKUP(C445,'[1]Version Control'!$C:$F,4,0)</f>
        <v>#N/A</v>
      </c>
      <c r="F445" s="1">
        <f>VLOOKUP(C445,[1]Baseline!$C:$E,3,0)</f>
        <v>5</v>
      </c>
      <c r="G445" s="1" t="e">
        <f t="shared" si="12"/>
        <v>#N/A</v>
      </c>
      <c r="H445" s="1" t="b">
        <f t="shared" si="13"/>
        <v>0</v>
      </c>
    </row>
    <row r="446" spans="1:8" ht="15" customHeight="1" x14ac:dyDescent="0.25">
      <c r="A446" s="26"/>
      <c r="B446" s="12"/>
      <c r="C446" t="s">
        <v>467</v>
      </c>
      <c r="D446">
        <v>10</v>
      </c>
      <c r="E446">
        <f>VLOOKUP(C446,'[1]Version Control'!$C:$F,4,0)</f>
        <v>10</v>
      </c>
      <c r="F446">
        <f>VLOOKUP(C446,[1]Baseline!$C:$E,3,0)</f>
        <v>10</v>
      </c>
      <c r="G446" t="b">
        <f t="shared" si="12"/>
        <v>1</v>
      </c>
      <c r="H446" t="b">
        <f t="shared" si="13"/>
        <v>1</v>
      </c>
    </row>
    <row r="447" spans="1:8" ht="15" customHeight="1" x14ac:dyDescent="0.25">
      <c r="A447" s="26"/>
      <c r="B447" s="12"/>
      <c r="C447" t="s">
        <v>468</v>
      </c>
      <c r="D447">
        <v>1</v>
      </c>
      <c r="E447">
        <f>VLOOKUP(C447,'[1]Version Control'!$C:$F,4,0)</f>
        <v>1</v>
      </c>
      <c r="F447">
        <f>VLOOKUP(C447,[1]Baseline!$C:$E,3,0)</f>
        <v>1</v>
      </c>
      <c r="G447" t="b">
        <f t="shared" si="12"/>
        <v>1</v>
      </c>
      <c r="H447" t="b">
        <f t="shared" si="13"/>
        <v>1</v>
      </c>
    </row>
    <row r="448" spans="1:8" ht="15" customHeight="1" x14ac:dyDescent="0.25">
      <c r="A448" s="26"/>
      <c r="B448" s="7" t="s">
        <v>179</v>
      </c>
      <c r="C448" s="15" t="s">
        <v>469</v>
      </c>
      <c r="D448" s="15">
        <v>438</v>
      </c>
      <c r="E448" s="15" t="e">
        <f>VLOOKUP(C448,'[1]Version Control'!$C:$F,4,0)</f>
        <v>#N/A</v>
      </c>
      <c r="F448" s="15" t="str">
        <f>VLOOKUP(C448,[1]Baseline!$C:$E,3,0)</f>
        <v>=WCEL.PtxCellMax-5</v>
      </c>
      <c r="G448" s="15"/>
      <c r="H448" s="15"/>
    </row>
  </sheetData>
  <autoFilter ref="A1:H448" xr:uid="{48260744-5432-4C4A-A42B-A2AD9DCAE99D}">
    <filterColumn colId="4" showButton="0"/>
  </autoFilter>
  <mergeCells count="13">
    <mergeCell ref="A428:A448"/>
    <mergeCell ref="A204:A286"/>
    <mergeCell ref="A1:A48"/>
    <mergeCell ref="A49:A128"/>
    <mergeCell ref="B124:B128"/>
    <mergeCell ref="A129:A203"/>
    <mergeCell ref="B196:B200"/>
    <mergeCell ref="B201:B203"/>
    <mergeCell ref="E1:F1"/>
    <mergeCell ref="A287:A395"/>
    <mergeCell ref="B384:B387"/>
    <mergeCell ref="B388:B395"/>
    <mergeCell ref="A396:A4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67D9-0C23-438A-9213-EFE4C92C03DA}">
  <sheetPr filterMode="1"/>
  <dimension ref="A1:O451"/>
  <sheetViews>
    <sheetView tabSelected="1" workbookViewId="0">
      <selection activeCell="D452" sqref="D452"/>
    </sheetView>
  </sheetViews>
  <sheetFormatPr baseColWidth="10" defaultRowHeight="15" customHeight="1" x14ac:dyDescent="0.25"/>
  <cols>
    <col min="1" max="1" width="21.5703125" style="13" bestFit="1" customWidth="1"/>
    <col min="2" max="2" width="20.28515625" style="13" bestFit="1" customWidth="1"/>
    <col min="3" max="3" width="29.7109375" style="16" customWidth="1"/>
    <col min="4" max="4" width="8.28515625" customWidth="1"/>
    <col min="5" max="5" width="14.42578125" customWidth="1"/>
    <col min="6" max="6" width="28.28515625" bestFit="1" customWidth="1"/>
    <col min="7" max="7" width="19.42578125" customWidth="1"/>
    <col min="8" max="8" width="13.85546875" customWidth="1"/>
    <col min="9" max="9" width="18.42578125" customWidth="1"/>
    <col min="10" max="10" width="16.5703125" bestFit="1" customWidth="1"/>
    <col min="11" max="11" width="16.42578125" bestFit="1" customWidth="1"/>
    <col min="12" max="13" width="17.42578125" bestFit="1" customWidth="1"/>
    <col min="15" max="15" width="11.85546875" bestFit="1" customWidth="1"/>
  </cols>
  <sheetData>
    <row r="1" spans="1:14" ht="15" customHeight="1" x14ac:dyDescent="0.25">
      <c r="A1" s="27" t="s">
        <v>66</v>
      </c>
      <c r="B1" s="5"/>
      <c r="C1" s="16" t="s">
        <v>1</v>
      </c>
      <c r="D1" t="s">
        <v>2</v>
      </c>
      <c r="E1" s="20" t="s">
        <v>63</v>
      </c>
      <c r="F1" s="20"/>
    </row>
    <row r="2" spans="1:14" ht="15" hidden="1" customHeight="1" x14ac:dyDescent="0.25">
      <c r="A2" s="27"/>
      <c r="B2" s="5"/>
      <c r="D2" t="s">
        <v>2</v>
      </c>
      <c r="E2" s="2" t="s">
        <v>65</v>
      </c>
      <c r="F2" s="2" t="s">
        <v>64</v>
      </c>
      <c r="J2" t="s">
        <v>1</v>
      </c>
      <c r="K2" t="s">
        <v>2</v>
      </c>
      <c r="L2" t="s">
        <v>2</v>
      </c>
      <c r="M2" t="s">
        <v>2</v>
      </c>
      <c r="N2" t="s">
        <v>2</v>
      </c>
    </row>
    <row r="3" spans="1:14" ht="15" hidden="1" customHeight="1" x14ac:dyDescent="0.25">
      <c r="A3" s="27"/>
      <c r="B3" s="5"/>
      <c r="C3" s="15" t="s">
        <v>3</v>
      </c>
      <c r="D3" s="15" t="s">
        <v>470</v>
      </c>
      <c r="E3" s="15"/>
      <c r="F3" s="15"/>
      <c r="G3" s="15"/>
      <c r="H3" s="15"/>
      <c r="I3" t="e">
        <f>VLOOKUP(C3,'[2]LMS_v3.9.1'!$C$228:$C$251,1,0)</f>
        <v>#N/A</v>
      </c>
      <c r="J3" t="s">
        <v>3</v>
      </c>
      <c r="K3" t="s">
        <v>470</v>
      </c>
      <c r="L3" t="s">
        <v>470</v>
      </c>
      <c r="M3" t="s">
        <v>470</v>
      </c>
      <c r="N3" t="s">
        <v>470</v>
      </c>
    </row>
    <row r="4" spans="1:14" ht="15" hidden="1" customHeight="1" x14ac:dyDescent="0.25">
      <c r="A4" s="27"/>
      <c r="B4" s="5"/>
      <c r="C4" s="15" t="s">
        <v>67</v>
      </c>
      <c r="D4" s="15">
        <v>40</v>
      </c>
      <c r="E4" s="15"/>
      <c r="F4" s="15"/>
      <c r="G4" s="15"/>
      <c r="H4" s="15"/>
      <c r="I4" t="e">
        <f>VLOOKUP(C4,'[2]LMS_v3.9.1'!$C$228:$C$251,1,0)</f>
        <v>#N/A</v>
      </c>
      <c r="J4" t="s">
        <v>67</v>
      </c>
      <c r="K4">
        <v>40</v>
      </c>
      <c r="L4">
        <v>40</v>
      </c>
      <c r="M4">
        <v>40</v>
      </c>
      <c r="N4">
        <v>40</v>
      </c>
    </row>
    <row r="5" spans="1:14" ht="15" hidden="1" customHeight="1" x14ac:dyDescent="0.25">
      <c r="A5" s="27"/>
      <c r="B5" s="5"/>
      <c r="C5" s="15" t="s">
        <v>68</v>
      </c>
      <c r="D5" s="15">
        <v>460</v>
      </c>
      <c r="E5" s="15"/>
      <c r="F5" s="15"/>
      <c r="G5" s="15"/>
      <c r="H5" s="15"/>
      <c r="I5" t="e">
        <f>VLOOKUP(C5,'[2]LMS_v3.9.1'!$C$228:$C$251,1,0)</f>
        <v>#N/A</v>
      </c>
      <c r="J5" t="s">
        <v>68</v>
      </c>
      <c r="K5">
        <v>460</v>
      </c>
      <c r="L5">
        <v>460</v>
      </c>
      <c r="M5">
        <v>460</v>
      </c>
      <c r="N5">
        <v>460</v>
      </c>
    </row>
    <row r="6" spans="1:14" ht="15" hidden="1" customHeight="1" x14ac:dyDescent="0.25">
      <c r="A6" s="27"/>
      <c r="B6" s="5"/>
      <c r="C6" s="15" t="s">
        <v>69</v>
      </c>
      <c r="D6" s="15">
        <v>850</v>
      </c>
      <c r="E6" s="15"/>
      <c r="F6" s="15"/>
      <c r="G6" s="15"/>
      <c r="H6" s="15"/>
      <c r="I6" t="e">
        <f>VLOOKUP(C6,'[2]LMS_v3.9.1'!$C$228:$C$251,1,0)</f>
        <v>#N/A</v>
      </c>
      <c r="J6" t="s">
        <v>69</v>
      </c>
      <c r="K6">
        <v>850</v>
      </c>
      <c r="L6">
        <v>850</v>
      </c>
      <c r="M6">
        <v>850.2</v>
      </c>
      <c r="N6">
        <v>850.2</v>
      </c>
    </row>
    <row r="7" spans="1:14" ht="15" hidden="1" customHeight="1" x14ac:dyDescent="0.25">
      <c r="A7" s="27"/>
      <c r="B7" s="5"/>
      <c r="C7" s="15" t="s">
        <v>70</v>
      </c>
      <c r="D7" s="15">
        <v>4387</v>
      </c>
      <c r="E7" s="15"/>
      <c r="F7" s="15"/>
      <c r="G7" s="15"/>
      <c r="H7" s="15"/>
      <c r="I7" t="e">
        <f>VLOOKUP(C7,'[2]LMS_v3.9.1'!$C$228:$C$251,1,0)</f>
        <v>#N/A</v>
      </c>
      <c r="J7" t="s">
        <v>70</v>
      </c>
      <c r="K7">
        <v>4387</v>
      </c>
      <c r="L7">
        <v>4387</v>
      </c>
      <c r="M7">
        <v>4364</v>
      </c>
      <c r="N7">
        <v>4364</v>
      </c>
    </row>
    <row r="8" spans="1:14" ht="15" hidden="1" customHeight="1" x14ac:dyDescent="0.25">
      <c r="A8" s="27"/>
      <c r="B8" s="5"/>
      <c r="C8" s="15" t="s">
        <v>71</v>
      </c>
      <c r="D8" s="15" t="s">
        <v>472</v>
      </c>
      <c r="E8" s="15"/>
      <c r="F8" s="15"/>
      <c r="G8" s="15"/>
      <c r="H8" s="15"/>
      <c r="I8" t="e">
        <f>VLOOKUP(C8,'[2]LMS_v3.9.1'!$C$228:$C$251,1,0)</f>
        <v>#N/A</v>
      </c>
      <c r="J8" t="s">
        <v>71</v>
      </c>
      <c r="K8" t="s">
        <v>472</v>
      </c>
      <c r="L8" t="s">
        <v>473</v>
      </c>
      <c r="M8" t="s">
        <v>474</v>
      </c>
      <c r="N8" t="s">
        <v>475</v>
      </c>
    </row>
    <row r="9" spans="1:14" ht="15" hidden="1" customHeight="1" x14ac:dyDescent="0.25">
      <c r="A9" s="27"/>
      <c r="B9" s="5"/>
      <c r="C9" s="15" t="s">
        <v>6</v>
      </c>
      <c r="D9" s="15">
        <v>1656</v>
      </c>
      <c r="E9" s="15"/>
      <c r="F9" s="15"/>
      <c r="G9" s="15"/>
      <c r="H9" s="15"/>
      <c r="I9" t="e">
        <f>VLOOKUP(C9,'[2]LMS_v3.9.1'!$C$228:$C$251,1,0)</f>
        <v>#N/A</v>
      </c>
      <c r="J9" t="s">
        <v>6</v>
      </c>
      <c r="K9">
        <v>1656</v>
      </c>
      <c r="L9">
        <v>1656</v>
      </c>
      <c r="M9">
        <v>1656</v>
      </c>
      <c r="N9">
        <v>1656</v>
      </c>
    </row>
    <row r="10" spans="1:14" ht="15" hidden="1" customHeight="1" x14ac:dyDescent="0.25">
      <c r="A10" s="27"/>
      <c r="B10" s="5"/>
      <c r="C10" s="15" t="s">
        <v>7</v>
      </c>
      <c r="D10" s="15">
        <v>24692</v>
      </c>
      <c r="E10" s="15"/>
      <c r="F10" s="15"/>
      <c r="G10" s="15"/>
      <c r="H10" s="15"/>
      <c r="I10" t="e">
        <f>VLOOKUP(C10,'[2]LMS_v3.9.1'!$C$228:$C$251,1,0)</f>
        <v>#N/A</v>
      </c>
      <c r="J10" t="s">
        <v>7</v>
      </c>
      <c r="K10">
        <v>24692</v>
      </c>
      <c r="L10">
        <v>24692</v>
      </c>
      <c r="M10">
        <v>24692</v>
      </c>
      <c r="N10">
        <v>24692</v>
      </c>
    </row>
    <row r="11" spans="1:14" ht="15" hidden="1" customHeight="1" x14ac:dyDescent="0.25">
      <c r="A11" s="27"/>
      <c r="B11" s="5"/>
      <c r="C11" s="15" t="s">
        <v>73</v>
      </c>
      <c r="D11" s="15">
        <v>35063</v>
      </c>
      <c r="E11" s="15"/>
      <c r="F11" s="15"/>
      <c r="G11" s="15"/>
      <c r="H11" s="15"/>
      <c r="I11" t="e">
        <f>VLOOKUP(C11,'[2]LMS_v3.9.1'!$C$228:$C$251,1,0)</f>
        <v>#N/A</v>
      </c>
      <c r="J11" t="s">
        <v>73</v>
      </c>
      <c r="K11">
        <v>35063</v>
      </c>
      <c r="L11">
        <v>35065</v>
      </c>
      <c r="M11">
        <v>35064</v>
      </c>
      <c r="N11">
        <v>35066</v>
      </c>
    </row>
    <row r="12" spans="1:14" ht="15" hidden="1" customHeight="1" x14ac:dyDescent="0.25">
      <c r="A12" s="27"/>
      <c r="B12" s="5"/>
      <c r="C12" s="15" t="s">
        <v>74</v>
      </c>
      <c r="D12" s="15">
        <v>35063</v>
      </c>
      <c r="E12" s="15"/>
      <c r="F12" s="15"/>
      <c r="G12" s="15"/>
      <c r="H12" s="15"/>
      <c r="I12" t="e">
        <f>VLOOKUP(C12,'[2]LMS_v3.9.1'!$C$228:$C$251,1,0)</f>
        <v>#N/A</v>
      </c>
      <c r="J12" t="s">
        <v>74</v>
      </c>
      <c r="K12">
        <v>35063</v>
      </c>
      <c r="L12">
        <v>35065</v>
      </c>
      <c r="M12">
        <v>35064</v>
      </c>
      <c r="N12">
        <v>35066</v>
      </c>
    </row>
    <row r="13" spans="1:14" ht="15" hidden="1" customHeight="1" x14ac:dyDescent="0.25">
      <c r="A13" s="27"/>
      <c r="B13" s="5"/>
      <c r="C13" s="16" t="s">
        <v>75</v>
      </c>
      <c r="D13">
        <v>0</v>
      </c>
      <c r="E13">
        <f>VLOOKUP(C13,'[1]Version Control'!$C:$F,4,0)</f>
        <v>0</v>
      </c>
      <c r="F13">
        <f>VLOOKUP(C13,[1]Baseline!$C:$E,3,0)</f>
        <v>0</v>
      </c>
      <c r="G13" t="b">
        <f>EXACT(D13,E13)</f>
        <v>1</v>
      </c>
      <c r="H13" t="b">
        <f>EXACT(D13,F13)</f>
        <v>1</v>
      </c>
      <c r="I13" t="e">
        <f>VLOOKUP(C13,'[2]LMS_v3.9.1'!$C$228:$C$251,1,0)</f>
        <v>#N/A</v>
      </c>
      <c r="J13" t="s">
        <v>75</v>
      </c>
      <c r="K13">
        <v>0</v>
      </c>
      <c r="L13">
        <v>0</v>
      </c>
      <c r="M13">
        <v>0</v>
      </c>
      <c r="N13">
        <v>0</v>
      </c>
    </row>
    <row r="14" spans="1:14" ht="15" hidden="1" customHeight="1" x14ac:dyDescent="0.25">
      <c r="A14" s="27"/>
      <c r="B14" s="5"/>
      <c r="C14" s="16" t="s">
        <v>76</v>
      </c>
      <c r="D14">
        <v>31</v>
      </c>
      <c r="E14">
        <f>VLOOKUP(C14,'[1]Version Control'!$C:$F,4,0)</f>
        <v>31</v>
      </c>
      <c r="F14">
        <f>VLOOKUP(C14,[1]Baseline!$C:$E,3,0)</f>
        <v>31</v>
      </c>
      <c r="G14" t="b">
        <f t="shared" ref="G14:G77" si="0">EXACT(D14,E14)</f>
        <v>1</v>
      </c>
      <c r="H14" t="b">
        <f t="shared" ref="H14:H77" si="1">EXACT(D14,F14)</f>
        <v>1</v>
      </c>
      <c r="I14" t="e">
        <f>VLOOKUP(C14,'[2]LMS_v3.9.1'!$C$228:$C$251,1,0)</f>
        <v>#N/A</v>
      </c>
      <c r="J14" t="s">
        <v>76</v>
      </c>
      <c r="K14">
        <v>31</v>
      </c>
      <c r="L14">
        <v>31</v>
      </c>
      <c r="M14">
        <v>31</v>
      </c>
      <c r="N14">
        <v>31</v>
      </c>
    </row>
    <row r="15" spans="1:14" ht="15" hidden="1" customHeight="1" x14ac:dyDescent="0.25">
      <c r="A15" s="27"/>
      <c r="B15" s="5"/>
      <c r="C15" s="16" t="s">
        <v>77</v>
      </c>
      <c r="D15">
        <v>-92</v>
      </c>
      <c r="E15">
        <f>VLOOKUP(C15,'[1]Version Control'!$C:$F,4,0)</f>
        <v>-92</v>
      </c>
      <c r="F15">
        <f>VLOOKUP(C15,[1]Baseline!$C:$E,3,0)</f>
        <v>-92</v>
      </c>
      <c r="G15" t="b">
        <f t="shared" si="0"/>
        <v>1</v>
      </c>
      <c r="H15" t="b">
        <f t="shared" si="1"/>
        <v>1</v>
      </c>
      <c r="I15" t="e">
        <f>VLOOKUP(C15,'[2]LMS_v3.9.1'!$C$228:$C$251,1,0)</f>
        <v>#N/A</v>
      </c>
      <c r="J15" t="s">
        <v>77</v>
      </c>
      <c r="K15">
        <v>-92</v>
      </c>
      <c r="L15">
        <v>-92</v>
      </c>
      <c r="M15">
        <v>-92</v>
      </c>
      <c r="N15">
        <v>-92</v>
      </c>
    </row>
    <row r="16" spans="1:14" ht="15" hidden="1" customHeight="1" x14ac:dyDescent="0.25">
      <c r="A16" s="27"/>
      <c r="B16" s="5"/>
      <c r="C16" s="15" t="s">
        <v>78</v>
      </c>
      <c r="D16" s="15" t="s">
        <v>472</v>
      </c>
      <c r="E16" s="15"/>
      <c r="F16" s="15"/>
      <c r="G16" s="15"/>
      <c r="H16" s="15"/>
      <c r="I16" t="e">
        <f>VLOOKUP(C16,'[2]LMS_v3.9.1'!$C$228:$C$251,1,0)</f>
        <v>#N/A</v>
      </c>
      <c r="J16" t="s">
        <v>78</v>
      </c>
      <c r="K16" t="s">
        <v>472</v>
      </c>
      <c r="L16" t="s">
        <v>473</v>
      </c>
      <c r="M16" t="s">
        <v>474</v>
      </c>
      <c r="N16" t="s">
        <v>475</v>
      </c>
    </row>
    <row r="17" spans="1:14" ht="15" hidden="1" customHeight="1" x14ac:dyDescent="0.25">
      <c r="A17" s="27"/>
      <c r="B17" s="5"/>
      <c r="C17" s="16" t="s">
        <v>79</v>
      </c>
      <c r="D17">
        <v>20000</v>
      </c>
      <c r="E17">
        <f>VLOOKUP(C17,'[1]Version Control'!$C:$F,4,0)</f>
        <v>20000</v>
      </c>
      <c r="F17">
        <f>VLOOKUP(C17,[1]Baseline!$C:$E,3,0)</f>
        <v>20000</v>
      </c>
      <c r="G17" t="b">
        <f t="shared" si="0"/>
        <v>1</v>
      </c>
      <c r="H17" t="b">
        <f t="shared" si="1"/>
        <v>1</v>
      </c>
      <c r="I17" t="e">
        <f>VLOOKUP(C17,'[2]LMS_v3.9.1'!$C$228:$C$251,1,0)</f>
        <v>#N/A</v>
      </c>
      <c r="J17" t="s">
        <v>79</v>
      </c>
      <c r="K17">
        <v>20000</v>
      </c>
      <c r="L17">
        <v>20000</v>
      </c>
      <c r="M17">
        <v>20000</v>
      </c>
      <c r="N17">
        <v>20000</v>
      </c>
    </row>
    <row r="18" spans="1:14" ht="15" hidden="1" customHeight="1" x14ac:dyDescent="0.25">
      <c r="A18" s="27"/>
      <c r="B18" s="5"/>
      <c r="C18" s="16" t="s">
        <v>80</v>
      </c>
      <c r="D18">
        <v>0</v>
      </c>
      <c r="E18">
        <f>VLOOKUP(C18,'[1]Version Control'!$C:$F,4,0)</f>
        <v>0</v>
      </c>
      <c r="F18">
        <f>VLOOKUP(C18,[1]Baseline!$C:$E,3,0)</f>
        <v>0</v>
      </c>
      <c r="G18" t="b">
        <f t="shared" si="0"/>
        <v>1</v>
      </c>
      <c r="H18" t="b">
        <f t="shared" si="1"/>
        <v>1</v>
      </c>
      <c r="I18" t="e">
        <f>VLOOKUP(C18,'[2]LMS_v3.9.1'!$C$228:$C$251,1,0)</f>
        <v>#N/A</v>
      </c>
      <c r="J18" t="s">
        <v>80</v>
      </c>
      <c r="K18">
        <v>0</v>
      </c>
      <c r="L18">
        <v>0</v>
      </c>
      <c r="M18">
        <v>0</v>
      </c>
      <c r="N18">
        <v>0</v>
      </c>
    </row>
    <row r="19" spans="1:14" ht="15" hidden="1" customHeight="1" x14ac:dyDescent="0.25">
      <c r="A19" s="27"/>
      <c r="B19" s="5"/>
      <c r="C19" s="16" t="s">
        <v>81</v>
      </c>
      <c r="D19">
        <v>0</v>
      </c>
      <c r="E19">
        <f>VLOOKUP(C19,'[1]Version Control'!$C:$F,4,0)</f>
        <v>0</v>
      </c>
      <c r="F19">
        <f>VLOOKUP(C19,[1]Baseline!$C:$E,3,0)</f>
        <v>0</v>
      </c>
      <c r="G19" t="b">
        <f t="shared" si="0"/>
        <v>1</v>
      </c>
      <c r="H19" t="b">
        <f t="shared" si="1"/>
        <v>1</v>
      </c>
      <c r="I19" t="e">
        <f>VLOOKUP(C19,'[2]LMS_v3.9.1'!$C$228:$C$251,1,0)</f>
        <v>#N/A</v>
      </c>
      <c r="J19" t="s">
        <v>81</v>
      </c>
      <c r="K19">
        <v>0</v>
      </c>
      <c r="L19">
        <v>0</v>
      </c>
      <c r="M19">
        <v>0</v>
      </c>
      <c r="N19">
        <v>0</v>
      </c>
    </row>
    <row r="20" spans="1:14" ht="15" hidden="1" customHeight="1" x14ac:dyDescent="0.25">
      <c r="A20" s="27"/>
      <c r="B20" s="5"/>
      <c r="C20" s="16" t="s">
        <v>82</v>
      </c>
      <c r="D20">
        <v>0</v>
      </c>
      <c r="E20">
        <f>VLOOKUP(C20,'[1]Version Control'!$C:$F,4,0)</f>
        <v>0</v>
      </c>
      <c r="F20">
        <f>VLOOKUP(C20,[1]Baseline!$C:$E,3,0)</f>
        <v>0</v>
      </c>
      <c r="G20" t="b">
        <f t="shared" si="0"/>
        <v>1</v>
      </c>
      <c r="H20" t="b">
        <f t="shared" si="1"/>
        <v>1</v>
      </c>
      <c r="I20" t="e">
        <f>VLOOKUP(C20,'[2]LMS_v3.9.1'!$C$228:$C$251,1,0)</f>
        <v>#N/A</v>
      </c>
      <c r="J20" t="s">
        <v>82</v>
      </c>
      <c r="K20">
        <v>0</v>
      </c>
      <c r="L20">
        <v>0</v>
      </c>
      <c r="M20">
        <v>0</v>
      </c>
      <c r="N20">
        <v>0</v>
      </c>
    </row>
    <row r="21" spans="1:14" ht="15" hidden="1" customHeight="1" x14ac:dyDescent="0.25">
      <c r="A21" s="27"/>
      <c r="B21" s="5"/>
      <c r="C21" s="16" t="s">
        <v>83</v>
      </c>
      <c r="D21">
        <v>0</v>
      </c>
      <c r="E21">
        <f>VLOOKUP(C21,'[1]Version Control'!$C:$F,4,0)</f>
        <v>0</v>
      </c>
      <c r="F21">
        <f>VLOOKUP(C21,[1]Baseline!$C:$E,3,0)</f>
        <v>0</v>
      </c>
      <c r="G21" t="b">
        <f t="shared" si="0"/>
        <v>1</v>
      </c>
      <c r="H21" t="b">
        <f t="shared" si="1"/>
        <v>1</v>
      </c>
      <c r="I21" t="e">
        <f>VLOOKUP(C21,'[2]LMS_v3.9.1'!$C$228:$C$251,1,0)</f>
        <v>#N/A</v>
      </c>
      <c r="J21" t="s">
        <v>83</v>
      </c>
      <c r="K21">
        <v>0</v>
      </c>
      <c r="L21">
        <v>0</v>
      </c>
      <c r="M21">
        <v>0</v>
      </c>
      <c r="N21">
        <v>0</v>
      </c>
    </row>
    <row r="22" spans="1:14" ht="15" hidden="1" customHeight="1" x14ac:dyDescent="0.25">
      <c r="A22" s="27"/>
      <c r="B22" s="5"/>
      <c r="C22" s="15" t="s">
        <v>84</v>
      </c>
      <c r="D22" s="15">
        <v>5031</v>
      </c>
      <c r="E22" s="15"/>
      <c r="F22" s="15"/>
      <c r="G22" s="15"/>
      <c r="H22" s="15"/>
      <c r="I22" t="e">
        <f>VLOOKUP(C22,'[2]LMS_v3.9.1'!$C$228:$C$251,1,0)</f>
        <v>#N/A</v>
      </c>
      <c r="J22" t="s">
        <v>84</v>
      </c>
      <c r="K22">
        <v>5031</v>
      </c>
      <c r="L22">
        <v>5031</v>
      </c>
      <c r="M22">
        <v>5031</v>
      </c>
      <c r="N22">
        <v>5031</v>
      </c>
    </row>
    <row r="23" spans="1:14" ht="15" hidden="1" customHeight="1" x14ac:dyDescent="0.25">
      <c r="A23" s="27"/>
      <c r="B23" s="5"/>
      <c r="C23" s="15" t="s">
        <v>85</v>
      </c>
      <c r="D23" s="15">
        <v>460</v>
      </c>
      <c r="E23" s="15"/>
      <c r="F23" s="15"/>
      <c r="G23" s="15"/>
      <c r="H23" s="15"/>
      <c r="I23" t="e">
        <f>VLOOKUP(C23,'[2]LMS_v3.9.1'!$C$228:$C$251,1,0)</f>
        <v>#N/A</v>
      </c>
      <c r="J23" t="s">
        <v>85</v>
      </c>
      <c r="K23">
        <v>460</v>
      </c>
      <c r="L23">
        <v>460</v>
      </c>
      <c r="M23">
        <v>460</v>
      </c>
      <c r="N23">
        <v>460</v>
      </c>
    </row>
    <row r="24" spans="1:14" ht="15" hidden="1" customHeight="1" x14ac:dyDescent="0.25">
      <c r="A24" s="27"/>
      <c r="B24" s="5"/>
      <c r="C24" s="16" t="s">
        <v>86</v>
      </c>
      <c r="D24">
        <v>1</v>
      </c>
      <c r="E24">
        <f>VLOOKUP(C24,'[1]Version Control'!$C:$F,4,0)</f>
        <v>1</v>
      </c>
      <c r="F24">
        <f>VLOOKUP(C24,[1]Baseline!$C:$E,3,0)</f>
        <v>1</v>
      </c>
      <c r="G24" t="b">
        <f t="shared" si="0"/>
        <v>1</v>
      </c>
      <c r="H24" t="b">
        <f t="shared" si="1"/>
        <v>1</v>
      </c>
      <c r="I24" t="e">
        <f>VLOOKUP(C24,'[2]LMS_v3.9.1'!$C$228:$C$251,1,0)</f>
        <v>#N/A</v>
      </c>
      <c r="J24" t="s">
        <v>86</v>
      </c>
      <c r="K24">
        <v>1</v>
      </c>
      <c r="L24">
        <v>1</v>
      </c>
      <c r="M24">
        <v>1</v>
      </c>
      <c r="N24">
        <v>1</v>
      </c>
    </row>
    <row r="25" spans="1:14" ht="15" hidden="1" customHeight="1" x14ac:dyDescent="0.25">
      <c r="A25" s="27"/>
      <c r="B25" s="5"/>
      <c r="C25" s="16" t="s">
        <v>87</v>
      </c>
      <c r="D25">
        <v>3</v>
      </c>
      <c r="E25">
        <f>VLOOKUP(C25,'[1]Version Control'!$C:$F,4,0)</f>
        <v>3</v>
      </c>
      <c r="F25">
        <f>VLOOKUP(C25,[1]Baseline!$C:$E,3,0)</f>
        <v>3</v>
      </c>
      <c r="G25" t="b">
        <f t="shared" si="0"/>
        <v>1</v>
      </c>
      <c r="H25" t="b">
        <f t="shared" si="1"/>
        <v>1</v>
      </c>
      <c r="I25" t="e">
        <f>VLOOKUP(C25,'[2]LMS_v3.9.1'!$C$228:$C$251,1,0)</f>
        <v>#N/A</v>
      </c>
      <c r="J25" t="s">
        <v>87</v>
      </c>
      <c r="K25">
        <v>3</v>
      </c>
      <c r="L25">
        <v>3</v>
      </c>
      <c r="M25">
        <v>3</v>
      </c>
      <c r="N25">
        <v>3</v>
      </c>
    </row>
    <row r="26" spans="1:14" ht="15" hidden="1" customHeight="1" x14ac:dyDescent="0.25">
      <c r="A26" s="27"/>
      <c r="B26" s="5"/>
      <c r="C26" s="15" t="s">
        <v>88</v>
      </c>
      <c r="D26" s="15">
        <v>226</v>
      </c>
      <c r="E26" s="15"/>
      <c r="F26" s="15"/>
      <c r="G26" s="15"/>
      <c r="H26" s="15"/>
      <c r="I26" t="e">
        <f>VLOOKUP(C26,'[2]LMS_v3.9.1'!$C$228:$C$251,1,0)</f>
        <v>#N/A</v>
      </c>
      <c r="J26" t="s">
        <v>88</v>
      </c>
      <c r="K26">
        <v>226</v>
      </c>
      <c r="L26">
        <v>228</v>
      </c>
      <c r="M26">
        <v>226</v>
      </c>
      <c r="N26">
        <v>228</v>
      </c>
    </row>
    <row r="27" spans="1:14" ht="15" hidden="1" customHeight="1" x14ac:dyDescent="0.25">
      <c r="A27" s="27"/>
      <c r="B27" s="5"/>
      <c r="C27" s="15" t="s">
        <v>89</v>
      </c>
      <c r="D27" s="15">
        <v>350</v>
      </c>
      <c r="E27" s="15" t="str">
        <f>VLOOKUP(C27,'[1]Version Control'!$C:$F,4,0)</f>
        <v>VerCPICHPowerRatio</v>
      </c>
      <c r="F27" s="15" t="str">
        <f>VLOOKUP(C27,[1]Baseline!$C:$E,3,0)</f>
        <v>=WCEL.PtxCellMax-100</v>
      </c>
      <c r="G27" s="15"/>
      <c r="H27" s="15"/>
      <c r="I27" t="e">
        <f>VLOOKUP(C27,'[2]LMS_v3.9.1'!$C$228:$C$251,1,0)</f>
        <v>#N/A</v>
      </c>
      <c r="J27" t="s">
        <v>89</v>
      </c>
      <c r="K27">
        <v>350</v>
      </c>
      <c r="L27">
        <v>350</v>
      </c>
      <c r="M27">
        <v>350</v>
      </c>
      <c r="N27">
        <v>350</v>
      </c>
    </row>
    <row r="28" spans="1:14" ht="15" hidden="1" customHeight="1" x14ac:dyDescent="0.25">
      <c r="A28" s="27"/>
      <c r="B28" s="5"/>
      <c r="C28" s="15" t="s">
        <v>90</v>
      </c>
      <c r="D28" s="15">
        <v>51</v>
      </c>
      <c r="E28" s="15"/>
      <c r="F28" s="15"/>
      <c r="G28" s="15"/>
      <c r="H28" s="15"/>
      <c r="I28" t="e">
        <f>VLOOKUP(C28,'[2]LMS_v3.9.1'!$C$228:$C$251,1,0)</f>
        <v>#N/A</v>
      </c>
      <c r="J28" t="s">
        <v>90</v>
      </c>
      <c r="K28">
        <v>51</v>
      </c>
      <c r="L28">
        <v>51</v>
      </c>
      <c r="M28">
        <v>51</v>
      </c>
      <c r="N28">
        <v>51</v>
      </c>
    </row>
    <row r="29" spans="1:14" ht="15" hidden="1" customHeight="1" x14ac:dyDescent="0.25">
      <c r="A29" s="27"/>
      <c r="B29" s="5"/>
      <c r="C29" s="16" t="s">
        <v>91</v>
      </c>
      <c r="D29">
        <v>2</v>
      </c>
      <c r="E29">
        <f>VLOOKUP(C29,'[1]Version Control'!$C:$F,4,0)</f>
        <v>2</v>
      </c>
      <c r="F29">
        <f>VLOOKUP(C29,[1]Baseline!$C:$E,3,0)</f>
        <v>2</v>
      </c>
      <c r="G29" t="b">
        <f t="shared" si="0"/>
        <v>1</v>
      </c>
      <c r="H29" t="b">
        <f t="shared" si="1"/>
        <v>1</v>
      </c>
      <c r="I29" t="e">
        <f>VLOOKUP(C29,'[2]LMS_v3.9.1'!$C$228:$C$251,1,0)</f>
        <v>#N/A</v>
      </c>
      <c r="J29" t="s">
        <v>91</v>
      </c>
      <c r="K29">
        <v>2</v>
      </c>
      <c r="L29">
        <v>2</v>
      </c>
      <c r="M29">
        <v>2</v>
      </c>
      <c r="N29">
        <v>2</v>
      </c>
    </row>
    <row r="30" spans="1:14" ht="15" hidden="1" customHeight="1" x14ac:dyDescent="0.25">
      <c r="A30" s="27"/>
      <c r="B30" s="5"/>
      <c r="C30" s="16" t="s">
        <v>92</v>
      </c>
      <c r="D30">
        <v>1</v>
      </c>
      <c r="E30">
        <f>VLOOKUP(C30,'[1]Version Control'!$C:$F,4,0)</f>
        <v>1</v>
      </c>
      <c r="F30">
        <f>VLOOKUP(C30,[1]Baseline!$C:$E,3,0)</f>
        <v>1</v>
      </c>
      <c r="G30" t="b">
        <f t="shared" si="0"/>
        <v>1</v>
      </c>
      <c r="H30" t="b">
        <f t="shared" si="1"/>
        <v>1</v>
      </c>
      <c r="I30" t="e">
        <f>VLOOKUP(C30,'[2]LMS_v3.9.1'!$C$228:$C$251,1,0)</f>
        <v>#N/A</v>
      </c>
      <c r="J30" t="s">
        <v>92</v>
      </c>
      <c r="K30">
        <v>1</v>
      </c>
      <c r="L30">
        <v>1</v>
      </c>
      <c r="M30">
        <v>1</v>
      </c>
      <c r="N30">
        <v>1</v>
      </c>
    </row>
    <row r="31" spans="1:14" ht="15" hidden="1" customHeight="1" x14ac:dyDescent="0.25">
      <c r="A31" s="27"/>
      <c r="B31" s="5"/>
      <c r="C31" s="16" t="s">
        <v>93</v>
      </c>
      <c r="D31">
        <v>3</v>
      </c>
      <c r="E31">
        <f>VLOOKUP(C31,'[1]Version Control'!$C:$F,4,0)</f>
        <v>3</v>
      </c>
      <c r="F31">
        <f>VLOOKUP(C31,[1]Baseline!$C:$E,3,0)</f>
        <v>3</v>
      </c>
      <c r="G31" t="b">
        <f t="shared" si="0"/>
        <v>1</v>
      </c>
      <c r="H31" t="b">
        <f t="shared" si="1"/>
        <v>1</v>
      </c>
      <c r="I31" t="e">
        <f>VLOOKUP(C31,'[2]LMS_v3.9.1'!$C$228:$C$251,1,0)</f>
        <v>#N/A</v>
      </c>
      <c r="J31" t="s">
        <v>93</v>
      </c>
      <c r="K31">
        <v>3</v>
      </c>
      <c r="L31">
        <v>3</v>
      </c>
      <c r="M31">
        <v>3</v>
      </c>
      <c r="N31">
        <v>3</v>
      </c>
    </row>
    <row r="32" spans="1:14" ht="15" hidden="1" customHeight="1" x14ac:dyDescent="0.25">
      <c r="A32" s="27"/>
      <c r="B32" s="5"/>
      <c r="C32" s="16" t="s">
        <v>94</v>
      </c>
      <c r="D32">
        <v>0</v>
      </c>
      <c r="E32">
        <f>VLOOKUP(C32,'[1]Version Control'!$C:$F,4,0)</f>
        <v>0</v>
      </c>
      <c r="F32">
        <f>VLOOKUP(C32,[1]Baseline!$C:$E,3,0)</f>
        <v>0</v>
      </c>
      <c r="G32" t="b">
        <f t="shared" si="0"/>
        <v>1</v>
      </c>
      <c r="H32" t="b">
        <f t="shared" si="1"/>
        <v>1</v>
      </c>
      <c r="I32" t="e">
        <f>VLOOKUP(C32,'[2]LMS_v3.9.1'!$C$228:$C$251,1,0)</f>
        <v>#N/A</v>
      </c>
      <c r="J32" t="s">
        <v>94</v>
      </c>
      <c r="K32">
        <v>0</v>
      </c>
      <c r="L32">
        <v>0</v>
      </c>
      <c r="M32">
        <v>0</v>
      </c>
      <c r="N32">
        <v>0</v>
      </c>
    </row>
    <row r="33" spans="1:14" ht="15" hidden="1" customHeight="1" x14ac:dyDescent="0.25">
      <c r="A33" s="27"/>
      <c r="B33" s="5"/>
      <c r="C33" s="16" t="s">
        <v>95</v>
      </c>
      <c r="D33">
        <v>0</v>
      </c>
      <c r="E33">
        <f>VLOOKUP(C33,'[1]Version Control'!$C:$F,4,0)</f>
        <v>0</v>
      </c>
      <c r="F33">
        <f>VLOOKUP(C33,[1]Baseline!$C:$E,3,0)</f>
        <v>0</v>
      </c>
      <c r="G33" t="b">
        <f t="shared" si="0"/>
        <v>1</v>
      </c>
      <c r="H33" t="b">
        <f t="shared" si="1"/>
        <v>1</v>
      </c>
      <c r="I33" t="e">
        <f>VLOOKUP(C33,'[2]LMS_v3.9.1'!$C$228:$C$251,1,0)</f>
        <v>#N/A</v>
      </c>
      <c r="J33" t="s">
        <v>95</v>
      </c>
      <c r="K33">
        <v>0</v>
      </c>
      <c r="L33">
        <v>0</v>
      </c>
      <c r="M33">
        <v>0</v>
      </c>
      <c r="N33">
        <v>0</v>
      </c>
    </row>
    <row r="34" spans="1:14" ht="15" hidden="1" customHeight="1" x14ac:dyDescent="0.25">
      <c r="A34" s="27"/>
      <c r="B34" s="5"/>
      <c r="C34" s="15" t="s">
        <v>96</v>
      </c>
      <c r="D34" s="15">
        <v>35063</v>
      </c>
      <c r="E34" s="15"/>
      <c r="F34" s="15"/>
      <c r="G34" s="15"/>
      <c r="H34" s="15"/>
      <c r="I34" t="e">
        <f>VLOOKUP(C34,'[2]LMS_v3.9.1'!$C$228:$C$251,1,0)</f>
        <v>#N/A</v>
      </c>
      <c r="J34" t="s">
        <v>96</v>
      </c>
      <c r="K34">
        <v>35063</v>
      </c>
      <c r="L34">
        <v>35065</v>
      </c>
      <c r="M34">
        <v>35064</v>
      </c>
      <c r="N34">
        <v>35066</v>
      </c>
    </row>
    <row r="35" spans="1:14" ht="15" hidden="1" customHeight="1" x14ac:dyDescent="0.25">
      <c r="A35" s="27"/>
      <c r="B35" s="5"/>
      <c r="C35" s="16" t="s">
        <v>97</v>
      </c>
      <c r="D35">
        <v>0</v>
      </c>
      <c r="E35">
        <f>VLOOKUP(C35,'[1]Version Control'!$C:$F,4,0)</f>
        <v>0</v>
      </c>
      <c r="F35">
        <f>VLOOKUP(C35,[1]Baseline!$C:$E,3,0)</f>
        <v>0</v>
      </c>
      <c r="G35" t="b">
        <f t="shared" si="0"/>
        <v>1</v>
      </c>
      <c r="H35" t="b">
        <f t="shared" si="1"/>
        <v>1</v>
      </c>
      <c r="I35" t="e">
        <f>VLOOKUP(C35,'[2]LMS_v3.9.1'!$C$228:$C$251,1,0)</f>
        <v>#N/A</v>
      </c>
      <c r="J35" t="s">
        <v>97</v>
      </c>
      <c r="K35">
        <v>0</v>
      </c>
      <c r="L35">
        <v>0</v>
      </c>
      <c r="M35">
        <v>0</v>
      </c>
      <c r="N35">
        <v>0</v>
      </c>
    </row>
    <row r="36" spans="1:14" ht="15" hidden="1" customHeight="1" x14ac:dyDescent="0.25">
      <c r="A36" s="27"/>
      <c r="B36" s="5"/>
      <c r="C36" s="16" t="s">
        <v>98</v>
      </c>
      <c r="D36">
        <v>9999</v>
      </c>
      <c r="E36">
        <f>VLOOKUP(C36,'[1]Version Control'!$C:$F,4,0)</f>
        <v>9999</v>
      </c>
      <c r="F36">
        <f>VLOOKUP(C36,[1]Baseline!$C:$E,3,0)</f>
        <v>9999</v>
      </c>
      <c r="G36" t="b">
        <f t="shared" si="0"/>
        <v>1</v>
      </c>
      <c r="H36" t="b">
        <f t="shared" si="1"/>
        <v>1</v>
      </c>
      <c r="I36" t="e">
        <f>VLOOKUP(C36,'[2]LMS_v3.9.1'!$C$228:$C$251,1,0)</f>
        <v>#N/A</v>
      </c>
      <c r="J36" t="s">
        <v>98</v>
      </c>
      <c r="K36">
        <v>9999</v>
      </c>
      <c r="L36">
        <v>9999</v>
      </c>
      <c r="M36">
        <v>9999</v>
      </c>
      <c r="N36">
        <v>9999</v>
      </c>
    </row>
    <row r="37" spans="1:14" ht="15" hidden="1" customHeight="1" x14ac:dyDescent="0.25">
      <c r="A37" s="27"/>
      <c r="B37" s="5"/>
      <c r="C37" s="16" t="s">
        <v>99</v>
      </c>
      <c r="D37">
        <v>9999</v>
      </c>
      <c r="E37">
        <f>VLOOKUP(C37,'[1]Version Control'!$C:$F,4,0)</f>
        <v>9999</v>
      </c>
      <c r="F37">
        <f>VLOOKUP(C37,[1]Baseline!$C:$E,3,0)</f>
        <v>9999</v>
      </c>
      <c r="G37" t="b">
        <f t="shared" si="0"/>
        <v>1</v>
      </c>
      <c r="H37" t="b">
        <f t="shared" si="1"/>
        <v>1</v>
      </c>
      <c r="I37" t="e">
        <f>VLOOKUP(C37,'[2]LMS_v3.9.1'!$C$228:$C$251,1,0)</f>
        <v>#N/A</v>
      </c>
      <c r="J37" t="s">
        <v>99</v>
      </c>
      <c r="K37">
        <v>9999</v>
      </c>
      <c r="L37">
        <v>9999</v>
      </c>
      <c r="M37">
        <v>9999</v>
      </c>
      <c r="N37">
        <v>9999</v>
      </c>
    </row>
    <row r="38" spans="1:14" ht="15" hidden="1" customHeight="1" x14ac:dyDescent="0.25">
      <c r="A38" s="27"/>
      <c r="B38" s="5"/>
      <c r="C38" s="16" t="s">
        <v>100</v>
      </c>
      <c r="D38">
        <v>9999</v>
      </c>
      <c r="E38">
        <f>VLOOKUP(C38,'[1]Version Control'!$C:$F,4,0)</f>
        <v>9999</v>
      </c>
      <c r="F38">
        <f>VLOOKUP(C38,[1]Baseline!$C:$E,3,0)</f>
        <v>9999</v>
      </c>
      <c r="G38" t="b">
        <f t="shared" si="0"/>
        <v>1</v>
      </c>
      <c r="H38" t="b">
        <f t="shared" si="1"/>
        <v>1</v>
      </c>
      <c r="I38" t="e">
        <f>VLOOKUP(C38,'[2]LMS_v3.9.1'!$C$228:$C$251,1,0)</f>
        <v>#N/A</v>
      </c>
      <c r="J38" t="s">
        <v>100</v>
      </c>
      <c r="K38">
        <v>9999</v>
      </c>
      <c r="L38">
        <v>9999</v>
      </c>
      <c r="M38">
        <v>9999</v>
      </c>
      <c r="N38">
        <v>9999</v>
      </c>
    </row>
    <row r="39" spans="1:14" ht="15" hidden="1" customHeight="1" x14ac:dyDescent="0.25">
      <c r="A39" s="27"/>
      <c r="B39" s="5"/>
      <c r="C39" s="16" t="s">
        <v>101</v>
      </c>
      <c r="D39">
        <v>10</v>
      </c>
      <c r="E39">
        <f>VLOOKUP(C39,'[1]Version Control'!$C:$F,4,0)</f>
        <v>10</v>
      </c>
      <c r="F39">
        <f>VLOOKUP(C39,[1]Baseline!$C:$E,3,0)</f>
        <v>10</v>
      </c>
      <c r="G39" t="b">
        <f t="shared" si="0"/>
        <v>1</v>
      </c>
      <c r="H39" t="b">
        <f t="shared" si="1"/>
        <v>1</v>
      </c>
      <c r="I39" t="e">
        <f>VLOOKUP(C39,'[2]LMS_v3.9.1'!$C$228:$C$251,1,0)</f>
        <v>#N/A</v>
      </c>
      <c r="J39" t="s">
        <v>101</v>
      </c>
      <c r="K39">
        <v>10</v>
      </c>
      <c r="L39">
        <v>10</v>
      </c>
      <c r="M39">
        <v>10</v>
      </c>
      <c r="N39">
        <v>10</v>
      </c>
    </row>
    <row r="40" spans="1:14" ht="15" hidden="1" customHeight="1" x14ac:dyDescent="0.25">
      <c r="A40" s="27"/>
      <c r="B40" s="5"/>
      <c r="C40" s="16" t="s">
        <v>102</v>
      </c>
      <c r="D40">
        <v>15</v>
      </c>
      <c r="E40">
        <f>VLOOKUP(C40,'[1]Version Control'!$C:$F,4,0)</f>
        <v>15</v>
      </c>
      <c r="F40">
        <f>VLOOKUP(C40,[1]Baseline!$C:$E,3,0)</f>
        <v>15</v>
      </c>
      <c r="G40" t="b">
        <f t="shared" si="0"/>
        <v>1</v>
      </c>
      <c r="H40" t="b">
        <f t="shared" si="1"/>
        <v>1</v>
      </c>
      <c r="I40" t="e">
        <f>VLOOKUP(C40,'[2]LMS_v3.9.1'!$C$228:$C$251,1,0)</f>
        <v>#N/A</v>
      </c>
      <c r="J40" t="s">
        <v>102</v>
      </c>
      <c r="K40">
        <v>15</v>
      </c>
      <c r="L40">
        <v>15</v>
      </c>
      <c r="M40">
        <v>15</v>
      </c>
      <c r="N40">
        <v>15</v>
      </c>
    </row>
    <row r="41" spans="1:14" ht="15" hidden="1" customHeight="1" x14ac:dyDescent="0.25">
      <c r="A41" s="27"/>
      <c r="B41" s="5"/>
      <c r="C41" s="15" t="s">
        <v>103</v>
      </c>
      <c r="D41" s="15">
        <v>0</v>
      </c>
      <c r="E41" s="15" t="str">
        <f>VLOOKUP(C41,'[1]Version Control'!$C:$F,4,0)</f>
        <v>SameValueinbothDC-HSDPAcells</v>
      </c>
      <c r="F41" s="15" t="e">
        <f>VLOOKUP(C41,[1]Baseline!$C:$E,3,0)</f>
        <v>#N/A</v>
      </c>
      <c r="G41" s="15"/>
      <c r="H41" s="15"/>
      <c r="I41" t="e">
        <f>VLOOKUP(C41,'[2]LMS_v3.9.1'!$C$228:$C$251,1,0)</f>
        <v>#N/A</v>
      </c>
      <c r="J41" t="s">
        <v>103</v>
      </c>
      <c r="K41">
        <v>0</v>
      </c>
      <c r="L41">
        <v>3</v>
      </c>
      <c r="M41">
        <v>0</v>
      </c>
      <c r="N41">
        <v>3</v>
      </c>
    </row>
    <row r="42" spans="1:14" ht="15" hidden="1" customHeight="1" x14ac:dyDescent="0.25">
      <c r="A42" s="27"/>
      <c r="B42" s="5"/>
      <c r="C42" s="16" t="s">
        <v>104</v>
      </c>
      <c r="D42">
        <v>10</v>
      </c>
      <c r="E42">
        <f>VLOOKUP(C42,'[1]Version Control'!$C:$F,4,0)</f>
        <v>10</v>
      </c>
      <c r="F42">
        <f>VLOOKUP(C42,[1]Baseline!$C:$E,3,0)</f>
        <v>10</v>
      </c>
      <c r="G42" t="b">
        <f t="shared" si="0"/>
        <v>1</v>
      </c>
      <c r="H42" t="b">
        <f t="shared" si="1"/>
        <v>1</v>
      </c>
      <c r="I42" t="e">
        <f>VLOOKUP(C42,'[2]LMS_v3.9.1'!$C$228:$C$251,1,0)</f>
        <v>#N/A</v>
      </c>
      <c r="J42" t="s">
        <v>104</v>
      </c>
      <c r="K42">
        <v>10</v>
      </c>
      <c r="L42">
        <v>10</v>
      </c>
      <c r="M42">
        <v>10</v>
      </c>
      <c r="N42">
        <v>10</v>
      </c>
    </row>
    <row r="43" spans="1:14" ht="15" hidden="1" customHeight="1" x14ac:dyDescent="0.25">
      <c r="A43" s="27"/>
      <c r="B43" s="5"/>
      <c r="C43" s="16" t="s">
        <v>105</v>
      </c>
      <c r="D43">
        <v>25</v>
      </c>
      <c r="E43">
        <f>VLOOKUP(C43,'[1]Version Control'!$C:$F,4,0)</f>
        <v>25</v>
      </c>
      <c r="F43">
        <f>VLOOKUP(C43,[1]Baseline!$C:$E,3,0)</f>
        <v>25</v>
      </c>
      <c r="G43" t="b">
        <f t="shared" si="0"/>
        <v>1</v>
      </c>
      <c r="H43" t="b">
        <f t="shared" si="1"/>
        <v>1</v>
      </c>
      <c r="I43" t="e">
        <f>VLOOKUP(C43,'[2]LMS_v3.9.1'!$C$228:$C$251,1,0)</f>
        <v>#N/A</v>
      </c>
      <c r="J43" t="s">
        <v>105</v>
      </c>
      <c r="K43">
        <v>25</v>
      </c>
      <c r="L43">
        <v>25</v>
      </c>
      <c r="M43">
        <v>25</v>
      </c>
      <c r="N43">
        <v>25</v>
      </c>
    </row>
    <row r="44" spans="1:14" ht="15" hidden="1" customHeight="1" x14ac:dyDescent="0.25">
      <c r="A44" s="27"/>
      <c r="B44" s="5"/>
      <c r="C44" s="16" t="s">
        <v>106</v>
      </c>
      <c r="D44">
        <v>5</v>
      </c>
      <c r="E44">
        <f>VLOOKUP(C44,'[1]Version Control'!$C:$F,4,0)</f>
        <v>5</v>
      </c>
      <c r="F44">
        <f>VLOOKUP(C44,[1]Baseline!$C:$E,3,0)</f>
        <v>5</v>
      </c>
      <c r="G44" t="b">
        <f t="shared" si="0"/>
        <v>1</v>
      </c>
      <c r="H44" t="b">
        <f t="shared" si="1"/>
        <v>1</v>
      </c>
      <c r="I44" t="e">
        <f>VLOOKUP(C44,'[2]LMS_v3.9.1'!$C$228:$C$251,1,0)</f>
        <v>#N/A</v>
      </c>
      <c r="J44" t="s">
        <v>106</v>
      </c>
      <c r="K44">
        <v>5</v>
      </c>
      <c r="L44">
        <v>5</v>
      </c>
      <c r="M44">
        <v>5</v>
      </c>
      <c r="N44">
        <v>5</v>
      </c>
    </row>
    <row r="45" spans="1:14" ht="15" hidden="1" customHeight="1" x14ac:dyDescent="0.25">
      <c r="A45" s="27"/>
      <c r="B45" s="5"/>
      <c r="C45" s="16" t="s">
        <v>107</v>
      </c>
      <c r="D45">
        <v>732</v>
      </c>
      <c r="E45">
        <f>VLOOKUP(C45,'[1]Version Control'!$C:$F,4,0)</f>
        <v>732</v>
      </c>
      <c r="F45">
        <f>VLOOKUP(C45,[1]Baseline!$C:$E,3,0)</f>
        <v>732</v>
      </c>
      <c r="G45" t="b">
        <f t="shared" si="0"/>
        <v>1</v>
      </c>
      <c r="H45" t="b">
        <f t="shared" si="1"/>
        <v>1</v>
      </c>
      <c r="I45" t="e">
        <f>VLOOKUP(C45,'[2]LMS_v3.9.1'!$C$228:$C$251,1,0)</f>
        <v>#N/A</v>
      </c>
      <c r="J45" t="s">
        <v>107</v>
      </c>
      <c r="K45">
        <v>732</v>
      </c>
      <c r="L45">
        <v>732</v>
      </c>
      <c r="M45">
        <v>732</v>
      </c>
      <c r="N45">
        <v>732</v>
      </c>
    </row>
    <row r="46" spans="1:14" ht="15" hidden="1" customHeight="1" x14ac:dyDescent="0.25">
      <c r="A46" s="27"/>
      <c r="B46" s="5"/>
      <c r="C46" s="16" t="s">
        <v>108</v>
      </c>
      <c r="D46">
        <v>101</v>
      </c>
      <c r="E46">
        <f>VLOOKUP(C46,'[1]Version Control'!$C:$F,4,0)</f>
        <v>101</v>
      </c>
      <c r="F46">
        <f>VLOOKUP(C46,[1]Baseline!$C:$E,3,0)</f>
        <v>101</v>
      </c>
      <c r="G46" t="b">
        <f t="shared" si="0"/>
        <v>1</v>
      </c>
      <c r="H46" t="b">
        <f t="shared" si="1"/>
        <v>1</v>
      </c>
      <c r="I46" t="e">
        <f>VLOOKUP(C46,'[2]LMS_v3.9.1'!$C$228:$C$251,1,0)</f>
        <v>#N/A</v>
      </c>
      <c r="J46" t="s">
        <v>108</v>
      </c>
      <c r="K46">
        <v>101</v>
      </c>
      <c r="L46">
        <v>101</v>
      </c>
      <c r="M46">
        <v>101</v>
      </c>
      <c r="N46">
        <v>101</v>
      </c>
    </row>
    <row r="47" spans="1:14" ht="15" hidden="1" customHeight="1" x14ac:dyDescent="0.25">
      <c r="A47" s="27"/>
      <c r="B47" s="5"/>
      <c r="C47" s="18" t="s">
        <v>109</v>
      </c>
      <c r="D47" s="19">
        <v>1</v>
      </c>
      <c r="E47" s="19" t="e">
        <f>VLOOKUP(C47,'[1]Version Control'!$C:$F,4,0)</f>
        <v>#N/A</v>
      </c>
      <c r="F47" s="19" t="e">
        <f>VLOOKUP(C47,[1]Baseline!$C:$E,3,0)</f>
        <v>#N/A</v>
      </c>
      <c r="G47" s="19" t="e">
        <f t="shared" si="0"/>
        <v>#N/A</v>
      </c>
      <c r="H47" s="19" t="e">
        <f t="shared" si="1"/>
        <v>#N/A</v>
      </c>
      <c r="I47" t="e">
        <f>VLOOKUP(C47,'[2]LMS_v3.9.1'!$C$228:$C$251,1,0)</f>
        <v>#N/A</v>
      </c>
      <c r="J47" t="s">
        <v>109</v>
      </c>
      <c r="K47">
        <v>1</v>
      </c>
      <c r="L47">
        <v>1</v>
      </c>
      <c r="M47">
        <v>1</v>
      </c>
      <c r="N47">
        <v>1</v>
      </c>
    </row>
    <row r="48" spans="1:14" ht="15" hidden="1" customHeight="1" x14ac:dyDescent="0.25">
      <c r="A48" s="27"/>
      <c r="B48" s="5"/>
      <c r="C48" s="18" t="s">
        <v>110</v>
      </c>
      <c r="D48" s="19">
        <v>1</v>
      </c>
      <c r="E48" s="19" t="e">
        <f>VLOOKUP(C48,'[1]Version Control'!$C:$F,4,0)</f>
        <v>#N/A</v>
      </c>
      <c r="F48" s="19" t="e">
        <f>VLOOKUP(C48,[1]Baseline!$C:$E,3,0)</f>
        <v>#N/A</v>
      </c>
      <c r="G48" s="19" t="e">
        <f t="shared" si="0"/>
        <v>#N/A</v>
      </c>
      <c r="H48" s="19" t="e">
        <f t="shared" si="1"/>
        <v>#N/A</v>
      </c>
      <c r="I48" t="e">
        <f>VLOOKUP(C48,'[2]LMS_v3.9.1'!$C$228:$C$251,1,0)</f>
        <v>#N/A</v>
      </c>
      <c r="J48" t="s">
        <v>110</v>
      </c>
      <c r="K48">
        <v>1</v>
      </c>
      <c r="L48">
        <v>1</v>
      </c>
      <c r="M48">
        <v>1</v>
      </c>
      <c r="N48">
        <v>1</v>
      </c>
    </row>
    <row r="49" spans="1:14" ht="15" hidden="1" customHeight="1" x14ac:dyDescent="0.25">
      <c r="A49" s="28" t="s">
        <v>111</v>
      </c>
      <c r="B49" s="6"/>
      <c r="C49" s="15" t="s">
        <v>1</v>
      </c>
      <c r="D49" s="15" t="s">
        <v>2</v>
      </c>
      <c r="E49" s="15"/>
      <c r="F49" s="15"/>
      <c r="G49" s="15"/>
      <c r="H49" s="15"/>
      <c r="I49" t="e">
        <f>VLOOKUP(C49,'[2]LMS_v3.9.1'!$C$228:$C$251,1,0)</f>
        <v>#N/A</v>
      </c>
      <c r="J49" t="s">
        <v>1</v>
      </c>
      <c r="K49" t="s">
        <v>2</v>
      </c>
      <c r="L49" t="s">
        <v>2</v>
      </c>
      <c r="M49" t="s">
        <v>2</v>
      </c>
      <c r="N49" t="s">
        <v>2</v>
      </c>
    </row>
    <row r="50" spans="1:14" ht="15" hidden="1" customHeight="1" x14ac:dyDescent="0.25">
      <c r="A50" s="28"/>
      <c r="B50" s="6"/>
      <c r="C50" s="15" t="s">
        <v>3</v>
      </c>
      <c r="D50" s="15" t="s">
        <v>470</v>
      </c>
      <c r="E50" s="15"/>
      <c r="F50" s="15"/>
      <c r="G50" s="15"/>
      <c r="H50" s="15"/>
      <c r="I50" t="e">
        <f>VLOOKUP(C50,'[2]LMS_v3.9.1'!$C$228:$C$251,1,0)</f>
        <v>#N/A</v>
      </c>
      <c r="J50" t="s">
        <v>3</v>
      </c>
      <c r="K50" t="s">
        <v>470</v>
      </c>
      <c r="L50" t="s">
        <v>470</v>
      </c>
      <c r="M50" t="s">
        <v>470</v>
      </c>
      <c r="N50" t="s">
        <v>470</v>
      </c>
    </row>
    <row r="51" spans="1:14" ht="15" hidden="1" customHeight="1" x14ac:dyDescent="0.25">
      <c r="A51" s="28"/>
      <c r="B51" s="6"/>
      <c r="C51" s="15" t="s">
        <v>67</v>
      </c>
      <c r="D51" s="15">
        <v>40</v>
      </c>
      <c r="E51" s="15"/>
      <c r="F51" s="15"/>
      <c r="G51" s="15"/>
      <c r="H51" s="15"/>
      <c r="I51" t="e">
        <f>VLOOKUP(C51,'[2]LMS_v3.9.1'!$C$228:$C$251,1,0)</f>
        <v>#N/A</v>
      </c>
      <c r="J51" t="s">
        <v>67</v>
      </c>
      <c r="K51">
        <v>40</v>
      </c>
      <c r="L51">
        <v>40</v>
      </c>
      <c r="M51">
        <v>40</v>
      </c>
      <c r="N51">
        <v>40</v>
      </c>
    </row>
    <row r="52" spans="1:14" ht="15" hidden="1" customHeight="1" x14ac:dyDescent="0.25">
      <c r="A52" s="28"/>
      <c r="B52" s="6"/>
      <c r="C52" s="15" t="s">
        <v>68</v>
      </c>
      <c r="D52" s="15">
        <v>460</v>
      </c>
      <c r="E52" s="15"/>
      <c r="F52" s="15"/>
      <c r="G52" s="15"/>
      <c r="H52" s="15"/>
      <c r="I52" t="e">
        <f>VLOOKUP(C52,'[2]LMS_v3.9.1'!$C$228:$C$251,1,0)</f>
        <v>#N/A</v>
      </c>
      <c r="J52" t="s">
        <v>68</v>
      </c>
      <c r="K52">
        <v>460</v>
      </c>
      <c r="L52">
        <v>460</v>
      </c>
      <c r="M52">
        <v>460</v>
      </c>
      <c r="N52">
        <v>460</v>
      </c>
    </row>
    <row r="53" spans="1:14" ht="15" hidden="1" customHeight="1" x14ac:dyDescent="0.25">
      <c r="A53" s="28"/>
      <c r="B53" s="6"/>
      <c r="C53" s="15" t="s">
        <v>69</v>
      </c>
      <c r="D53" s="15">
        <v>850</v>
      </c>
      <c r="E53" s="15"/>
      <c r="F53" s="15"/>
      <c r="G53" s="15"/>
      <c r="H53" s="15"/>
      <c r="I53" t="e">
        <f>VLOOKUP(C53,'[2]LMS_v3.9.1'!$C$228:$C$251,1,0)</f>
        <v>#N/A</v>
      </c>
      <c r="J53" t="s">
        <v>69</v>
      </c>
      <c r="K53">
        <v>850</v>
      </c>
      <c r="L53">
        <v>850</v>
      </c>
      <c r="M53">
        <v>850.2</v>
      </c>
      <c r="N53">
        <v>850.2</v>
      </c>
    </row>
    <row r="54" spans="1:14" ht="15" hidden="1" customHeight="1" x14ac:dyDescent="0.25">
      <c r="A54" s="28"/>
      <c r="B54" s="6"/>
      <c r="C54" s="15" t="s">
        <v>70</v>
      </c>
      <c r="D54" s="15">
        <v>4387</v>
      </c>
      <c r="E54" s="15"/>
      <c r="F54" s="15"/>
      <c r="G54" s="15"/>
      <c r="H54" s="15"/>
      <c r="I54" t="e">
        <f>VLOOKUP(C54,'[2]LMS_v3.9.1'!$C$228:$C$251,1,0)</f>
        <v>#N/A</v>
      </c>
      <c r="J54" t="s">
        <v>70</v>
      </c>
      <c r="K54">
        <v>4387</v>
      </c>
      <c r="L54">
        <v>4387</v>
      </c>
      <c r="M54">
        <v>4364</v>
      </c>
      <c r="N54">
        <v>4364</v>
      </c>
    </row>
    <row r="55" spans="1:14" ht="15" hidden="1" customHeight="1" x14ac:dyDescent="0.25">
      <c r="A55" s="28"/>
      <c r="B55" s="6"/>
      <c r="C55" s="15" t="s">
        <v>6</v>
      </c>
      <c r="D55" s="15">
        <v>1656</v>
      </c>
      <c r="E55" s="15"/>
      <c r="F55" s="15"/>
      <c r="G55" s="15"/>
      <c r="H55" s="15"/>
      <c r="I55" t="e">
        <f>VLOOKUP(C55,'[2]LMS_v3.9.1'!$C$228:$C$251,1,0)</f>
        <v>#N/A</v>
      </c>
      <c r="J55" t="s">
        <v>6</v>
      </c>
      <c r="K55">
        <v>1656</v>
      </c>
      <c r="L55">
        <v>1656</v>
      </c>
      <c r="M55">
        <v>1656</v>
      </c>
      <c r="N55">
        <v>1656</v>
      </c>
    </row>
    <row r="56" spans="1:14" ht="15" hidden="1" customHeight="1" x14ac:dyDescent="0.25">
      <c r="A56" s="28"/>
      <c r="B56" s="6"/>
      <c r="C56" s="15" t="s">
        <v>7</v>
      </c>
      <c r="D56" s="15">
        <v>24692</v>
      </c>
      <c r="E56" s="15"/>
      <c r="F56" s="15"/>
      <c r="G56" s="15"/>
      <c r="H56" s="15"/>
      <c r="I56" t="e">
        <f>VLOOKUP(C56,'[2]LMS_v3.9.1'!$C$228:$C$251,1,0)</f>
        <v>#N/A</v>
      </c>
      <c r="J56" t="s">
        <v>7</v>
      </c>
      <c r="K56">
        <v>24692</v>
      </c>
      <c r="L56">
        <v>24692</v>
      </c>
      <c r="M56">
        <v>24692</v>
      </c>
      <c r="N56">
        <v>24692</v>
      </c>
    </row>
    <row r="57" spans="1:14" ht="15" hidden="1" customHeight="1" x14ac:dyDescent="0.25">
      <c r="A57" s="28"/>
      <c r="B57" s="6"/>
      <c r="C57" s="15" t="s">
        <v>73</v>
      </c>
      <c r="D57" s="15">
        <v>35063</v>
      </c>
      <c r="E57" s="15"/>
      <c r="F57" s="15"/>
      <c r="G57" s="15"/>
      <c r="H57" s="15"/>
      <c r="I57" t="e">
        <f>VLOOKUP(C57,'[2]LMS_v3.9.1'!$C$228:$C$251,1,0)</f>
        <v>#N/A</v>
      </c>
      <c r="J57" t="s">
        <v>73</v>
      </c>
      <c r="K57">
        <v>35063</v>
      </c>
      <c r="L57">
        <v>35065</v>
      </c>
      <c r="M57">
        <v>35064</v>
      </c>
      <c r="N57">
        <v>35066</v>
      </c>
    </row>
    <row r="58" spans="1:14" ht="15" hidden="1" customHeight="1" x14ac:dyDescent="0.25">
      <c r="A58" s="28"/>
      <c r="B58" s="6"/>
      <c r="C58" s="16" t="s">
        <v>112</v>
      </c>
      <c r="D58">
        <v>90</v>
      </c>
      <c r="E58">
        <f>VLOOKUP(C58,'[1]Version Control'!$C:$F,4,0)</f>
        <v>90</v>
      </c>
      <c r="F58">
        <f>VLOOKUP(C58,[1]Baseline!$C:$E,3,0)</f>
        <v>90</v>
      </c>
      <c r="G58" t="b">
        <f t="shared" si="0"/>
        <v>1</v>
      </c>
      <c r="H58" t="b">
        <f t="shared" si="1"/>
        <v>1</v>
      </c>
      <c r="I58" t="e">
        <f>VLOOKUP(C58,'[2]LMS_v3.9.1'!$C$228:$C$251,1,0)</f>
        <v>#N/A</v>
      </c>
      <c r="J58" t="s">
        <v>112</v>
      </c>
      <c r="K58">
        <v>90</v>
      </c>
      <c r="L58">
        <v>90</v>
      </c>
      <c r="M58">
        <v>90</v>
      </c>
      <c r="N58">
        <v>90</v>
      </c>
    </row>
    <row r="59" spans="1:14" ht="15" hidden="1" customHeight="1" x14ac:dyDescent="0.25">
      <c r="A59" s="28"/>
      <c r="B59" s="6"/>
      <c r="C59" s="16" t="s">
        <v>113</v>
      </c>
      <c r="D59">
        <v>9</v>
      </c>
      <c r="E59">
        <f>VLOOKUP(C59,'[1]Version Control'!$C:$F,4,0)</f>
        <v>9</v>
      </c>
      <c r="F59">
        <f>VLOOKUP(C59,[1]Baseline!$C:$E,3,0)</f>
        <v>9</v>
      </c>
      <c r="G59" t="b">
        <f t="shared" si="0"/>
        <v>1</v>
      </c>
      <c r="H59" t="b">
        <f t="shared" si="1"/>
        <v>1</v>
      </c>
      <c r="I59" t="e">
        <f>VLOOKUP(C59,'[2]LMS_v3.9.1'!$C$228:$C$251,1,0)</f>
        <v>#N/A</v>
      </c>
      <c r="J59" t="s">
        <v>113</v>
      </c>
      <c r="K59">
        <v>9</v>
      </c>
      <c r="L59">
        <v>9</v>
      </c>
      <c r="M59">
        <v>9</v>
      </c>
      <c r="N59">
        <v>9</v>
      </c>
    </row>
    <row r="60" spans="1:14" ht="15" hidden="1" customHeight="1" x14ac:dyDescent="0.25">
      <c r="A60" s="28"/>
      <c r="B60" s="6"/>
      <c r="C60" s="16" t="s">
        <v>114</v>
      </c>
      <c r="D60">
        <v>-10</v>
      </c>
      <c r="E60">
        <f>VLOOKUP(C60,'[1]Version Control'!$C:$F,4,0)</f>
        <v>-10</v>
      </c>
      <c r="F60">
        <f>VLOOKUP(C60,[1]Baseline!$C:$E,3,0)</f>
        <v>-10</v>
      </c>
      <c r="G60" t="b">
        <f t="shared" si="0"/>
        <v>1</v>
      </c>
      <c r="H60" t="b">
        <f t="shared" si="1"/>
        <v>1</v>
      </c>
      <c r="I60" t="e">
        <f>VLOOKUP(C60,'[2]LMS_v3.9.1'!$C$228:$C$251,1,0)</f>
        <v>#N/A</v>
      </c>
      <c r="J60" t="s">
        <v>114</v>
      </c>
      <c r="K60">
        <v>-10</v>
      </c>
      <c r="L60">
        <v>-10</v>
      </c>
      <c r="M60">
        <v>-10</v>
      </c>
      <c r="N60">
        <v>-10</v>
      </c>
    </row>
    <row r="61" spans="1:14" ht="15" hidden="1" customHeight="1" x14ac:dyDescent="0.25">
      <c r="A61" s="28"/>
      <c r="B61" s="6"/>
      <c r="C61" s="16" t="s">
        <v>115</v>
      </c>
      <c r="D61">
        <v>0</v>
      </c>
      <c r="E61">
        <f>VLOOKUP(C61,'[1]Version Control'!$C:$F,4,0)</f>
        <v>0</v>
      </c>
      <c r="F61">
        <f>VLOOKUP(C61,[1]Baseline!$C:$E,3,0)</f>
        <v>0</v>
      </c>
      <c r="G61" t="b">
        <f t="shared" si="0"/>
        <v>1</v>
      </c>
      <c r="H61" t="b">
        <f t="shared" si="1"/>
        <v>1</v>
      </c>
      <c r="I61" t="e">
        <f>VLOOKUP(C61,'[2]LMS_v3.9.1'!$C$228:$C$251,1,0)</f>
        <v>#N/A</v>
      </c>
      <c r="J61" t="s">
        <v>115</v>
      </c>
      <c r="K61">
        <v>0</v>
      </c>
      <c r="L61">
        <v>0</v>
      </c>
      <c r="M61">
        <v>0</v>
      </c>
      <c r="N61">
        <v>0</v>
      </c>
    </row>
    <row r="62" spans="1:14" ht="15" hidden="1" customHeight="1" x14ac:dyDescent="0.25">
      <c r="A62" s="28"/>
      <c r="B62" s="6"/>
      <c r="C62" s="16" t="s">
        <v>116</v>
      </c>
      <c r="D62">
        <v>20</v>
      </c>
      <c r="E62">
        <f>VLOOKUP(C62,'[1]Version Control'!$C:$F,4,0)</f>
        <v>20</v>
      </c>
      <c r="F62">
        <f>VLOOKUP(C62,[1]Baseline!$C:$E,3,0)</f>
        <v>20</v>
      </c>
      <c r="G62" t="b">
        <f t="shared" si="0"/>
        <v>1</v>
      </c>
      <c r="H62" t="b">
        <f t="shared" si="1"/>
        <v>1</v>
      </c>
      <c r="I62" t="e">
        <f>VLOOKUP(C62,'[2]LMS_v3.9.1'!$C$228:$C$251,1,0)</f>
        <v>#N/A</v>
      </c>
      <c r="J62" t="s">
        <v>116</v>
      </c>
      <c r="K62">
        <v>20</v>
      </c>
      <c r="L62">
        <v>20</v>
      </c>
      <c r="M62">
        <v>20</v>
      </c>
      <c r="N62">
        <v>20</v>
      </c>
    </row>
    <row r="63" spans="1:14" ht="15" hidden="1" customHeight="1" x14ac:dyDescent="0.25">
      <c r="A63" s="28"/>
      <c r="B63" s="6"/>
      <c r="C63" s="16" t="s">
        <v>117</v>
      </c>
      <c r="D63">
        <v>-2</v>
      </c>
      <c r="E63">
        <f>VLOOKUP(C63,'[1]Version Control'!$C:$F,4,0)</f>
        <v>-2</v>
      </c>
      <c r="F63">
        <f>VLOOKUP(C63,[1]Baseline!$C:$E,3,0)</f>
        <v>-2</v>
      </c>
      <c r="G63" t="b">
        <f t="shared" si="0"/>
        <v>1</v>
      </c>
      <c r="H63" t="b">
        <f t="shared" si="1"/>
        <v>1</v>
      </c>
      <c r="I63" t="e">
        <f>VLOOKUP(C63,'[2]LMS_v3.9.1'!$C$228:$C$251,1,0)</f>
        <v>#N/A</v>
      </c>
      <c r="J63" t="s">
        <v>117</v>
      </c>
      <c r="K63">
        <v>-2</v>
      </c>
      <c r="L63">
        <v>-2</v>
      </c>
      <c r="M63">
        <v>-2</v>
      </c>
      <c r="N63">
        <v>-2</v>
      </c>
    </row>
    <row r="64" spans="1:14" ht="15" hidden="1" customHeight="1" x14ac:dyDescent="0.25">
      <c r="A64" s="28"/>
      <c r="B64" s="6"/>
      <c r="C64" s="16" t="s">
        <v>118</v>
      </c>
      <c r="D64">
        <v>70</v>
      </c>
      <c r="E64">
        <f>VLOOKUP(C64,'[1]Version Control'!$C:$F,4,0)</f>
        <v>70</v>
      </c>
      <c r="F64">
        <f>VLOOKUP(C64,[1]Baseline!$C:$E,3,0)</f>
        <v>70</v>
      </c>
      <c r="G64" t="b">
        <f t="shared" si="0"/>
        <v>1</v>
      </c>
      <c r="H64" t="b">
        <f t="shared" si="1"/>
        <v>1</v>
      </c>
      <c r="I64" t="e">
        <f>VLOOKUP(C64,'[2]LMS_v3.9.1'!$C$228:$C$251,1,0)</f>
        <v>#N/A</v>
      </c>
      <c r="J64" t="s">
        <v>118</v>
      </c>
      <c r="K64">
        <v>70</v>
      </c>
      <c r="L64">
        <v>70</v>
      </c>
      <c r="M64">
        <v>70</v>
      </c>
      <c r="N64">
        <v>70</v>
      </c>
    </row>
    <row r="65" spans="1:14" ht="15" hidden="1" customHeight="1" x14ac:dyDescent="0.25">
      <c r="A65" s="28"/>
      <c r="B65" s="6"/>
      <c r="C65" s="16" t="s">
        <v>119</v>
      </c>
      <c r="D65">
        <v>8</v>
      </c>
      <c r="E65">
        <f>VLOOKUP(C65,'[1]Version Control'!$C:$F,4,0)</f>
        <v>8</v>
      </c>
      <c r="F65">
        <f>VLOOKUP(C65,[1]Baseline!$C:$E,3,0)</f>
        <v>8</v>
      </c>
      <c r="G65" t="b">
        <f t="shared" si="0"/>
        <v>1</v>
      </c>
      <c r="H65" t="b">
        <f t="shared" si="1"/>
        <v>1</v>
      </c>
      <c r="I65" t="e">
        <f>VLOOKUP(C65,'[2]LMS_v3.9.1'!$C$228:$C$251,1,0)</f>
        <v>#N/A</v>
      </c>
      <c r="J65" t="s">
        <v>119</v>
      </c>
      <c r="K65">
        <v>8</v>
      </c>
      <c r="L65">
        <v>8</v>
      </c>
      <c r="M65">
        <v>8</v>
      </c>
      <c r="N65">
        <v>8</v>
      </c>
    </row>
    <row r="66" spans="1:14" ht="15" hidden="1" customHeight="1" x14ac:dyDescent="0.25">
      <c r="A66" s="28"/>
      <c r="B66" s="6"/>
      <c r="C66" s="16" t="s">
        <v>120</v>
      </c>
      <c r="D66">
        <v>-20</v>
      </c>
      <c r="E66">
        <f>VLOOKUP(C66,'[1]Version Control'!$C:$F,4,0)</f>
        <v>-20</v>
      </c>
      <c r="F66">
        <f>VLOOKUP(C66,[1]Baseline!$C:$E,3,0)</f>
        <v>-20</v>
      </c>
      <c r="G66" t="b">
        <f t="shared" si="0"/>
        <v>1</v>
      </c>
      <c r="H66" t="b">
        <f t="shared" si="1"/>
        <v>1</v>
      </c>
      <c r="I66" t="e">
        <f>VLOOKUP(C66,'[2]LMS_v3.9.1'!$C$228:$C$251,1,0)</f>
        <v>#N/A</v>
      </c>
      <c r="J66" t="s">
        <v>120</v>
      </c>
      <c r="K66">
        <v>-20</v>
      </c>
      <c r="L66">
        <v>-20</v>
      </c>
      <c r="M66">
        <v>-20</v>
      </c>
      <c r="N66">
        <v>-20</v>
      </c>
    </row>
    <row r="67" spans="1:14" ht="15" hidden="1" customHeight="1" x14ac:dyDescent="0.25">
      <c r="A67" s="28"/>
      <c r="B67" s="6"/>
      <c r="C67" s="16" t="s">
        <v>121</v>
      </c>
      <c r="D67">
        <v>-10</v>
      </c>
      <c r="E67">
        <f>VLOOKUP(C67,'[1]Version Control'!$C:$F,4,0)</f>
        <v>-10</v>
      </c>
      <c r="F67">
        <f>VLOOKUP(C67,[1]Baseline!$C:$E,3,0)</f>
        <v>-10</v>
      </c>
      <c r="G67" t="b">
        <f t="shared" si="0"/>
        <v>1</v>
      </c>
      <c r="H67" t="b">
        <f t="shared" si="1"/>
        <v>1</v>
      </c>
      <c r="I67" t="e">
        <f>VLOOKUP(C67,'[2]LMS_v3.9.1'!$C$228:$C$251,1,0)</f>
        <v>#N/A</v>
      </c>
      <c r="J67" t="s">
        <v>121</v>
      </c>
      <c r="K67">
        <v>-10</v>
      </c>
      <c r="L67">
        <v>-10</v>
      </c>
      <c r="M67">
        <v>-10</v>
      </c>
      <c r="N67">
        <v>-10</v>
      </c>
    </row>
    <row r="68" spans="1:14" ht="15" hidden="1" customHeight="1" x14ac:dyDescent="0.25">
      <c r="A68" s="28"/>
      <c r="B68" s="6"/>
      <c r="C68" s="16" t="s">
        <v>122</v>
      </c>
      <c r="D68">
        <v>0</v>
      </c>
      <c r="E68">
        <f>VLOOKUP(C68,'[1]Version Control'!$C:$F,4,0)</f>
        <v>0</v>
      </c>
      <c r="F68">
        <f>VLOOKUP(C68,[1]Baseline!$C:$E,3,0)</f>
        <v>0</v>
      </c>
      <c r="G68" t="b">
        <f t="shared" si="0"/>
        <v>1</v>
      </c>
      <c r="H68" t="b">
        <f t="shared" si="1"/>
        <v>1</v>
      </c>
      <c r="I68" t="e">
        <f>VLOOKUP(C68,'[2]LMS_v3.9.1'!$C$228:$C$251,1,0)</f>
        <v>#N/A</v>
      </c>
      <c r="J68" t="s">
        <v>122</v>
      </c>
      <c r="K68">
        <v>0</v>
      </c>
      <c r="L68">
        <v>0</v>
      </c>
      <c r="M68">
        <v>0</v>
      </c>
      <c r="N68">
        <v>0</v>
      </c>
    </row>
    <row r="69" spans="1:14" ht="15" hidden="1" customHeight="1" x14ac:dyDescent="0.25">
      <c r="A69" s="28"/>
      <c r="B69" s="6"/>
      <c r="C69" s="16" t="s">
        <v>123</v>
      </c>
      <c r="D69">
        <v>50</v>
      </c>
      <c r="E69">
        <f>VLOOKUP(C69,'[1]Version Control'!$C:$F,4,0)</f>
        <v>50</v>
      </c>
      <c r="F69">
        <f>VLOOKUP(C69,[1]Baseline!$C:$E,3,0)</f>
        <v>50</v>
      </c>
      <c r="G69" t="b">
        <f t="shared" si="0"/>
        <v>1</v>
      </c>
      <c r="H69" t="b">
        <f t="shared" si="1"/>
        <v>1</v>
      </c>
      <c r="I69" t="e">
        <f>VLOOKUP(C69,'[2]LMS_v3.9.1'!$C$228:$C$251,1,0)</f>
        <v>#N/A</v>
      </c>
      <c r="J69" t="s">
        <v>123</v>
      </c>
      <c r="K69">
        <v>50</v>
      </c>
      <c r="L69">
        <v>50</v>
      </c>
      <c r="M69">
        <v>50</v>
      </c>
      <c r="N69">
        <v>50</v>
      </c>
    </row>
    <row r="70" spans="1:14" ht="15" hidden="1" customHeight="1" x14ac:dyDescent="0.25">
      <c r="A70" s="28"/>
      <c r="B70" s="6"/>
      <c r="C70" s="16" t="s">
        <v>124</v>
      </c>
      <c r="D70">
        <v>2</v>
      </c>
      <c r="E70">
        <f>VLOOKUP(C70,'[1]Version Control'!$C:$F,4,0)</f>
        <v>2</v>
      </c>
      <c r="F70">
        <f>VLOOKUP(C70,[1]Baseline!$C:$E,3,0)</f>
        <v>2</v>
      </c>
      <c r="G70" t="b">
        <f t="shared" si="0"/>
        <v>1</v>
      </c>
      <c r="H70" t="b">
        <f t="shared" si="1"/>
        <v>1</v>
      </c>
      <c r="I70" t="e">
        <f>VLOOKUP(C70,'[2]LMS_v3.9.1'!$C$228:$C$251,1,0)</f>
        <v>#N/A</v>
      </c>
      <c r="J70" t="s">
        <v>124</v>
      </c>
      <c r="K70">
        <v>2</v>
      </c>
      <c r="L70">
        <v>2</v>
      </c>
      <c r="M70">
        <v>2</v>
      </c>
      <c r="N70">
        <v>2</v>
      </c>
    </row>
    <row r="71" spans="1:14" ht="15" hidden="1" customHeight="1" x14ac:dyDescent="0.25">
      <c r="A71" s="28"/>
      <c r="B71" s="6"/>
      <c r="C71" s="16" t="s">
        <v>125</v>
      </c>
      <c r="D71">
        <v>-100</v>
      </c>
      <c r="E71">
        <f>VLOOKUP(C71,'[1]Version Control'!$C:$F,4,0)</f>
        <v>-100</v>
      </c>
      <c r="F71">
        <f>VLOOKUP(C71,[1]Baseline!$C:$E,3,0)</f>
        <v>-100</v>
      </c>
      <c r="G71" t="b">
        <f t="shared" si="0"/>
        <v>1</v>
      </c>
      <c r="H71" t="b">
        <f t="shared" si="1"/>
        <v>1</v>
      </c>
      <c r="I71" t="e">
        <f>VLOOKUP(C71,'[2]LMS_v3.9.1'!$C$228:$C$251,1,0)</f>
        <v>#N/A</v>
      </c>
      <c r="J71" t="s">
        <v>125</v>
      </c>
      <c r="K71">
        <v>-100</v>
      </c>
      <c r="L71">
        <v>-100</v>
      </c>
      <c r="M71">
        <v>-100</v>
      </c>
      <c r="N71">
        <v>-100</v>
      </c>
    </row>
    <row r="72" spans="1:14" ht="15" hidden="1" customHeight="1" x14ac:dyDescent="0.25">
      <c r="A72" s="28"/>
      <c r="B72" s="6"/>
      <c r="C72" s="16" t="s">
        <v>126</v>
      </c>
      <c r="D72">
        <v>-100</v>
      </c>
      <c r="E72">
        <f>VLOOKUP(C72,'[1]Version Control'!$C:$F,4,0)</f>
        <v>-100</v>
      </c>
      <c r="F72">
        <f>VLOOKUP(C72,[1]Baseline!$C:$E,3,0)</f>
        <v>-100</v>
      </c>
      <c r="G72" t="b">
        <f t="shared" si="0"/>
        <v>1</v>
      </c>
      <c r="H72" t="b">
        <f t="shared" si="1"/>
        <v>1</v>
      </c>
      <c r="I72" t="e">
        <f>VLOOKUP(C72,'[2]LMS_v3.9.1'!$C$228:$C$251,1,0)</f>
        <v>#N/A</v>
      </c>
      <c r="J72" t="s">
        <v>126</v>
      </c>
      <c r="K72">
        <v>-100</v>
      </c>
      <c r="L72">
        <v>-100</v>
      </c>
      <c r="M72">
        <v>-100</v>
      </c>
      <c r="N72">
        <v>-100</v>
      </c>
    </row>
    <row r="73" spans="1:14" ht="15" hidden="1" customHeight="1" x14ac:dyDescent="0.25">
      <c r="A73" s="28"/>
      <c r="B73" s="6"/>
      <c r="C73" s="16" t="s">
        <v>127</v>
      </c>
      <c r="D73">
        <v>-100</v>
      </c>
      <c r="E73">
        <f>VLOOKUP(C73,'[1]Version Control'!$C:$F,4,0)</f>
        <v>-100</v>
      </c>
      <c r="F73">
        <f>VLOOKUP(C73,[1]Baseline!$C:$E,3,0)</f>
        <v>-100</v>
      </c>
      <c r="G73" t="b">
        <f t="shared" si="0"/>
        <v>1</v>
      </c>
      <c r="H73" t="b">
        <f t="shared" si="1"/>
        <v>1</v>
      </c>
      <c r="I73" t="e">
        <f>VLOOKUP(C73,'[2]LMS_v3.9.1'!$C$228:$C$251,1,0)</f>
        <v>#N/A</v>
      </c>
      <c r="J73" t="s">
        <v>127</v>
      </c>
      <c r="K73">
        <v>-100</v>
      </c>
      <c r="L73">
        <v>-100</v>
      </c>
      <c r="M73">
        <v>-100</v>
      </c>
      <c r="N73">
        <v>-100</v>
      </c>
    </row>
    <row r="74" spans="1:14" ht="15" hidden="1" customHeight="1" x14ac:dyDescent="0.25">
      <c r="A74" s="28"/>
      <c r="B74" s="6"/>
      <c r="C74" s="18" t="s">
        <v>128</v>
      </c>
      <c r="D74" s="19">
        <v>0</v>
      </c>
      <c r="E74" s="19" t="e">
        <f>VLOOKUP(C74,'[1]Version Control'!$C:$F,4,0)</f>
        <v>#N/A</v>
      </c>
      <c r="F74" s="19" t="e">
        <f>VLOOKUP(C74,[1]Baseline!$C:$E,3,0)</f>
        <v>#N/A</v>
      </c>
      <c r="G74" s="19" t="e">
        <f t="shared" si="0"/>
        <v>#N/A</v>
      </c>
      <c r="H74" s="19" t="e">
        <f t="shared" si="1"/>
        <v>#N/A</v>
      </c>
      <c r="I74" t="e">
        <f>VLOOKUP(C74,'[2]LMS_v3.9.1'!$C$228:$C$251,1,0)</f>
        <v>#N/A</v>
      </c>
      <c r="J74" t="s">
        <v>128</v>
      </c>
      <c r="K74">
        <v>0</v>
      </c>
      <c r="L74">
        <v>0</v>
      </c>
      <c r="M74">
        <v>0</v>
      </c>
      <c r="N74">
        <v>0</v>
      </c>
    </row>
    <row r="75" spans="1:14" ht="15" hidden="1" customHeight="1" x14ac:dyDescent="0.25">
      <c r="A75" s="28"/>
      <c r="B75" s="6"/>
      <c r="C75" s="15" t="s">
        <v>129</v>
      </c>
      <c r="D75" s="15">
        <v>0</v>
      </c>
      <c r="E75" s="15"/>
      <c r="F75" s="15"/>
      <c r="G75" s="15"/>
      <c r="H75" s="15"/>
      <c r="I75" t="e">
        <f>VLOOKUP(C75,'[2]LMS_v3.9.1'!$C$228:$C$251,1,0)</f>
        <v>#N/A</v>
      </c>
      <c r="J75" t="s">
        <v>129</v>
      </c>
      <c r="K75">
        <v>0</v>
      </c>
      <c r="L75">
        <v>0</v>
      </c>
      <c r="M75">
        <v>0</v>
      </c>
      <c r="N75">
        <v>0</v>
      </c>
    </row>
    <row r="76" spans="1:14" ht="15" hidden="1" customHeight="1" x14ac:dyDescent="0.25">
      <c r="A76" s="28"/>
      <c r="B76" s="6"/>
      <c r="C76" s="18" t="s">
        <v>130</v>
      </c>
      <c r="D76" s="19">
        <v>0</v>
      </c>
      <c r="E76" s="19" t="e">
        <f>VLOOKUP(C76,'[1]Version Control'!$C:$F,4,0)</f>
        <v>#N/A</v>
      </c>
      <c r="F76" s="19" t="e">
        <f>VLOOKUP(C76,[1]Baseline!$C:$E,3,0)</f>
        <v>#N/A</v>
      </c>
      <c r="G76" s="19" t="e">
        <f t="shared" si="0"/>
        <v>#N/A</v>
      </c>
      <c r="H76" s="19" t="e">
        <f t="shared" si="1"/>
        <v>#N/A</v>
      </c>
      <c r="I76" t="e">
        <f>VLOOKUP(C76,'[2]LMS_v3.9.1'!$C$228:$C$251,1,0)</f>
        <v>#N/A</v>
      </c>
      <c r="J76" t="s">
        <v>130</v>
      </c>
      <c r="K76">
        <v>0</v>
      </c>
      <c r="L76">
        <v>0</v>
      </c>
      <c r="M76">
        <v>0</v>
      </c>
      <c r="N76">
        <v>0</v>
      </c>
    </row>
    <row r="77" spans="1:14" ht="15" hidden="1" customHeight="1" x14ac:dyDescent="0.25">
      <c r="A77" s="28"/>
      <c r="B77" s="6"/>
      <c r="C77" s="16" t="s">
        <v>131</v>
      </c>
      <c r="D77">
        <v>-16</v>
      </c>
      <c r="E77">
        <f>VLOOKUP(C77,'[1]Version Control'!$C:$F,4,0)</f>
        <v>-16</v>
      </c>
      <c r="F77">
        <f>VLOOKUP(C77,[1]Baseline!$C:$E,3,0)</f>
        <v>-16</v>
      </c>
      <c r="G77" t="b">
        <f t="shared" si="0"/>
        <v>1</v>
      </c>
      <c r="H77" t="b">
        <f t="shared" si="1"/>
        <v>1</v>
      </c>
      <c r="I77" t="e">
        <f>VLOOKUP(C77,'[2]LMS_v3.9.1'!$C$228:$C$251,1,0)</f>
        <v>#N/A</v>
      </c>
      <c r="J77" t="s">
        <v>131</v>
      </c>
      <c r="K77">
        <v>-16</v>
      </c>
      <c r="L77">
        <v>-16</v>
      </c>
      <c r="M77">
        <v>-16</v>
      </c>
      <c r="N77">
        <v>-16</v>
      </c>
    </row>
    <row r="78" spans="1:14" ht="15" hidden="1" customHeight="1" x14ac:dyDescent="0.25">
      <c r="A78" s="28"/>
      <c r="B78" s="6"/>
      <c r="C78" s="16" t="s">
        <v>132</v>
      </c>
      <c r="D78">
        <v>-92</v>
      </c>
      <c r="E78">
        <f>VLOOKUP(C78,'[1]Version Control'!$C:$F,4,0)</f>
        <v>-92</v>
      </c>
      <c r="F78">
        <f>VLOOKUP(C78,[1]Baseline!$C:$E,3,0)</f>
        <v>-92</v>
      </c>
      <c r="G78" t="b">
        <f t="shared" ref="G78:G141" si="2">EXACT(D78,E78)</f>
        <v>1</v>
      </c>
      <c r="H78" t="b">
        <f t="shared" ref="H78:H141" si="3">EXACT(D78,F78)</f>
        <v>1</v>
      </c>
      <c r="I78" t="e">
        <f>VLOOKUP(C78,'[2]LMS_v3.9.1'!$C$228:$C$251,1,0)</f>
        <v>#N/A</v>
      </c>
      <c r="J78" t="s">
        <v>132</v>
      </c>
      <c r="K78">
        <v>-92</v>
      </c>
      <c r="L78">
        <v>-92</v>
      </c>
      <c r="M78">
        <v>-92</v>
      </c>
      <c r="N78">
        <v>-92</v>
      </c>
    </row>
    <row r="79" spans="1:14" ht="15" hidden="1" customHeight="1" x14ac:dyDescent="0.25">
      <c r="A79" s="28"/>
      <c r="B79" s="6"/>
      <c r="C79" s="16" t="s">
        <v>133</v>
      </c>
      <c r="D79">
        <v>0</v>
      </c>
      <c r="E79">
        <f>VLOOKUP(C79,'[1]Version Control'!$C:$F,4,0)</f>
        <v>0</v>
      </c>
      <c r="F79">
        <f>VLOOKUP(C79,[1]Baseline!$C:$E,3,0)</f>
        <v>0</v>
      </c>
      <c r="G79" t="b">
        <f t="shared" si="2"/>
        <v>1</v>
      </c>
      <c r="H79" t="b">
        <f t="shared" si="3"/>
        <v>1</v>
      </c>
      <c r="I79" t="e">
        <f>VLOOKUP(C79,'[2]LMS_v3.9.1'!$C$228:$C$251,1,0)</f>
        <v>#N/A</v>
      </c>
      <c r="J79" t="s">
        <v>133</v>
      </c>
      <c r="K79">
        <v>0</v>
      </c>
      <c r="L79">
        <v>0</v>
      </c>
      <c r="M79">
        <v>0</v>
      </c>
      <c r="N79">
        <v>0</v>
      </c>
    </row>
    <row r="80" spans="1:14" ht="15" hidden="1" customHeight="1" x14ac:dyDescent="0.25">
      <c r="A80" s="28"/>
      <c r="B80" s="6"/>
      <c r="C80" s="16" t="s">
        <v>134</v>
      </c>
      <c r="D80">
        <v>6</v>
      </c>
      <c r="E80">
        <f>VLOOKUP(C80,'[1]Version Control'!$C:$F,4,0)</f>
        <v>6</v>
      </c>
      <c r="F80">
        <f>VLOOKUP(C80,[1]Baseline!$C:$E,3,0)</f>
        <v>6</v>
      </c>
      <c r="G80" t="b">
        <f t="shared" si="2"/>
        <v>1</v>
      </c>
      <c r="H80" t="b">
        <f t="shared" si="3"/>
        <v>1</v>
      </c>
      <c r="I80" t="e">
        <f>VLOOKUP(C80,'[2]LMS_v3.9.1'!$C$228:$C$251,1,0)</f>
        <v>#N/A</v>
      </c>
      <c r="J80" t="s">
        <v>134</v>
      </c>
      <c r="K80">
        <v>6</v>
      </c>
      <c r="L80">
        <v>6</v>
      </c>
      <c r="M80">
        <v>6</v>
      </c>
      <c r="N80">
        <v>6</v>
      </c>
    </row>
    <row r="81" spans="1:15" ht="15" hidden="1" customHeight="1" x14ac:dyDescent="0.25">
      <c r="A81" s="28"/>
      <c r="B81" s="6"/>
      <c r="C81" s="16" t="s">
        <v>135</v>
      </c>
      <c r="D81">
        <v>0</v>
      </c>
      <c r="E81">
        <f>VLOOKUP(C81,'[1]Version Control'!$C:$F,4,0)</f>
        <v>0</v>
      </c>
      <c r="F81">
        <f>VLOOKUP(C81,[1]Baseline!$C:$E,3,0)</f>
        <v>0</v>
      </c>
      <c r="G81" t="b">
        <f t="shared" si="2"/>
        <v>1</v>
      </c>
      <c r="H81" t="b">
        <f t="shared" si="3"/>
        <v>1</v>
      </c>
      <c r="I81" t="e">
        <f>VLOOKUP(C81,'[2]LMS_v3.9.1'!$C$228:$C$251,1,0)</f>
        <v>#N/A</v>
      </c>
      <c r="J81" t="s">
        <v>135</v>
      </c>
      <c r="K81">
        <v>0</v>
      </c>
      <c r="L81">
        <v>0</v>
      </c>
      <c r="M81">
        <v>0</v>
      </c>
      <c r="N81">
        <v>0</v>
      </c>
    </row>
    <row r="82" spans="1:15" ht="15" hidden="1" customHeight="1" x14ac:dyDescent="0.25">
      <c r="A82" s="28"/>
      <c r="B82" s="6"/>
      <c r="C82" s="16" t="s">
        <v>136</v>
      </c>
      <c r="D82">
        <v>30</v>
      </c>
      <c r="E82">
        <f>VLOOKUP(C82,'[1]Version Control'!$C:$F,4,0)</f>
        <v>30</v>
      </c>
      <c r="F82">
        <f>VLOOKUP(C82,[1]Baseline!$C:$E,3,0)</f>
        <v>30</v>
      </c>
      <c r="G82" t="b">
        <f t="shared" si="2"/>
        <v>1</v>
      </c>
      <c r="H82" t="b">
        <f t="shared" si="3"/>
        <v>1</v>
      </c>
      <c r="I82" t="e">
        <f>VLOOKUP(C82,'[2]LMS_v3.9.1'!$C$228:$C$251,1,0)</f>
        <v>#N/A</v>
      </c>
      <c r="J82" t="s">
        <v>136</v>
      </c>
      <c r="K82">
        <v>30</v>
      </c>
      <c r="L82">
        <v>30</v>
      </c>
      <c r="M82">
        <v>30</v>
      </c>
      <c r="N82">
        <v>30</v>
      </c>
    </row>
    <row r="83" spans="1:15" ht="15" hidden="1" customHeight="1" x14ac:dyDescent="0.25">
      <c r="A83" s="28"/>
      <c r="B83" s="6"/>
      <c r="C83" s="16" t="s">
        <v>137</v>
      </c>
      <c r="D83">
        <v>3600</v>
      </c>
      <c r="E83">
        <f>VLOOKUP(C83,'[1]Version Control'!$C:$F,4,0)</f>
        <v>3600</v>
      </c>
      <c r="F83">
        <f>VLOOKUP(C83,[1]Baseline!$C:$E,3,0)</f>
        <v>3600</v>
      </c>
      <c r="G83" t="b">
        <f t="shared" si="2"/>
        <v>1</v>
      </c>
      <c r="H83" t="b">
        <f t="shared" si="3"/>
        <v>1</v>
      </c>
      <c r="I83" t="e">
        <f>VLOOKUP(C83,'[2]LMS_v3.9.1'!$C$228:$C$251,1,0)</f>
        <v>#N/A</v>
      </c>
      <c r="J83" t="s">
        <v>137</v>
      </c>
      <c r="K83">
        <v>3600</v>
      </c>
      <c r="L83">
        <v>3600</v>
      </c>
      <c r="M83">
        <v>3600</v>
      </c>
      <c r="N83">
        <v>3600</v>
      </c>
    </row>
    <row r="84" spans="1:15" ht="15" hidden="1" customHeight="1" x14ac:dyDescent="0.25">
      <c r="A84" s="28"/>
      <c r="B84" s="6"/>
      <c r="C84" s="16" t="s">
        <v>138</v>
      </c>
      <c r="D84">
        <v>1</v>
      </c>
      <c r="E84">
        <f>VLOOKUP(C84,'[1]Version Control'!$C:$F,4,0)</f>
        <v>1</v>
      </c>
      <c r="F84">
        <f>VLOOKUP(C84,[1]Baseline!$C:$E,3,0)</f>
        <v>1</v>
      </c>
      <c r="G84" t="b">
        <f t="shared" si="2"/>
        <v>1</v>
      </c>
      <c r="H84" t="b">
        <f t="shared" si="3"/>
        <v>1</v>
      </c>
      <c r="I84" t="e">
        <f>VLOOKUP(C84,'[2]LMS_v3.9.1'!$C$228:$C$251,1,0)</f>
        <v>#N/A</v>
      </c>
      <c r="J84" t="s">
        <v>138</v>
      </c>
      <c r="K84">
        <v>1</v>
      </c>
      <c r="L84">
        <v>1</v>
      </c>
      <c r="M84">
        <v>1</v>
      </c>
      <c r="N84">
        <v>1</v>
      </c>
    </row>
    <row r="85" spans="1:15" ht="15" hidden="1" customHeight="1" x14ac:dyDescent="0.25">
      <c r="A85" s="28"/>
      <c r="B85" s="6"/>
      <c r="C85" s="16" t="s">
        <v>139</v>
      </c>
      <c r="D85">
        <v>3</v>
      </c>
      <c r="E85">
        <f>VLOOKUP(C85,'[1]Version Control'!$C:$F,4,0)</f>
        <v>3</v>
      </c>
      <c r="F85">
        <f>VLOOKUP(C85,[1]Baseline!$C:$E,3,0)</f>
        <v>3</v>
      </c>
      <c r="G85" t="b">
        <f t="shared" si="2"/>
        <v>1</v>
      </c>
      <c r="H85" t="b">
        <f t="shared" si="3"/>
        <v>1</v>
      </c>
      <c r="I85" t="e">
        <f>VLOOKUP(C85,'[2]LMS_v3.9.1'!$C$228:$C$251,1,0)</f>
        <v>#N/A</v>
      </c>
      <c r="J85" t="s">
        <v>139</v>
      </c>
      <c r="K85">
        <v>3</v>
      </c>
      <c r="L85">
        <v>3</v>
      </c>
      <c r="M85">
        <v>3</v>
      </c>
      <c r="N85">
        <v>3</v>
      </c>
    </row>
    <row r="86" spans="1:15" ht="15" hidden="1" customHeight="1" x14ac:dyDescent="0.25">
      <c r="A86" s="28"/>
      <c r="B86" s="6"/>
      <c r="C86" s="16" t="s">
        <v>140</v>
      </c>
      <c r="D86">
        <v>60</v>
      </c>
      <c r="E86">
        <f>VLOOKUP(C86,'[1]Version Control'!$C:$F,4,0)</f>
        <v>60</v>
      </c>
      <c r="F86">
        <f>VLOOKUP(C86,[1]Baseline!$C:$E,3,0)</f>
        <v>60</v>
      </c>
      <c r="G86" t="b">
        <f t="shared" si="2"/>
        <v>1</v>
      </c>
      <c r="H86" t="b">
        <f t="shared" si="3"/>
        <v>1</v>
      </c>
      <c r="I86" t="e">
        <f>VLOOKUP(C86,'[2]LMS_v3.9.1'!$C$228:$C$251,1,0)</f>
        <v>#N/A</v>
      </c>
      <c r="J86" t="s">
        <v>140</v>
      </c>
      <c r="K86">
        <v>60</v>
      </c>
      <c r="L86">
        <v>60</v>
      </c>
      <c r="M86">
        <v>60</v>
      </c>
      <c r="N86">
        <v>60</v>
      </c>
    </row>
    <row r="87" spans="1:15" ht="15" hidden="1" customHeight="1" x14ac:dyDescent="0.25">
      <c r="A87" s="28"/>
      <c r="B87" s="6"/>
      <c r="C87" s="16" t="s">
        <v>141</v>
      </c>
      <c r="D87">
        <v>7</v>
      </c>
      <c r="E87">
        <f>VLOOKUP(C87,'[1]Version Control'!$C:$F,4,0)</f>
        <v>7</v>
      </c>
      <c r="F87">
        <f>VLOOKUP(C87,[1]Baseline!$C:$E,3,0)</f>
        <v>7</v>
      </c>
      <c r="G87" t="b">
        <f t="shared" si="2"/>
        <v>1</v>
      </c>
      <c r="H87" t="b">
        <f t="shared" si="3"/>
        <v>1</v>
      </c>
      <c r="I87" t="e">
        <f>VLOOKUP(C87,'[2]LMS_v3.9.1'!$C$228:$C$251,1,0)</f>
        <v>#N/A</v>
      </c>
      <c r="J87" t="s">
        <v>141</v>
      </c>
      <c r="K87">
        <v>7</v>
      </c>
      <c r="L87">
        <v>7</v>
      </c>
      <c r="M87">
        <v>7</v>
      </c>
      <c r="N87">
        <v>7</v>
      </c>
    </row>
    <row r="88" spans="1:15" ht="15" hidden="1" customHeight="1" x14ac:dyDescent="0.25">
      <c r="A88" s="28"/>
      <c r="B88" s="6"/>
      <c r="C88" s="16" t="s">
        <v>142</v>
      </c>
      <c r="D88">
        <v>0</v>
      </c>
      <c r="E88">
        <f>VLOOKUP(C88,'[1]Version Control'!$C:$F,4,0)</f>
        <v>0</v>
      </c>
      <c r="F88">
        <f>VLOOKUP(C88,[1]Baseline!$C:$E,3,0)</f>
        <v>0</v>
      </c>
      <c r="G88" t="b">
        <f t="shared" si="2"/>
        <v>1</v>
      </c>
      <c r="H88" t="b">
        <f t="shared" si="3"/>
        <v>1</v>
      </c>
      <c r="I88" t="e">
        <f>VLOOKUP(C88,'[2]LMS_v3.9.1'!$C$228:$C$251,1,0)</f>
        <v>#N/A</v>
      </c>
      <c r="J88" t="s">
        <v>142</v>
      </c>
      <c r="K88">
        <v>0</v>
      </c>
      <c r="L88">
        <v>0</v>
      </c>
      <c r="M88">
        <v>0</v>
      </c>
      <c r="N88">
        <v>0</v>
      </c>
    </row>
    <row r="89" spans="1:15" ht="15" hidden="1" customHeight="1" x14ac:dyDescent="0.25">
      <c r="A89" s="28"/>
      <c r="B89" s="6"/>
      <c r="C89" s="16" t="s">
        <v>143</v>
      </c>
      <c r="D89">
        <v>-10</v>
      </c>
      <c r="E89">
        <f>VLOOKUP(C89,'[1]Version Control'!$C:$F,4,0)</f>
        <v>-10</v>
      </c>
      <c r="F89">
        <f>VLOOKUP(C89,[1]Baseline!$C:$E,3,0)</f>
        <v>-10</v>
      </c>
      <c r="G89" t="b">
        <f t="shared" si="2"/>
        <v>1</v>
      </c>
      <c r="H89" t="b">
        <f t="shared" si="3"/>
        <v>1</v>
      </c>
      <c r="I89" t="e">
        <f>VLOOKUP(C89,'[2]LMS_v3.9.1'!$C$228:$C$251,1,0)</f>
        <v>#N/A</v>
      </c>
      <c r="J89" t="s">
        <v>143</v>
      </c>
      <c r="K89">
        <v>-10</v>
      </c>
      <c r="L89">
        <v>-10</v>
      </c>
      <c r="M89">
        <v>-10</v>
      </c>
      <c r="N89">
        <v>-10</v>
      </c>
    </row>
    <row r="90" spans="1:15" ht="15" hidden="1" customHeight="1" x14ac:dyDescent="0.25">
      <c r="A90" s="28"/>
      <c r="B90" s="6"/>
      <c r="C90" s="16" t="s">
        <v>144</v>
      </c>
      <c r="D90">
        <v>-5</v>
      </c>
      <c r="E90">
        <f>VLOOKUP(C90,'[1]Version Control'!$C:$F,4,0)</f>
        <v>-5</v>
      </c>
      <c r="F90">
        <f>VLOOKUP(C90,[1]Baseline!$C:$E,3,0)</f>
        <v>-5</v>
      </c>
      <c r="G90" t="b">
        <f t="shared" si="2"/>
        <v>1</v>
      </c>
      <c r="H90" t="b">
        <f t="shared" si="3"/>
        <v>1</v>
      </c>
      <c r="I90" t="e">
        <f>VLOOKUP(C90,'[2]LMS_v3.9.1'!$C$228:$C$251,1,0)</f>
        <v>#N/A</v>
      </c>
      <c r="J90" t="s">
        <v>144</v>
      </c>
      <c r="K90">
        <v>-5</v>
      </c>
      <c r="L90">
        <v>-5</v>
      </c>
      <c r="M90">
        <v>-5</v>
      </c>
      <c r="N90">
        <v>-5</v>
      </c>
    </row>
    <row r="91" spans="1:15" ht="15" hidden="1" customHeight="1" x14ac:dyDescent="0.25">
      <c r="A91" s="28"/>
      <c r="B91" s="6"/>
      <c r="C91" s="16" t="s">
        <v>145</v>
      </c>
      <c r="D91">
        <v>-30</v>
      </c>
      <c r="E91">
        <f>VLOOKUP(C91,'[1]Version Control'!$C:$F,4,0)</f>
        <v>-30</v>
      </c>
      <c r="F91">
        <f>VLOOKUP(C91,[1]Baseline!$C:$E,3,0)</f>
        <v>-30</v>
      </c>
      <c r="G91" t="b">
        <f t="shared" si="2"/>
        <v>1</v>
      </c>
      <c r="H91" t="b">
        <f t="shared" si="3"/>
        <v>1</v>
      </c>
      <c r="I91" t="e">
        <f>VLOOKUP(C91,'[2]LMS_v3.9.1'!$C$228:$C$251,1,0)</f>
        <v>#N/A</v>
      </c>
      <c r="J91" t="s">
        <v>145</v>
      </c>
      <c r="K91">
        <v>-30</v>
      </c>
      <c r="L91">
        <v>-30</v>
      </c>
      <c r="M91">
        <v>-30</v>
      </c>
      <c r="N91">
        <v>-30</v>
      </c>
    </row>
    <row r="92" spans="1:15" ht="15" hidden="1" customHeight="1" x14ac:dyDescent="0.25">
      <c r="A92" s="28"/>
      <c r="B92" s="6"/>
      <c r="C92" s="17" t="s">
        <v>146</v>
      </c>
      <c r="D92" s="1">
        <v>2</v>
      </c>
      <c r="E92" s="1" t="e">
        <f>VLOOKUP(C92,'[1]Version Control'!$C:$F,4,0)</f>
        <v>#N/A</v>
      </c>
      <c r="F92" s="1">
        <f>VLOOKUP(C92,[1]Baseline!$C:$E,3,0)</f>
        <v>3</v>
      </c>
      <c r="G92" s="19" t="e">
        <f t="shared" si="2"/>
        <v>#N/A</v>
      </c>
      <c r="H92" s="1" t="b">
        <f t="shared" si="3"/>
        <v>0</v>
      </c>
      <c r="I92" t="e">
        <f>VLOOKUP(C92,'[2]LMS_v3.9.1'!$C$228:$C$251,1,0)</f>
        <v>#N/A</v>
      </c>
      <c r="J92" t="s">
        <v>146</v>
      </c>
      <c r="K92">
        <v>3</v>
      </c>
      <c r="L92">
        <v>3</v>
      </c>
      <c r="M92">
        <v>3</v>
      </c>
      <c r="N92">
        <v>3</v>
      </c>
      <c r="O92" t="b">
        <f>EXACT(K92,F92)</f>
        <v>1</v>
      </c>
    </row>
    <row r="93" spans="1:15" ht="15" hidden="1" customHeight="1" x14ac:dyDescent="0.25">
      <c r="A93" s="28"/>
      <c r="B93" s="6"/>
      <c r="C93" s="16" t="s">
        <v>147</v>
      </c>
      <c r="D93">
        <v>-44</v>
      </c>
      <c r="E93">
        <f>VLOOKUP(C93,'[1]Version Control'!$C:$F,4,0)</f>
        <v>-44</v>
      </c>
      <c r="F93">
        <f>VLOOKUP(C93,[1]Baseline!$C:$E,3,0)</f>
        <v>-44</v>
      </c>
      <c r="G93" t="b">
        <f t="shared" si="2"/>
        <v>1</v>
      </c>
      <c r="H93" t="b">
        <f t="shared" si="3"/>
        <v>1</v>
      </c>
      <c r="I93" t="e">
        <f>VLOOKUP(C93,'[2]LMS_v3.9.1'!$C$228:$C$251,1,0)</f>
        <v>#N/A</v>
      </c>
      <c r="J93" t="s">
        <v>147</v>
      </c>
      <c r="K93">
        <v>-44</v>
      </c>
      <c r="L93">
        <v>-44</v>
      </c>
      <c r="M93">
        <v>-44</v>
      </c>
      <c r="N93">
        <v>-44</v>
      </c>
    </row>
    <row r="94" spans="1:15" ht="15" hidden="1" customHeight="1" x14ac:dyDescent="0.25">
      <c r="A94" s="28"/>
      <c r="B94" s="6"/>
      <c r="C94" s="16" t="s">
        <v>148</v>
      </c>
      <c r="D94">
        <v>1</v>
      </c>
      <c r="E94">
        <f>VLOOKUP(C94,'[1]Version Control'!$C:$F,4,0)</f>
        <v>1</v>
      </c>
      <c r="F94">
        <f>VLOOKUP(C94,[1]Baseline!$C:$E,3,0)</f>
        <v>1</v>
      </c>
      <c r="G94" t="b">
        <f t="shared" si="2"/>
        <v>1</v>
      </c>
      <c r="H94" t="b">
        <f t="shared" si="3"/>
        <v>1</v>
      </c>
      <c r="I94" t="e">
        <f>VLOOKUP(C94,'[2]LMS_v3.9.1'!$C$228:$C$251,1,0)</f>
        <v>#N/A</v>
      </c>
      <c r="J94" t="s">
        <v>148</v>
      </c>
      <c r="K94">
        <v>1</v>
      </c>
      <c r="L94">
        <v>1</v>
      </c>
      <c r="M94">
        <v>1</v>
      </c>
      <c r="N94">
        <v>1</v>
      </c>
    </row>
    <row r="95" spans="1:15" ht="15" hidden="1" customHeight="1" x14ac:dyDescent="0.25">
      <c r="A95" s="28"/>
      <c r="B95" s="6"/>
      <c r="C95" s="16" t="s">
        <v>149</v>
      </c>
      <c r="D95">
        <v>1</v>
      </c>
      <c r="E95">
        <f>VLOOKUP(C95,'[1]Version Control'!$C:$F,4,0)</f>
        <v>1</v>
      </c>
      <c r="F95">
        <f>VLOOKUP(C95,[1]Baseline!$C:$E,3,0)</f>
        <v>1</v>
      </c>
      <c r="G95" t="b">
        <f t="shared" si="2"/>
        <v>1</v>
      </c>
      <c r="H95" t="b">
        <f t="shared" si="3"/>
        <v>1</v>
      </c>
      <c r="I95" t="e">
        <f>VLOOKUP(C95,'[2]LMS_v3.9.1'!$C$228:$C$251,1,0)</f>
        <v>#N/A</v>
      </c>
      <c r="J95" t="s">
        <v>149</v>
      </c>
      <c r="K95">
        <v>1</v>
      </c>
      <c r="L95">
        <v>1</v>
      </c>
      <c r="M95">
        <v>1</v>
      </c>
      <c r="N95">
        <v>1</v>
      </c>
    </row>
    <row r="96" spans="1:15" ht="15" hidden="1" customHeight="1" x14ac:dyDescent="0.25">
      <c r="A96" s="28"/>
      <c r="B96" s="6"/>
      <c r="C96" s="16" t="s">
        <v>150</v>
      </c>
      <c r="D96">
        <v>1</v>
      </c>
      <c r="E96">
        <f>VLOOKUP(C96,'[1]Version Control'!$C:$F,4,0)</f>
        <v>1</v>
      </c>
      <c r="F96">
        <f>VLOOKUP(C96,[1]Baseline!$C:$E,3,0)</f>
        <v>1</v>
      </c>
      <c r="G96" t="b">
        <f t="shared" si="2"/>
        <v>1</v>
      </c>
      <c r="H96" t="b">
        <f t="shared" si="3"/>
        <v>1</v>
      </c>
      <c r="I96" t="e">
        <f>VLOOKUP(C96,'[2]LMS_v3.9.1'!$C$228:$C$251,1,0)</f>
        <v>#N/A</v>
      </c>
      <c r="J96" t="s">
        <v>150</v>
      </c>
      <c r="K96">
        <v>1</v>
      </c>
      <c r="L96">
        <v>1</v>
      </c>
      <c r="M96">
        <v>1</v>
      </c>
      <c r="N96">
        <v>1</v>
      </c>
    </row>
    <row r="97" spans="1:15" ht="15" hidden="1" customHeight="1" x14ac:dyDescent="0.25">
      <c r="A97" s="28"/>
      <c r="B97" s="6"/>
      <c r="C97" s="16" t="s">
        <v>151</v>
      </c>
      <c r="D97">
        <v>54560</v>
      </c>
      <c r="E97">
        <f>VLOOKUP(C97,'[1]Version Control'!$C:$F,4,0)</f>
        <v>54560</v>
      </c>
      <c r="F97">
        <f>VLOOKUP(C97,[1]Baseline!$C:$E,3,0)</f>
        <v>54560</v>
      </c>
      <c r="G97" t="b">
        <f t="shared" si="2"/>
        <v>1</v>
      </c>
      <c r="H97" t="b">
        <f t="shared" si="3"/>
        <v>1</v>
      </c>
      <c r="I97" t="e">
        <f>VLOOKUP(C97,'[2]LMS_v3.9.1'!$C$228:$C$251,1,0)</f>
        <v>#N/A</v>
      </c>
      <c r="J97" t="s">
        <v>151</v>
      </c>
      <c r="K97">
        <v>54560</v>
      </c>
      <c r="L97">
        <v>54560</v>
      </c>
      <c r="M97">
        <v>54560</v>
      </c>
      <c r="N97">
        <v>54560</v>
      </c>
    </row>
    <row r="98" spans="1:15" ht="15" hidden="1" customHeight="1" x14ac:dyDescent="0.25">
      <c r="A98" s="28"/>
      <c r="B98" s="6"/>
      <c r="C98" s="16" t="s">
        <v>152</v>
      </c>
      <c r="D98">
        <v>4</v>
      </c>
      <c r="E98">
        <f>VLOOKUP(C98,'[1]Version Control'!$C:$F,4,0)</f>
        <v>4</v>
      </c>
      <c r="F98">
        <f>VLOOKUP(C98,[1]Baseline!$C:$E,3,0)</f>
        <v>4</v>
      </c>
      <c r="G98" t="b">
        <f t="shared" si="2"/>
        <v>1</v>
      </c>
      <c r="H98" t="b">
        <f t="shared" si="3"/>
        <v>1</v>
      </c>
      <c r="I98" t="e">
        <f>VLOOKUP(C98,'[2]LMS_v3.9.1'!$C$228:$C$251,1,0)</f>
        <v>#N/A</v>
      </c>
      <c r="J98" t="s">
        <v>152</v>
      </c>
      <c r="K98">
        <v>4</v>
      </c>
      <c r="L98">
        <v>4</v>
      </c>
      <c r="M98">
        <v>4</v>
      </c>
      <c r="N98">
        <v>4</v>
      </c>
    </row>
    <row r="99" spans="1:15" ht="15" hidden="1" customHeight="1" x14ac:dyDescent="0.25">
      <c r="A99" s="28"/>
      <c r="B99" s="6"/>
      <c r="C99" s="18" t="s">
        <v>153</v>
      </c>
      <c r="D99" s="19">
        <v>0</v>
      </c>
      <c r="E99" s="19" t="e">
        <f>VLOOKUP(C99,'[1]Version Control'!$C:$F,4,0)</f>
        <v>#N/A</v>
      </c>
      <c r="F99" s="19" t="e">
        <f>VLOOKUP(C99,[1]Baseline!$C:$E,3,0)</f>
        <v>#N/A</v>
      </c>
      <c r="G99" s="19" t="e">
        <f t="shared" si="2"/>
        <v>#N/A</v>
      </c>
      <c r="H99" s="19" t="e">
        <f t="shared" si="3"/>
        <v>#N/A</v>
      </c>
      <c r="I99" t="e">
        <f>VLOOKUP(C99,'[2]LMS_v3.9.1'!$C$228:$C$251,1,0)</f>
        <v>#N/A</v>
      </c>
      <c r="J99" t="s">
        <v>153</v>
      </c>
      <c r="K99">
        <v>0</v>
      </c>
      <c r="L99">
        <v>0</v>
      </c>
      <c r="M99">
        <v>0</v>
      </c>
      <c r="N99">
        <v>0</v>
      </c>
    </row>
    <row r="100" spans="1:15" ht="15" hidden="1" customHeight="1" x14ac:dyDescent="0.25">
      <c r="A100" s="28"/>
      <c r="B100" s="6"/>
      <c r="C100" s="16" t="s">
        <v>154</v>
      </c>
      <c r="D100">
        <v>384</v>
      </c>
      <c r="E100">
        <f>VLOOKUP(C100,'[1]Version Control'!$C:$F,4,0)</f>
        <v>384</v>
      </c>
      <c r="F100">
        <f>VLOOKUP(C100,[1]Baseline!$C:$E,3,0)</f>
        <v>384</v>
      </c>
      <c r="G100" t="b">
        <f t="shared" si="2"/>
        <v>1</v>
      </c>
      <c r="H100" t="b">
        <f t="shared" si="3"/>
        <v>1</v>
      </c>
      <c r="I100" t="e">
        <f>VLOOKUP(C100,'[2]LMS_v3.9.1'!$C$228:$C$251,1,0)</f>
        <v>#N/A</v>
      </c>
      <c r="J100" t="s">
        <v>154</v>
      </c>
      <c r="K100">
        <v>384</v>
      </c>
      <c r="L100">
        <v>384</v>
      </c>
      <c r="M100">
        <v>384</v>
      </c>
      <c r="N100">
        <v>384</v>
      </c>
    </row>
    <row r="101" spans="1:15" ht="15" hidden="1" customHeight="1" x14ac:dyDescent="0.25">
      <c r="A101" s="28"/>
      <c r="B101" s="6"/>
      <c r="C101" s="16" t="s">
        <v>155</v>
      </c>
      <c r="D101">
        <v>128</v>
      </c>
      <c r="E101">
        <f>VLOOKUP(C101,'[1]Version Control'!$C:$F,4,0)</f>
        <v>128</v>
      </c>
      <c r="F101">
        <f>VLOOKUP(C101,[1]Baseline!$C:$E,3,0)</f>
        <v>128</v>
      </c>
      <c r="G101" t="b">
        <f t="shared" si="2"/>
        <v>1</v>
      </c>
      <c r="H101" t="b">
        <f t="shared" si="3"/>
        <v>1</v>
      </c>
      <c r="I101" t="e">
        <f>VLOOKUP(C101,'[2]LMS_v3.9.1'!$C$228:$C$251,1,0)</f>
        <v>#N/A</v>
      </c>
      <c r="J101" t="s">
        <v>155</v>
      </c>
      <c r="K101">
        <v>128</v>
      </c>
      <c r="L101">
        <v>128</v>
      </c>
      <c r="M101">
        <v>128</v>
      </c>
      <c r="N101">
        <v>128</v>
      </c>
    </row>
    <row r="102" spans="1:15" ht="15" hidden="1" customHeight="1" x14ac:dyDescent="0.25">
      <c r="A102" s="28"/>
      <c r="B102" s="6"/>
      <c r="C102" s="16" t="s">
        <v>156</v>
      </c>
      <c r="D102">
        <v>40</v>
      </c>
      <c r="E102">
        <f>VLOOKUP(C102,'[1]Version Control'!$C:$F,4,0)</f>
        <v>40</v>
      </c>
      <c r="F102">
        <f>VLOOKUP(C102,[1]Baseline!$C:$E,3,0)</f>
        <v>40</v>
      </c>
      <c r="G102" t="b">
        <f t="shared" si="2"/>
        <v>1</v>
      </c>
      <c r="H102" t="b">
        <f t="shared" si="3"/>
        <v>1</v>
      </c>
      <c r="I102" t="e">
        <f>VLOOKUP(C102,'[2]LMS_v3.9.1'!$C$228:$C$251,1,0)</f>
        <v>#N/A</v>
      </c>
      <c r="J102" t="s">
        <v>156</v>
      </c>
      <c r="K102">
        <v>40</v>
      </c>
      <c r="L102">
        <v>40</v>
      </c>
      <c r="M102">
        <v>40</v>
      </c>
      <c r="N102">
        <v>40</v>
      </c>
    </row>
    <row r="103" spans="1:15" ht="15" hidden="1" customHeight="1" x14ac:dyDescent="0.25">
      <c r="A103" s="28"/>
      <c r="B103" s="6"/>
      <c r="C103" s="16" t="s">
        <v>157</v>
      </c>
      <c r="D103">
        <v>3</v>
      </c>
      <c r="E103">
        <f>VLOOKUP(C103,'[1]Version Control'!$C:$F,4,0)</f>
        <v>3</v>
      </c>
      <c r="F103">
        <f>VLOOKUP(C103,[1]Baseline!$C:$E,3,0)</f>
        <v>3</v>
      </c>
      <c r="G103" t="b">
        <f t="shared" si="2"/>
        <v>1</v>
      </c>
      <c r="H103" t="b">
        <f t="shared" si="3"/>
        <v>1</v>
      </c>
      <c r="I103" t="e">
        <f>VLOOKUP(C103,'[2]LMS_v3.9.1'!$C$228:$C$251,1,0)</f>
        <v>#N/A</v>
      </c>
      <c r="J103" t="s">
        <v>157</v>
      </c>
      <c r="K103">
        <v>3</v>
      </c>
      <c r="L103">
        <v>3</v>
      </c>
      <c r="M103">
        <v>3</v>
      </c>
      <c r="N103">
        <v>3</v>
      </c>
    </row>
    <row r="104" spans="1:15" ht="15" hidden="1" customHeight="1" x14ac:dyDescent="0.25">
      <c r="A104" s="28"/>
      <c r="B104" s="6"/>
      <c r="C104" s="16" t="s">
        <v>158</v>
      </c>
      <c r="D104">
        <v>58</v>
      </c>
      <c r="E104">
        <f>VLOOKUP(C104,'[1]Version Control'!$C:$F,4,0)</f>
        <v>58</v>
      </c>
      <c r="F104">
        <f>VLOOKUP(C104,[1]Baseline!$C:$E,3,0)</f>
        <v>58</v>
      </c>
      <c r="G104" t="b">
        <f t="shared" si="2"/>
        <v>1</v>
      </c>
      <c r="H104" t="b">
        <f t="shared" si="3"/>
        <v>1</v>
      </c>
      <c r="I104" t="e">
        <f>VLOOKUP(C104,'[2]LMS_v3.9.1'!$C$228:$C$251,1,0)</f>
        <v>#N/A</v>
      </c>
      <c r="J104" t="s">
        <v>158</v>
      </c>
      <c r="K104">
        <v>58</v>
      </c>
      <c r="L104">
        <v>58</v>
      </c>
      <c r="M104">
        <v>58</v>
      </c>
      <c r="N104">
        <v>58</v>
      </c>
    </row>
    <row r="105" spans="1:15" ht="15" hidden="1" customHeight="1" x14ac:dyDescent="0.25">
      <c r="A105" s="28"/>
      <c r="B105" s="6"/>
      <c r="C105" s="16" t="s">
        <v>159</v>
      </c>
      <c r="D105">
        <v>0</v>
      </c>
      <c r="E105">
        <f>VLOOKUP(C105,'[1]Version Control'!$C:$F,4,0)</f>
        <v>0</v>
      </c>
      <c r="F105">
        <f>VLOOKUP(C105,[1]Baseline!$C:$E,3,0)</f>
        <v>0</v>
      </c>
      <c r="G105" t="b">
        <f t="shared" si="2"/>
        <v>1</v>
      </c>
      <c r="H105" t="b">
        <f t="shared" si="3"/>
        <v>1</v>
      </c>
      <c r="I105" t="e">
        <f>VLOOKUP(C105,'[2]LMS_v3.9.1'!$C$228:$C$251,1,0)</f>
        <v>#N/A</v>
      </c>
      <c r="J105" t="s">
        <v>159</v>
      </c>
      <c r="K105">
        <v>0</v>
      </c>
      <c r="L105">
        <v>0</v>
      </c>
      <c r="M105">
        <v>0</v>
      </c>
      <c r="N105">
        <v>0</v>
      </c>
    </row>
    <row r="106" spans="1:15" ht="15" hidden="1" customHeight="1" x14ac:dyDescent="0.25">
      <c r="A106" s="28"/>
      <c r="B106" s="6"/>
      <c r="C106" s="16" t="s">
        <v>160</v>
      </c>
      <c r="D106">
        <v>8</v>
      </c>
      <c r="E106">
        <f>VLOOKUP(C106,'[1]Version Control'!$C:$F,4,0)</f>
        <v>8</v>
      </c>
      <c r="F106">
        <f>VLOOKUP(C106,[1]Baseline!$C:$E,3,0)</f>
        <v>8</v>
      </c>
      <c r="G106" t="b">
        <f t="shared" si="2"/>
        <v>1</v>
      </c>
      <c r="H106" t="b">
        <f t="shared" si="3"/>
        <v>1</v>
      </c>
      <c r="I106" t="e">
        <f>VLOOKUP(C106,'[2]LMS_v3.9.1'!$C$228:$C$251,1,0)</f>
        <v>#N/A</v>
      </c>
      <c r="J106" t="s">
        <v>160</v>
      </c>
      <c r="K106">
        <v>8</v>
      </c>
      <c r="L106">
        <v>8</v>
      </c>
      <c r="M106">
        <v>8</v>
      </c>
      <c r="N106">
        <v>8</v>
      </c>
    </row>
    <row r="107" spans="1:15" ht="15" hidden="1" customHeight="1" x14ac:dyDescent="0.25">
      <c r="A107" s="28"/>
      <c r="B107" s="6"/>
      <c r="C107" s="16" t="s">
        <v>161</v>
      </c>
      <c r="D107">
        <v>40</v>
      </c>
      <c r="E107">
        <f>VLOOKUP(C107,'[1]Version Control'!$C:$F,4,0)</f>
        <v>40</v>
      </c>
      <c r="F107">
        <f>VLOOKUP(C107,[1]Baseline!$C:$E,3,0)</f>
        <v>40</v>
      </c>
      <c r="G107" t="b">
        <f t="shared" si="2"/>
        <v>1</v>
      </c>
      <c r="H107" t="b">
        <f t="shared" si="3"/>
        <v>1</v>
      </c>
      <c r="I107" t="e">
        <f>VLOOKUP(C107,'[2]LMS_v3.9.1'!$C$228:$C$251,1,0)</f>
        <v>#N/A</v>
      </c>
      <c r="J107" t="s">
        <v>161</v>
      </c>
      <c r="K107">
        <v>40</v>
      </c>
      <c r="L107">
        <v>40</v>
      </c>
      <c r="M107">
        <v>40</v>
      </c>
      <c r="N107">
        <v>40</v>
      </c>
    </row>
    <row r="108" spans="1:15" ht="15" hidden="1" customHeight="1" x14ac:dyDescent="0.25">
      <c r="A108" s="28"/>
      <c r="B108" s="6"/>
      <c r="C108" s="16" t="s">
        <v>162</v>
      </c>
      <c r="D108">
        <v>100</v>
      </c>
      <c r="E108">
        <f>VLOOKUP(C108,'[1]Version Control'!$C:$F,4,0)</f>
        <v>100</v>
      </c>
      <c r="F108">
        <f>VLOOKUP(C108,[1]Baseline!$C:$E,3,0)</f>
        <v>100</v>
      </c>
      <c r="G108" t="b">
        <f t="shared" si="2"/>
        <v>1</v>
      </c>
      <c r="H108" t="b">
        <f t="shared" si="3"/>
        <v>1</v>
      </c>
      <c r="I108" t="e">
        <f>VLOOKUP(C108,'[2]LMS_v3.9.1'!$C$228:$C$251,1,0)</f>
        <v>#N/A</v>
      </c>
      <c r="J108" t="s">
        <v>162</v>
      </c>
      <c r="K108">
        <v>100</v>
      </c>
      <c r="L108">
        <v>100</v>
      </c>
      <c r="M108">
        <v>100</v>
      </c>
      <c r="N108">
        <v>100</v>
      </c>
    </row>
    <row r="109" spans="1:15" ht="15" hidden="1" customHeight="1" x14ac:dyDescent="0.25">
      <c r="A109" s="28"/>
      <c r="B109" s="6"/>
      <c r="C109" s="16" t="s">
        <v>163</v>
      </c>
      <c r="D109">
        <v>20</v>
      </c>
      <c r="E109">
        <f>VLOOKUP(C109,'[1]Version Control'!$C:$F,4,0)</f>
        <v>20</v>
      </c>
      <c r="F109">
        <f>VLOOKUP(C109,[1]Baseline!$C:$E,3,0)</f>
        <v>20</v>
      </c>
      <c r="G109" t="b">
        <f t="shared" si="2"/>
        <v>1</v>
      </c>
      <c r="H109" t="b">
        <f t="shared" si="3"/>
        <v>1</v>
      </c>
      <c r="I109" t="e">
        <f>VLOOKUP(C109,'[2]LMS_v3.9.1'!$C$228:$C$251,1,0)</f>
        <v>#N/A</v>
      </c>
      <c r="J109" t="s">
        <v>163</v>
      </c>
      <c r="K109">
        <v>20</v>
      </c>
      <c r="L109">
        <v>20</v>
      </c>
      <c r="M109">
        <v>20</v>
      </c>
      <c r="N109">
        <v>20</v>
      </c>
    </row>
    <row r="110" spans="1:15" ht="15" hidden="1" customHeight="1" x14ac:dyDescent="0.25">
      <c r="A110" s="28"/>
      <c r="B110" s="6"/>
      <c r="C110" s="16" t="s">
        <v>164</v>
      </c>
      <c r="D110">
        <v>0</v>
      </c>
      <c r="E110">
        <f>VLOOKUP(C110,'[1]Version Control'!$C:$F,4,0)</f>
        <v>0</v>
      </c>
      <c r="F110">
        <f>VLOOKUP(C110,[1]Baseline!$C:$E,3,0)</f>
        <v>0</v>
      </c>
      <c r="G110" t="b">
        <f t="shared" si="2"/>
        <v>1</v>
      </c>
      <c r="H110" t="b">
        <f t="shared" si="3"/>
        <v>1</v>
      </c>
      <c r="I110" t="e">
        <f>VLOOKUP(C110,'[2]LMS_v3.9.1'!$C$228:$C$251,1,0)</f>
        <v>#N/A</v>
      </c>
      <c r="J110" t="s">
        <v>164</v>
      </c>
      <c r="K110">
        <v>0</v>
      </c>
      <c r="L110">
        <v>0</v>
      </c>
      <c r="M110">
        <v>0</v>
      </c>
      <c r="N110">
        <v>0</v>
      </c>
    </row>
    <row r="111" spans="1:15" ht="15" hidden="1" customHeight="1" x14ac:dyDescent="0.25">
      <c r="A111" s="28"/>
      <c r="B111" s="6"/>
      <c r="C111" s="16" t="s">
        <v>165</v>
      </c>
      <c r="D111">
        <v>0</v>
      </c>
      <c r="E111">
        <f>VLOOKUP(C111,'[1]Version Control'!$C:$F,4,0)</f>
        <v>0</v>
      </c>
      <c r="F111">
        <f>VLOOKUP(C111,[1]Baseline!$C:$E,3,0)</f>
        <v>0</v>
      </c>
      <c r="G111" t="b">
        <f t="shared" si="2"/>
        <v>1</v>
      </c>
      <c r="H111" t="b">
        <f t="shared" si="3"/>
        <v>1</v>
      </c>
      <c r="I111" t="e">
        <f>VLOOKUP(C111,'[2]LMS_v3.9.1'!$C$228:$C$251,1,0)</f>
        <v>#N/A</v>
      </c>
      <c r="J111" t="s">
        <v>165</v>
      </c>
      <c r="K111">
        <v>0</v>
      </c>
      <c r="L111">
        <v>0</v>
      </c>
      <c r="M111">
        <v>0</v>
      </c>
      <c r="N111">
        <v>0</v>
      </c>
    </row>
    <row r="112" spans="1:15" ht="15" hidden="1" customHeight="1" x14ac:dyDescent="0.25">
      <c r="A112" s="28"/>
      <c r="B112" s="6"/>
      <c r="C112" s="17" t="s">
        <v>166</v>
      </c>
      <c r="D112" s="1">
        <v>8</v>
      </c>
      <c r="E112" s="1" t="e">
        <f>VLOOKUP(C112,'[1]Version Control'!$C:$F,4,0)</f>
        <v>#N/A</v>
      </c>
      <c r="F112" s="1">
        <f>VLOOKUP(C112,[1]Baseline!$C:$E,3,0)</f>
        <v>5</v>
      </c>
      <c r="G112" s="19" t="e">
        <f t="shared" si="2"/>
        <v>#N/A</v>
      </c>
      <c r="H112" s="1" t="b">
        <f t="shared" si="3"/>
        <v>0</v>
      </c>
      <c r="I112" t="e">
        <f>VLOOKUP(C112,'[2]LMS_v3.9.1'!$C$228:$C$251,1,0)</f>
        <v>#N/A</v>
      </c>
      <c r="J112" t="s">
        <v>166</v>
      </c>
      <c r="K112">
        <v>5</v>
      </c>
      <c r="L112">
        <v>5</v>
      </c>
      <c r="M112">
        <v>5</v>
      </c>
      <c r="N112">
        <v>5</v>
      </c>
      <c r="O112" t="b">
        <f>EXACT(K112,F112)</f>
        <v>1</v>
      </c>
    </row>
    <row r="113" spans="1:14" ht="15" hidden="1" customHeight="1" x14ac:dyDescent="0.25">
      <c r="A113" s="28"/>
      <c r="B113" s="6"/>
      <c r="C113" s="16" t="s">
        <v>167</v>
      </c>
      <c r="D113">
        <v>0</v>
      </c>
      <c r="E113">
        <f>VLOOKUP(C113,'[1]Version Control'!$C:$F,4,0)</f>
        <v>0</v>
      </c>
      <c r="F113">
        <f>VLOOKUP(C113,[1]Baseline!$C:$E,3,0)</f>
        <v>0</v>
      </c>
      <c r="G113" t="b">
        <f t="shared" si="2"/>
        <v>1</v>
      </c>
      <c r="H113" t="b">
        <f t="shared" si="3"/>
        <v>1</v>
      </c>
      <c r="I113" t="e">
        <f>VLOOKUP(C113,'[2]LMS_v3.9.1'!$C$228:$C$251,1,0)</f>
        <v>#N/A</v>
      </c>
      <c r="J113" t="s">
        <v>167</v>
      </c>
      <c r="K113">
        <v>0</v>
      </c>
      <c r="L113">
        <v>0</v>
      </c>
      <c r="M113">
        <v>0</v>
      </c>
      <c r="N113">
        <v>0</v>
      </c>
    </row>
    <row r="114" spans="1:14" ht="15" hidden="1" customHeight="1" x14ac:dyDescent="0.25">
      <c r="A114" s="28"/>
      <c r="B114" s="6"/>
      <c r="C114" s="16" t="s">
        <v>168</v>
      </c>
      <c r="D114">
        <v>1</v>
      </c>
      <c r="E114">
        <f>VLOOKUP(C114,'[1]Version Control'!$C:$F,4,0)</f>
        <v>1</v>
      </c>
      <c r="F114">
        <f>VLOOKUP(C114,[1]Baseline!$C:$E,3,0)</f>
        <v>1</v>
      </c>
      <c r="G114" t="b">
        <f t="shared" si="2"/>
        <v>1</v>
      </c>
      <c r="H114" t="b">
        <f t="shared" si="3"/>
        <v>1</v>
      </c>
      <c r="I114" t="e">
        <f>VLOOKUP(C114,'[2]LMS_v3.9.1'!$C$228:$C$251,1,0)</f>
        <v>#N/A</v>
      </c>
      <c r="J114" t="s">
        <v>168</v>
      </c>
      <c r="K114">
        <v>1</v>
      </c>
      <c r="L114">
        <v>1</v>
      </c>
      <c r="M114">
        <v>1</v>
      </c>
      <c r="N114">
        <v>1</v>
      </c>
    </row>
    <row r="115" spans="1:14" ht="15" hidden="1" customHeight="1" x14ac:dyDescent="0.25">
      <c r="A115" s="28"/>
      <c r="B115" s="6"/>
      <c r="C115" s="16" t="s">
        <v>169</v>
      </c>
      <c r="D115">
        <v>0</v>
      </c>
      <c r="E115">
        <f>VLOOKUP(C115,'[1]Version Control'!$C:$F,4,0)</f>
        <v>0</v>
      </c>
      <c r="F115">
        <f>VLOOKUP(C115,[1]Baseline!$C:$E,3,0)</f>
        <v>0</v>
      </c>
      <c r="G115" t="b">
        <f t="shared" si="2"/>
        <v>1</v>
      </c>
      <c r="H115" t="b">
        <f t="shared" si="3"/>
        <v>1</v>
      </c>
      <c r="I115" t="e">
        <f>VLOOKUP(C115,'[2]LMS_v3.9.1'!$C$228:$C$251,1,0)</f>
        <v>#N/A</v>
      </c>
      <c r="J115" t="s">
        <v>169</v>
      </c>
      <c r="K115">
        <v>0</v>
      </c>
      <c r="L115">
        <v>0</v>
      </c>
      <c r="M115">
        <v>0</v>
      </c>
      <c r="N115">
        <v>0</v>
      </c>
    </row>
    <row r="116" spans="1:14" ht="15" hidden="1" customHeight="1" x14ac:dyDescent="0.25">
      <c r="A116" s="28"/>
      <c r="B116" s="6"/>
      <c r="C116" s="16" t="s">
        <v>170</v>
      </c>
      <c r="D116">
        <v>66559</v>
      </c>
      <c r="E116">
        <f>VLOOKUP(C116,'[1]Version Control'!$C:$F,4,0)</f>
        <v>66559</v>
      </c>
      <c r="F116">
        <f>VLOOKUP(C116,[1]Baseline!$C:$E,3,0)</f>
        <v>66559</v>
      </c>
      <c r="G116" t="b">
        <f t="shared" si="2"/>
        <v>1</v>
      </c>
      <c r="H116" t="b">
        <f t="shared" si="3"/>
        <v>1</v>
      </c>
      <c r="I116" t="e">
        <f>VLOOKUP(C116,'[2]LMS_v3.9.1'!$C$228:$C$251,1,0)</f>
        <v>#N/A</v>
      </c>
      <c r="J116" t="s">
        <v>170</v>
      </c>
      <c r="K116">
        <v>66559</v>
      </c>
      <c r="L116">
        <v>66559</v>
      </c>
      <c r="M116">
        <v>66559</v>
      </c>
      <c r="N116">
        <v>66559</v>
      </c>
    </row>
    <row r="117" spans="1:14" ht="15" hidden="1" customHeight="1" x14ac:dyDescent="0.25">
      <c r="A117" s="28"/>
      <c r="B117" s="6"/>
      <c r="C117" s="18" t="s">
        <v>171</v>
      </c>
      <c r="D117" s="19">
        <v>457728</v>
      </c>
      <c r="E117" s="19" t="e">
        <f>VLOOKUP(C117,'[1]Version Control'!$C:$F,4,0)</f>
        <v>#N/A</v>
      </c>
      <c r="F117" s="19" t="e">
        <f>VLOOKUP(C117,[1]Baseline!$C:$E,3,0)</f>
        <v>#N/A</v>
      </c>
      <c r="G117" s="19" t="e">
        <f t="shared" si="2"/>
        <v>#N/A</v>
      </c>
      <c r="H117" s="19" t="e">
        <f t="shared" si="3"/>
        <v>#N/A</v>
      </c>
      <c r="I117" t="e">
        <f>VLOOKUP(C117,'[2]LMS_v3.9.1'!$C$228:$C$251,1,0)</f>
        <v>#N/A</v>
      </c>
      <c r="J117" t="s">
        <v>171</v>
      </c>
      <c r="K117">
        <v>457728</v>
      </c>
      <c r="L117">
        <v>457728</v>
      </c>
      <c r="M117">
        <v>457728</v>
      </c>
      <c r="N117">
        <v>457728</v>
      </c>
    </row>
    <row r="118" spans="1:14" ht="15" hidden="1" customHeight="1" x14ac:dyDescent="0.25">
      <c r="A118" s="28"/>
      <c r="B118" s="6"/>
      <c r="C118" s="16" t="s">
        <v>172</v>
      </c>
      <c r="D118">
        <v>24</v>
      </c>
      <c r="E118">
        <f>VLOOKUP(C118,'[1]Version Control'!$C:$F,4,0)</f>
        <v>24</v>
      </c>
      <c r="F118">
        <f>VLOOKUP(C118,[1]Baseline!$C:$E,3,0)</f>
        <v>24</v>
      </c>
      <c r="G118" t="b">
        <f t="shared" si="2"/>
        <v>1</v>
      </c>
      <c r="H118" t="b">
        <f t="shared" si="3"/>
        <v>1</v>
      </c>
      <c r="I118" t="e">
        <f>VLOOKUP(C118,'[2]LMS_v3.9.1'!$C$228:$C$251,1,0)</f>
        <v>#N/A</v>
      </c>
      <c r="J118" t="s">
        <v>172</v>
      </c>
      <c r="K118">
        <v>24</v>
      </c>
      <c r="L118">
        <v>24</v>
      </c>
      <c r="M118">
        <v>24</v>
      </c>
      <c r="N118">
        <v>24</v>
      </c>
    </row>
    <row r="119" spans="1:14" ht="15" hidden="1" customHeight="1" x14ac:dyDescent="0.25">
      <c r="A119" s="28"/>
      <c r="B119" s="6"/>
      <c r="C119" s="16" t="s">
        <v>173</v>
      </c>
      <c r="D119">
        <v>21</v>
      </c>
      <c r="E119">
        <f>VLOOKUP(C119,'[1]Version Control'!$C:$F,4,0)</f>
        <v>21</v>
      </c>
      <c r="F119">
        <f>VLOOKUP(C119,[1]Baseline!$C:$E,3,0)</f>
        <v>21</v>
      </c>
      <c r="G119" t="b">
        <f t="shared" si="2"/>
        <v>1</v>
      </c>
      <c r="H119" t="b">
        <f t="shared" si="3"/>
        <v>1</v>
      </c>
      <c r="I119" t="e">
        <f>VLOOKUP(C119,'[2]LMS_v3.9.1'!$C$228:$C$251,1,0)</f>
        <v>#N/A</v>
      </c>
      <c r="J119" t="s">
        <v>173</v>
      </c>
      <c r="K119">
        <v>21</v>
      </c>
      <c r="L119">
        <v>21</v>
      </c>
      <c r="M119">
        <v>21</v>
      </c>
      <c r="N119">
        <v>21</v>
      </c>
    </row>
    <row r="120" spans="1:14" ht="15" hidden="1" customHeight="1" x14ac:dyDescent="0.25">
      <c r="A120" s="28"/>
      <c r="B120" s="6"/>
      <c r="C120" s="16" t="s">
        <v>174</v>
      </c>
      <c r="D120">
        <v>21</v>
      </c>
      <c r="E120">
        <f>VLOOKUP(C120,'[1]Version Control'!$C:$F,4,0)</f>
        <v>21</v>
      </c>
      <c r="F120">
        <f>VLOOKUP(C120,[1]Baseline!$C:$E,3,0)</f>
        <v>21</v>
      </c>
      <c r="G120" t="b">
        <f t="shared" si="2"/>
        <v>1</v>
      </c>
      <c r="H120" t="b">
        <f t="shared" si="3"/>
        <v>1</v>
      </c>
      <c r="I120" t="e">
        <f>VLOOKUP(C120,'[2]LMS_v3.9.1'!$C$228:$C$251,1,0)</f>
        <v>#N/A</v>
      </c>
      <c r="J120" t="s">
        <v>174</v>
      </c>
      <c r="K120">
        <v>21</v>
      </c>
      <c r="L120">
        <v>21</v>
      </c>
      <c r="M120">
        <v>21</v>
      </c>
      <c r="N120">
        <v>21</v>
      </c>
    </row>
    <row r="121" spans="1:14" ht="15" hidden="1" customHeight="1" x14ac:dyDescent="0.25">
      <c r="A121" s="28"/>
      <c r="B121" s="6"/>
      <c r="C121" s="16" t="s">
        <v>175</v>
      </c>
      <c r="D121">
        <v>1</v>
      </c>
      <c r="E121">
        <f>VLOOKUP(C121,'[1]Version Control'!$C:$F,4,0)</f>
        <v>1</v>
      </c>
      <c r="F121">
        <f>VLOOKUP(C121,[1]Baseline!$C:$E,3,0)</f>
        <v>1</v>
      </c>
      <c r="G121" t="b">
        <f t="shared" si="2"/>
        <v>1</v>
      </c>
      <c r="H121" t="b">
        <f t="shared" si="3"/>
        <v>1</v>
      </c>
      <c r="I121" t="e">
        <f>VLOOKUP(C121,'[2]LMS_v3.9.1'!$C$228:$C$251,1,0)</f>
        <v>#N/A</v>
      </c>
      <c r="J121" t="s">
        <v>175</v>
      </c>
      <c r="K121">
        <v>1</v>
      </c>
      <c r="L121">
        <v>1</v>
      </c>
      <c r="M121">
        <v>1</v>
      </c>
      <c r="N121">
        <v>1</v>
      </c>
    </row>
    <row r="122" spans="1:14" ht="15" hidden="1" customHeight="1" x14ac:dyDescent="0.25">
      <c r="A122" s="28"/>
      <c r="B122" s="6"/>
      <c r="C122" s="16" t="s">
        <v>176</v>
      </c>
      <c r="D122">
        <v>3</v>
      </c>
      <c r="E122" t="e">
        <f>VLOOKUP(C122,'[1]Version Control'!$C:$F,4,0)</f>
        <v>#N/A</v>
      </c>
      <c r="F122">
        <f>VLOOKUP(C122,[1]Baseline!$C:$E,3,0)</f>
        <v>3</v>
      </c>
      <c r="G122" s="19" t="e">
        <f t="shared" si="2"/>
        <v>#N/A</v>
      </c>
      <c r="H122" t="b">
        <f t="shared" si="3"/>
        <v>1</v>
      </c>
      <c r="I122" t="e">
        <f>VLOOKUP(C122,'[2]LMS_v3.9.1'!$C$228:$C$251,1,0)</f>
        <v>#N/A</v>
      </c>
      <c r="J122" t="s">
        <v>176</v>
      </c>
      <c r="K122">
        <v>3</v>
      </c>
      <c r="L122">
        <v>3</v>
      </c>
      <c r="M122">
        <v>3</v>
      </c>
      <c r="N122">
        <v>3</v>
      </c>
    </row>
    <row r="123" spans="1:14" ht="15" hidden="1" customHeight="1" x14ac:dyDescent="0.25">
      <c r="A123" s="28"/>
      <c r="B123" s="7" t="s">
        <v>177</v>
      </c>
      <c r="C123" s="16" t="s">
        <v>178</v>
      </c>
      <c r="D123">
        <v>1</v>
      </c>
      <c r="E123">
        <f>VLOOKUP(C123,'[1]Version Control'!$C:$F,4,0)</f>
        <v>1</v>
      </c>
      <c r="F123">
        <f>VLOOKUP(C123,[1]Baseline!$C:$E,3,0)</f>
        <v>1</v>
      </c>
      <c r="G123" t="b">
        <f t="shared" si="2"/>
        <v>1</v>
      </c>
      <c r="H123" t="b">
        <f t="shared" si="3"/>
        <v>1</v>
      </c>
      <c r="I123" t="e">
        <f>VLOOKUP(C123,'[2]LMS_v3.9.1'!$C$228:$C$251,1,0)</f>
        <v>#N/A</v>
      </c>
      <c r="J123" t="s">
        <v>178</v>
      </c>
      <c r="K123">
        <v>1</v>
      </c>
      <c r="L123">
        <v>1</v>
      </c>
      <c r="M123">
        <v>1</v>
      </c>
      <c r="N123">
        <v>1</v>
      </c>
    </row>
    <row r="124" spans="1:14" ht="15" hidden="1" customHeight="1" x14ac:dyDescent="0.25">
      <c r="A124" s="28"/>
      <c r="B124" s="23" t="s">
        <v>179</v>
      </c>
      <c r="C124" s="15" t="s">
        <v>180</v>
      </c>
      <c r="D124" s="15">
        <v>460</v>
      </c>
      <c r="E124" s="15" t="e">
        <f>VLOOKUP(C124,'[1]Version Control'!$C:$F,4,0)</f>
        <v>#N/A</v>
      </c>
      <c r="F124" s="15" t="str">
        <f>VLOOKUP(C124,[1]Baseline!$C:$E,3,0)</f>
        <v>=WCEL.MaxDLPowerCapability</v>
      </c>
      <c r="G124" s="15"/>
      <c r="H124" s="15"/>
      <c r="I124" t="e">
        <f>VLOOKUP(C124,'[2]LMS_v3.9.1'!$C$228:$C$251,1,0)</f>
        <v>#N/A</v>
      </c>
      <c r="J124" t="s">
        <v>180</v>
      </c>
      <c r="K124">
        <v>460</v>
      </c>
      <c r="L124">
        <v>460</v>
      </c>
      <c r="M124">
        <v>460</v>
      </c>
      <c r="N124">
        <v>460</v>
      </c>
    </row>
    <row r="125" spans="1:14" ht="15" hidden="1" customHeight="1" x14ac:dyDescent="0.25">
      <c r="A125" s="28"/>
      <c r="B125" s="23"/>
      <c r="C125" s="16" t="s">
        <v>181</v>
      </c>
      <c r="D125">
        <v>370</v>
      </c>
      <c r="E125" t="e">
        <f>VLOOKUP(C125,'[1]Version Control'!$C:$F,4,0)</f>
        <v>#N/A</v>
      </c>
      <c r="F125">
        <f>VLOOKUP(C125,[1]Baseline!$C:$E,3,0)</f>
        <v>370</v>
      </c>
      <c r="G125" s="19" t="e">
        <f t="shared" si="2"/>
        <v>#N/A</v>
      </c>
      <c r="H125" t="b">
        <f t="shared" si="3"/>
        <v>1</v>
      </c>
      <c r="I125" t="e">
        <f>VLOOKUP(C125,'[2]LMS_v3.9.1'!$C$228:$C$251,1,0)</f>
        <v>#N/A</v>
      </c>
      <c r="J125" t="s">
        <v>181</v>
      </c>
      <c r="K125">
        <v>370</v>
      </c>
      <c r="L125">
        <v>370</v>
      </c>
      <c r="M125">
        <v>370</v>
      </c>
      <c r="N125">
        <v>370</v>
      </c>
    </row>
    <row r="126" spans="1:14" ht="15" hidden="1" customHeight="1" x14ac:dyDescent="0.25">
      <c r="A126" s="28"/>
      <c r="B126" s="23"/>
      <c r="C126" s="15" t="s">
        <v>182</v>
      </c>
      <c r="D126" s="15">
        <v>460</v>
      </c>
      <c r="E126" s="15" t="e">
        <f>VLOOKUP(C126,'[1]Version Control'!$C:$F,4,0)</f>
        <v>#N/A</v>
      </c>
      <c r="F126" s="15" t="str">
        <f>VLOOKUP(C126,[1]Baseline!$C:$E,3,0)</f>
        <v>=WCEL.PtxCellMax</v>
      </c>
      <c r="G126" s="15"/>
      <c r="H126" s="15"/>
      <c r="I126" t="e">
        <f>VLOOKUP(C126,'[2]LMS_v3.9.1'!$C$228:$C$251,1,0)</f>
        <v>#N/A</v>
      </c>
      <c r="J126" t="s">
        <v>182</v>
      </c>
      <c r="K126">
        <v>460</v>
      </c>
      <c r="L126">
        <v>460</v>
      </c>
      <c r="M126">
        <v>460</v>
      </c>
      <c r="N126">
        <v>460</v>
      </c>
    </row>
    <row r="127" spans="1:14" ht="15" hidden="1" customHeight="1" x14ac:dyDescent="0.25">
      <c r="A127" s="28"/>
      <c r="B127" s="23"/>
      <c r="C127" s="16" t="s">
        <v>183</v>
      </c>
      <c r="D127">
        <v>400</v>
      </c>
      <c r="E127">
        <f>VLOOKUP(C127,'[1]Version Control'!$C:$F,4,0)</f>
        <v>400</v>
      </c>
      <c r="F127">
        <f>VLOOKUP(C127,[1]Baseline!$C:$E,3,0)</f>
        <v>400</v>
      </c>
      <c r="G127" t="b">
        <f t="shared" si="2"/>
        <v>1</v>
      </c>
      <c r="H127" t="b">
        <f t="shared" si="3"/>
        <v>1</v>
      </c>
      <c r="I127" t="e">
        <f>VLOOKUP(C127,'[2]LMS_v3.9.1'!$C$228:$C$251,1,0)</f>
        <v>#N/A</v>
      </c>
      <c r="J127" t="s">
        <v>183</v>
      </c>
      <c r="K127">
        <v>400</v>
      </c>
      <c r="L127">
        <v>400</v>
      </c>
      <c r="M127">
        <v>400</v>
      </c>
      <c r="N127">
        <v>400</v>
      </c>
    </row>
    <row r="128" spans="1:14" ht="15" hidden="1" customHeight="1" x14ac:dyDescent="0.25">
      <c r="A128" s="28"/>
      <c r="B128" s="23"/>
      <c r="C128" s="18" t="s">
        <v>184</v>
      </c>
      <c r="D128" s="19">
        <v>450</v>
      </c>
      <c r="E128" s="19" t="e">
        <f>VLOOKUP(C128,'[1]Version Control'!$C:$F,4,0)</f>
        <v>#N/A</v>
      </c>
      <c r="F128" s="19" t="e">
        <f>VLOOKUP(C128,[1]Baseline!$C:$E,3,0)</f>
        <v>#N/A</v>
      </c>
      <c r="G128" s="19" t="e">
        <f t="shared" si="2"/>
        <v>#N/A</v>
      </c>
      <c r="H128" s="19" t="e">
        <f t="shared" si="3"/>
        <v>#N/A</v>
      </c>
      <c r="I128" t="e">
        <f>VLOOKUP(C128,'[2]LMS_v3.9.1'!$C$228:$C$251,1,0)</f>
        <v>#N/A</v>
      </c>
      <c r="J128" t="s">
        <v>184</v>
      </c>
      <c r="K128">
        <v>450</v>
      </c>
      <c r="L128">
        <v>450</v>
      </c>
      <c r="M128">
        <v>450</v>
      </c>
      <c r="N128">
        <v>450</v>
      </c>
    </row>
    <row r="129" spans="1:14" ht="15" hidden="1" customHeight="1" x14ac:dyDescent="0.25">
      <c r="A129" s="29" t="s">
        <v>185</v>
      </c>
      <c r="B129" s="9"/>
      <c r="C129" s="15" t="s">
        <v>1</v>
      </c>
      <c r="D129" s="15" t="s">
        <v>2</v>
      </c>
      <c r="E129" s="15"/>
      <c r="F129" s="15"/>
      <c r="G129" s="15"/>
      <c r="H129" s="15"/>
      <c r="I129" t="e">
        <f>VLOOKUP(C129,'[2]LMS_v3.9.1'!$C$228:$C$251,1,0)</f>
        <v>#N/A</v>
      </c>
      <c r="J129" t="s">
        <v>1</v>
      </c>
      <c r="K129" t="s">
        <v>2</v>
      </c>
      <c r="L129" t="s">
        <v>2</v>
      </c>
      <c r="M129" t="s">
        <v>2</v>
      </c>
      <c r="N129" t="s">
        <v>2</v>
      </c>
    </row>
    <row r="130" spans="1:14" ht="15" hidden="1" customHeight="1" x14ac:dyDescent="0.25">
      <c r="A130" s="29"/>
      <c r="B130" s="9"/>
      <c r="C130" s="15" t="s">
        <v>3</v>
      </c>
      <c r="D130" s="15" t="s">
        <v>470</v>
      </c>
      <c r="E130" s="15"/>
      <c r="F130" s="15"/>
      <c r="G130" s="15"/>
      <c r="H130" s="15"/>
      <c r="I130" t="e">
        <f>VLOOKUP(C130,'[2]LMS_v3.9.1'!$C$228:$C$251,1,0)</f>
        <v>#N/A</v>
      </c>
      <c r="J130" t="s">
        <v>3</v>
      </c>
      <c r="K130" t="s">
        <v>470</v>
      </c>
      <c r="L130" t="s">
        <v>470</v>
      </c>
      <c r="M130" t="s">
        <v>470</v>
      </c>
      <c r="N130" t="s">
        <v>470</v>
      </c>
    </row>
    <row r="131" spans="1:14" ht="15" hidden="1" customHeight="1" x14ac:dyDescent="0.25">
      <c r="A131" s="29"/>
      <c r="B131" s="9"/>
      <c r="C131" s="15" t="s">
        <v>67</v>
      </c>
      <c r="D131" s="15">
        <v>40</v>
      </c>
      <c r="E131" s="15"/>
      <c r="F131" s="15"/>
      <c r="G131" s="15"/>
      <c r="H131" s="15"/>
      <c r="I131" t="e">
        <f>VLOOKUP(C131,'[2]LMS_v3.9.1'!$C$228:$C$251,1,0)</f>
        <v>#N/A</v>
      </c>
      <c r="J131" t="s">
        <v>67</v>
      </c>
      <c r="K131">
        <v>40</v>
      </c>
      <c r="L131">
        <v>40</v>
      </c>
      <c r="M131">
        <v>40</v>
      </c>
      <c r="N131">
        <v>40</v>
      </c>
    </row>
    <row r="132" spans="1:14" ht="15" hidden="1" customHeight="1" x14ac:dyDescent="0.25">
      <c r="A132" s="29"/>
      <c r="B132" s="9"/>
      <c r="C132" s="15" t="s">
        <v>68</v>
      </c>
      <c r="D132" s="15">
        <v>460</v>
      </c>
      <c r="E132" s="15"/>
      <c r="F132" s="15"/>
      <c r="G132" s="15"/>
      <c r="H132" s="15"/>
      <c r="I132" t="e">
        <f>VLOOKUP(C132,'[2]LMS_v3.9.1'!$C$228:$C$251,1,0)</f>
        <v>#N/A</v>
      </c>
      <c r="J132" t="s">
        <v>68</v>
      </c>
      <c r="K132">
        <v>460</v>
      </c>
      <c r="L132">
        <v>460</v>
      </c>
      <c r="M132">
        <v>460</v>
      </c>
      <c r="N132">
        <v>460</v>
      </c>
    </row>
    <row r="133" spans="1:14" ht="15" hidden="1" customHeight="1" x14ac:dyDescent="0.25">
      <c r="A133" s="29"/>
      <c r="B133" s="9"/>
      <c r="C133" s="15" t="s">
        <v>69</v>
      </c>
      <c r="D133" s="15">
        <v>850</v>
      </c>
      <c r="E133" s="15"/>
      <c r="F133" s="15"/>
      <c r="G133" s="15"/>
      <c r="H133" s="15"/>
      <c r="I133" t="e">
        <f>VLOOKUP(C133,'[2]LMS_v3.9.1'!$C$228:$C$251,1,0)</f>
        <v>#N/A</v>
      </c>
      <c r="J133" t="s">
        <v>69</v>
      </c>
      <c r="K133">
        <v>850</v>
      </c>
      <c r="L133">
        <v>850</v>
      </c>
      <c r="M133">
        <v>850.2</v>
      </c>
      <c r="N133">
        <v>850.2</v>
      </c>
    </row>
    <row r="134" spans="1:14" ht="15" hidden="1" customHeight="1" x14ac:dyDescent="0.25">
      <c r="A134" s="29"/>
      <c r="B134" s="9"/>
      <c r="C134" s="15" t="s">
        <v>70</v>
      </c>
      <c r="D134" s="15">
        <v>4387</v>
      </c>
      <c r="E134" s="15"/>
      <c r="F134" s="15"/>
      <c r="G134" s="15"/>
      <c r="H134" s="15"/>
      <c r="I134" t="e">
        <f>VLOOKUP(C134,'[2]LMS_v3.9.1'!$C$228:$C$251,1,0)</f>
        <v>#N/A</v>
      </c>
      <c r="J134" t="s">
        <v>70</v>
      </c>
      <c r="K134">
        <v>4387</v>
      </c>
      <c r="L134">
        <v>4387</v>
      </c>
      <c r="M134">
        <v>4364</v>
      </c>
      <c r="N134">
        <v>4364</v>
      </c>
    </row>
    <row r="135" spans="1:14" ht="15" hidden="1" customHeight="1" x14ac:dyDescent="0.25">
      <c r="A135" s="29"/>
      <c r="B135" s="9"/>
      <c r="C135" s="15" t="s">
        <v>6</v>
      </c>
      <c r="D135" s="15">
        <v>1656</v>
      </c>
      <c r="E135" s="15"/>
      <c r="F135" s="15"/>
      <c r="G135" s="15"/>
      <c r="H135" s="15"/>
      <c r="I135" t="e">
        <f>VLOOKUP(C135,'[2]LMS_v3.9.1'!$C$228:$C$251,1,0)</f>
        <v>#N/A</v>
      </c>
      <c r="J135" t="s">
        <v>6</v>
      </c>
      <c r="K135">
        <v>1656</v>
      </c>
      <c r="L135">
        <v>1656</v>
      </c>
      <c r="M135">
        <v>1656</v>
      </c>
      <c r="N135">
        <v>1656</v>
      </c>
    </row>
    <row r="136" spans="1:14" ht="15" hidden="1" customHeight="1" x14ac:dyDescent="0.25">
      <c r="A136" s="29"/>
      <c r="B136" s="9"/>
      <c r="C136" s="15" t="s">
        <v>7</v>
      </c>
      <c r="D136" s="15">
        <v>24692</v>
      </c>
      <c r="E136" s="15"/>
      <c r="F136" s="15"/>
      <c r="G136" s="15"/>
      <c r="H136" s="15"/>
      <c r="I136" t="e">
        <f>VLOOKUP(C136,'[2]LMS_v3.9.1'!$C$228:$C$251,1,0)</f>
        <v>#N/A</v>
      </c>
      <c r="J136" t="s">
        <v>7</v>
      </c>
      <c r="K136">
        <v>24692</v>
      </c>
      <c r="L136">
        <v>24692</v>
      </c>
      <c r="M136">
        <v>24692</v>
      </c>
      <c r="N136">
        <v>24692</v>
      </c>
    </row>
    <row r="137" spans="1:14" ht="15" hidden="1" customHeight="1" x14ac:dyDescent="0.25">
      <c r="A137" s="29"/>
      <c r="B137" s="9"/>
      <c r="C137" s="15" t="s">
        <v>73</v>
      </c>
      <c r="D137" s="15">
        <v>35063</v>
      </c>
      <c r="E137" s="15"/>
      <c r="F137" s="15"/>
      <c r="G137" s="15"/>
      <c r="H137" s="15"/>
      <c r="I137" t="e">
        <f>VLOOKUP(C137,'[2]LMS_v3.9.1'!$C$228:$C$251,1,0)</f>
        <v>#N/A</v>
      </c>
      <c r="J137" t="s">
        <v>73</v>
      </c>
      <c r="K137">
        <v>35063</v>
      </c>
      <c r="L137">
        <v>35065</v>
      </c>
      <c r="M137">
        <v>35064</v>
      </c>
      <c r="N137">
        <v>35066</v>
      </c>
    </row>
    <row r="138" spans="1:14" ht="15" hidden="1" customHeight="1" x14ac:dyDescent="0.25">
      <c r="A138" s="29"/>
      <c r="B138" s="9"/>
      <c r="C138" s="16" t="s">
        <v>186</v>
      </c>
      <c r="D138">
        <v>0</v>
      </c>
      <c r="E138">
        <f>VLOOKUP(C138,'[1]Version Control'!$C:$F,4,0)</f>
        <v>0</v>
      </c>
      <c r="F138">
        <f>VLOOKUP(C138,[1]Baseline!$C:$E,3,0)</f>
        <v>0</v>
      </c>
      <c r="G138" t="b">
        <f t="shared" si="2"/>
        <v>1</v>
      </c>
      <c r="H138" t="b">
        <f t="shared" si="3"/>
        <v>1</v>
      </c>
      <c r="I138" t="e">
        <f>VLOOKUP(C138,'[2]LMS_v3.9.1'!$C$228:$C$251,1,0)</f>
        <v>#N/A</v>
      </c>
      <c r="J138" t="s">
        <v>186</v>
      </c>
      <c r="K138">
        <v>0</v>
      </c>
      <c r="L138">
        <v>0</v>
      </c>
      <c r="M138">
        <v>0</v>
      </c>
      <c r="N138">
        <v>0</v>
      </c>
    </row>
    <row r="139" spans="1:14" ht="15" hidden="1" customHeight="1" x14ac:dyDescent="0.25">
      <c r="A139" s="29"/>
      <c r="B139" s="9"/>
      <c r="C139" s="16" t="s">
        <v>187</v>
      </c>
      <c r="D139">
        <v>0</v>
      </c>
      <c r="E139">
        <f>VLOOKUP(C139,'[1]Version Control'!$C:$F,4,0)</f>
        <v>0</v>
      </c>
      <c r="F139">
        <f>VLOOKUP(C139,[1]Baseline!$C:$E,3,0)</f>
        <v>0</v>
      </c>
      <c r="G139" t="b">
        <f t="shared" si="2"/>
        <v>1</v>
      </c>
      <c r="H139" t="b">
        <f t="shared" si="3"/>
        <v>1</v>
      </c>
      <c r="I139" t="e">
        <f>VLOOKUP(C139,'[2]LMS_v3.9.1'!$C$228:$C$251,1,0)</f>
        <v>#N/A</v>
      </c>
      <c r="J139" t="s">
        <v>187</v>
      </c>
      <c r="K139">
        <v>0</v>
      </c>
      <c r="L139">
        <v>0</v>
      </c>
      <c r="M139">
        <v>0</v>
      </c>
      <c r="N139">
        <v>0</v>
      </c>
    </row>
    <row r="140" spans="1:14" ht="15" hidden="1" customHeight="1" x14ac:dyDescent="0.25">
      <c r="A140" s="29"/>
      <c r="B140" s="9"/>
      <c r="C140" s="18" t="s">
        <v>188</v>
      </c>
      <c r="D140" s="19">
        <v>0</v>
      </c>
      <c r="E140" s="19" t="e">
        <f>VLOOKUP(C140,'[1]Version Control'!$C:$F,4,0)</f>
        <v>#N/A</v>
      </c>
      <c r="F140" s="19" t="e">
        <f>VLOOKUP(C140,[1]Baseline!$C:$E,3,0)</f>
        <v>#N/A</v>
      </c>
      <c r="G140" s="19" t="e">
        <f t="shared" si="2"/>
        <v>#N/A</v>
      </c>
      <c r="H140" s="19" t="e">
        <f t="shared" si="3"/>
        <v>#N/A</v>
      </c>
      <c r="I140" t="e">
        <f>VLOOKUP(C140,'[2]LMS_v3.9.1'!$C$228:$C$251,1,0)</f>
        <v>#N/A</v>
      </c>
      <c r="J140" t="s">
        <v>188</v>
      </c>
      <c r="K140">
        <v>0</v>
      </c>
      <c r="L140">
        <v>0</v>
      </c>
      <c r="M140">
        <v>0</v>
      </c>
      <c r="N140">
        <v>0</v>
      </c>
    </row>
    <row r="141" spans="1:14" ht="15" hidden="1" customHeight="1" x14ac:dyDescent="0.25">
      <c r="A141" s="29"/>
      <c r="B141" s="9"/>
      <c r="C141" s="18" t="s">
        <v>189</v>
      </c>
      <c r="D141" s="19">
        <v>10</v>
      </c>
      <c r="E141" s="19" t="e">
        <f>VLOOKUP(C141,'[1]Version Control'!$C:$F,4,0)</f>
        <v>#N/A</v>
      </c>
      <c r="F141" s="19" t="e">
        <f>VLOOKUP(C141,[1]Baseline!$C:$E,3,0)</f>
        <v>#N/A</v>
      </c>
      <c r="G141" s="19" t="e">
        <f t="shared" si="2"/>
        <v>#N/A</v>
      </c>
      <c r="H141" s="19" t="e">
        <f t="shared" si="3"/>
        <v>#N/A</v>
      </c>
      <c r="I141" t="e">
        <f>VLOOKUP(C141,'[2]LMS_v3.9.1'!$C$228:$C$251,1,0)</f>
        <v>#N/A</v>
      </c>
      <c r="J141" t="s">
        <v>189</v>
      </c>
      <c r="K141">
        <v>10</v>
      </c>
      <c r="L141">
        <v>10</v>
      </c>
      <c r="M141">
        <v>10</v>
      </c>
      <c r="N141">
        <v>10</v>
      </c>
    </row>
    <row r="142" spans="1:14" ht="15" hidden="1" customHeight="1" x14ac:dyDescent="0.25">
      <c r="A142" s="29"/>
      <c r="B142" s="9"/>
      <c r="C142" s="16" t="s">
        <v>190</v>
      </c>
      <c r="D142">
        <v>8</v>
      </c>
      <c r="E142">
        <f>VLOOKUP(C142,'[1]Version Control'!$C:$F,4,0)</f>
        <v>8</v>
      </c>
      <c r="F142">
        <f>VLOOKUP(C142,[1]Baseline!$C:$E,3,0)</f>
        <v>8</v>
      </c>
      <c r="G142" t="b">
        <f t="shared" ref="G142:G203" si="4">EXACT(D142,E142)</f>
        <v>1</v>
      </c>
      <c r="H142" t="b">
        <f t="shared" ref="H142:H203" si="5">EXACT(D142,F142)</f>
        <v>1</v>
      </c>
      <c r="I142" t="e">
        <f>VLOOKUP(C142,'[2]LMS_v3.9.1'!$C$228:$C$251,1,0)</f>
        <v>#N/A</v>
      </c>
      <c r="J142" t="s">
        <v>190</v>
      </c>
      <c r="K142">
        <v>8</v>
      </c>
      <c r="L142">
        <v>8</v>
      </c>
      <c r="M142">
        <v>8</v>
      </c>
      <c r="N142">
        <v>8</v>
      </c>
    </row>
    <row r="143" spans="1:14" ht="15" hidden="1" customHeight="1" x14ac:dyDescent="0.25">
      <c r="A143" s="29"/>
      <c r="B143" s="9"/>
      <c r="C143" s="16" t="s">
        <v>191</v>
      </c>
      <c r="D143">
        <v>15</v>
      </c>
      <c r="E143">
        <f>VLOOKUP(C143,'[1]Version Control'!$C:$F,4,0)</f>
        <v>15</v>
      </c>
      <c r="F143">
        <f>VLOOKUP(C143,[1]Baseline!$C:$E,3,0)</f>
        <v>15</v>
      </c>
      <c r="G143" t="b">
        <f t="shared" si="4"/>
        <v>1</v>
      </c>
      <c r="H143" t="b">
        <f t="shared" si="5"/>
        <v>1</v>
      </c>
      <c r="I143" t="e">
        <f>VLOOKUP(C143,'[2]LMS_v3.9.1'!$C$228:$C$251,1,0)</f>
        <v>#N/A</v>
      </c>
      <c r="J143" t="s">
        <v>191</v>
      </c>
      <c r="K143">
        <v>15</v>
      </c>
      <c r="L143">
        <v>15</v>
      </c>
      <c r="M143">
        <v>15</v>
      </c>
      <c r="N143">
        <v>15</v>
      </c>
    </row>
    <row r="144" spans="1:14" ht="15" hidden="1" customHeight="1" x14ac:dyDescent="0.25">
      <c r="A144" s="29"/>
      <c r="B144" s="9"/>
      <c r="C144" s="16" t="s">
        <v>192</v>
      </c>
      <c r="D144">
        <v>8</v>
      </c>
      <c r="E144">
        <f>VLOOKUP(C144,'[1]Version Control'!$C:$F,4,0)</f>
        <v>8</v>
      </c>
      <c r="F144">
        <f>VLOOKUP(C144,[1]Baseline!$C:$E,3,0)</f>
        <v>8</v>
      </c>
      <c r="G144" t="b">
        <f t="shared" si="4"/>
        <v>1</v>
      </c>
      <c r="H144" t="b">
        <f t="shared" si="5"/>
        <v>1</v>
      </c>
      <c r="I144" t="e">
        <f>VLOOKUP(C144,'[2]LMS_v3.9.1'!$C$228:$C$251,1,0)</f>
        <v>#N/A</v>
      </c>
      <c r="J144" t="s">
        <v>192</v>
      </c>
      <c r="K144">
        <v>8</v>
      </c>
      <c r="L144">
        <v>8</v>
      </c>
      <c r="M144">
        <v>8</v>
      </c>
      <c r="N144">
        <v>8</v>
      </c>
    </row>
    <row r="145" spans="1:15" ht="15" hidden="1" customHeight="1" x14ac:dyDescent="0.25">
      <c r="A145" s="29"/>
      <c r="B145" s="9"/>
      <c r="C145" s="16" t="s">
        <v>193</v>
      </c>
      <c r="D145">
        <v>29</v>
      </c>
      <c r="E145">
        <f>VLOOKUP(C145,'[1]Version Control'!$C:$F,4,0)</f>
        <v>29</v>
      </c>
      <c r="F145">
        <f>VLOOKUP(C145,[1]Baseline!$C:$E,3,0)</f>
        <v>29</v>
      </c>
      <c r="G145" t="b">
        <f t="shared" si="4"/>
        <v>1</v>
      </c>
      <c r="H145" t="b">
        <f t="shared" si="5"/>
        <v>1</v>
      </c>
      <c r="I145" t="e">
        <f>VLOOKUP(C145,'[2]LMS_v3.9.1'!$C$228:$C$251,1,0)</f>
        <v>#N/A</v>
      </c>
      <c r="J145" t="s">
        <v>193</v>
      </c>
      <c r="K145">
        <v>29</v>
      </c>
      <c r="L145">
        <v>29</v>
      </c>
      <c r="M145">
        <v>29</v>
      </c>
      <c r="N145">
        <v>29</v>
      </c>
    </row>
    <row r="146" spans="1:15" ht="15" hidden="1" customHeight="1" x14ac:dyDescent="0.25">
      <c r="A146" s="29"/>
      <c r="B146" s="9"/>
      <c r="C146" s="16" t="s">
        <v>194</v>
      </c>
      <c r="D146">
        <v>4</v>
      </c>
      <c r="E146">
        <f>VLOOKUP(C146,'[1]Version Control'!$C:$F,4,0)</f>
        <v>4</v>
      </c>
      <c r="F146">
        <f>VLOOKUP(C146,[1]Baseline!$C:$E,3,0)</f>
        <v>4</v>
      </c>
      <c r="G146" t="b">
        <f t="shared" si="4"/>
        <v>1</v>
      </c>
      <c r="H146" t="b">
        <f t="shared" si="5"/>
        <v>1</v>
      </c>
      <c r="I146" t="e">
        <f>VLOOKUP(C146,'[2]LMS_v3.9.1'!$C$228:$C$251,1,0)</f>
        <v>#N/A</v>
      </c>
      <c r="J146" t="s">
        <v>194</v>
      </c>
      <c r="K146">
        <v>4</v>
      </c>
      <c r="L146">
        <v>4</v>
      </c>
      <c r="M146">
        <v>4</v>
      </c>
      <c r="N146">
        <v>4</v>
      </c>
    </row>
    <row r="147" spans="1:15" ht="15" hidden="1" customHeight="1" x14ac:dyDescent="0.25">
      <c r="A147" s="29"/>
      <c r="B147" s="9"/>
      <c r="C147" s="16" t="s">
        <v>195</v>
      </c>
      <c r="D147">
        <v>5</v>
      </c>
      <c r="E147">
        <f>VLOOKUP(C147,'[1]Version Control'!$C:$F,4,0)</f>
        <v>5</v>
      </c>
      <c r="F147">
        <f>VLOOKUP(C147,[1]Baseline!$C:$E,3,0)</f>
        <v>5</v>
      </c>
      <c r="G147" t="b">
        <f t="shared" si="4"/>
        <v>1</v>
      </c>
      <c r="H147" t="b">
        <f t="shared" si="5"/>
        <v>1</v>
      </c>
      <c r="I147" t="e">
        <f>VLOOKUP(C147,'[2]LMS_v3.9.1'!$C$228:$C$251,1,0)</f>
        <v>#N/A</v>
      </c>
      <c r="J147" t="s">
        <v>195</v>
      </c>
      <c r="K147">
        <v>5</v>
      </c>
      <c r="L147">
        <v>5</v>
      </c>
      <c r="M147">
        <v>5</v>
      </c>
      <c r="N147">
        <v>5</v>
      </c>
    </row>
    <row r="148" spans="1:15" ht="15" hidden="1" customHeight="1" x14ac:dyDescent="0.25">
      <c r="A148" s="29"/>
      <c r="B148" s="9"/>
      <c r="C148" s="16" t="s">
        <v>196</v>
      </c>
      <c r="D148">
        <v>75</v>
      </c>
      <c r="E148">
        <f>VLOOKUP(C148,'[1]Version Control'!$C:$F,4,0)</f>
        <v>75</v>
      </c>
      <c r="F148">
        <f>VLOOKUP(C148,[1]Baseline!$C:$E,3,0)</f>
        <v>75</v>
      </c>
      <c r="G148" t="b">
        <f t="shared" si="4"/>
        <v>1</v>
      </c>
      <c r="H148" t="b">
        <f t="shared" si="5"/>
        <v>1</v>
      </c>
      <c r="I148" t="e">
        <f>VLOOKUP(C148,'[2]LMS_v3.9.1'!$C$228:$C$251,1,0)</f>
        <v>#N/A</v>
      </c>
      <c r="J148" t="s">
        <v>196</v>
      </c>
      <c r="K148">
        <v>75</v>
      </c>
      <c r="L148">
        <v>75</v>
      </c>
      <c r="M148">
        <v>75</v>
      </c>
      <c r="N148">
        <v>75</v>
      </c>
    </row>
    <row r="149" spans="1:15" ht="15" hidden="1" customHeight="1" x14ac:dyDescent="0.25">
      <c r="A149" s="29"/>
      <c r="B149" s="9"/>
      <c r="C149" s="16" t="s">
        <v>197</v>
      </c>
      <c r="D149">
        <v>2</v>
      </c>
      <c r="E149">
        <f>VLOOKUP(C149,'[1]Version Control'!$C:$F,4,0)</f>
        <v>2</v>
      </c>
      <c r="F149">
        <f>VLOOKUP(C149,[1]Baseline!$C:$E,3,0)</f>
        <v>2</v>
      </c>
      <c r="G149" t="b">
        <f t="shared" si="4"/>
        <v>1</v>
      </c>
      <c r="H149" t="b">
        <f t="shared" si="5"/>
        <v>1</v>
      </c>
      <c r="I149" t="e">
        <f>VLOOKUP(C149,'[2]LMS_v3.9.1'!$C$228:$C$251,1,0)</f>
        <v>#N/A</v>
      </c>
      <c r="J149" t="s">
        <v>197</v>
      </c>
      <c r="K149">
        <v>2</v>
      </c>
      <c r="L149">
        <v>2</v>
      </c>
      <c r="M149">
        <v>2</v>
      </c>
      <c r="N149">
        <v>2</v>
      </c>
    </row>
    <row r="150" spans="1:15" ht="15" hidden="1" customHeight="1" x14ac:dyDescent="0.25">
      <c r="A150" s="29"/>
      <c r="B150" s="9"/>
      <c r="C150" s="16" t="s">
        <v>198</v>
      </c>
      <c r="D150">
        <v>1</v>
      </c>
      <c r="E150">
        <f>VLOOKUP(C150,'[1]Version Control'!$C:$F,4,0)</f>
        <v>1</v>
      </c>
      <c r="F150">
        <f>VLOOKUP(C150,[1]Baseline!$C:$E,3,0)</f>
        <v>1</v>
      </c>
      <c r="G150" t="b">
        <f t="shared" si="4"/>
        <v>1</v>
      </c>
      <c r="H150" t="b">
        <f t="shared" si="5"/>
        <v>1</v>
      </c>
      <c r="I150" t="e">
        <f>VLOOKUP(C150,'[2]LMS_v3.9.1'!$C$228:$C$251,1,0)</f>
        <v>#N/A</v>
      </c>
      <c r="J150" t="s">
        <v>198</v>
      </c>
      <c r="K150">
        <v>1</v>
      </c>
      <c r="L150">
        <v>1</v>
      </c>
      <c r="M150">
        <v>1</v>
      </c>
      <c r="N150">
        <v>1</v>
      </c>
    </row>
    <row r="151" spans="1:15" ht="15" hidden="1" customHeight="1" x14ac:dyDescent="0.25">
      <c r="A151" s="29"/>
      <c r="B151" s="9"/>
      <c r="C151" s="16" t="s">
        <v>199</v>
      </c>
      <c r="D151">
        <v>16</v>
      </c>
      <c r="E151">
        <f>VLOOKUP(C151,'[1]Version Control'!$C:$F,4,0)</f>
        <v>16</v>
      </c>
      <c r="F151">
        <f>VLOOKUP(C151,[1]Baseline!$C:$E,3,0)</f>
        <v>16</v>
      </c>
      <c r="G151" t="b">
        <f t="shared" si="4"/>
        <v>1</v>
      </c>
      <c r="H151" t="b">
        <f t="shared" si="5"/>
        <v>1</v>
      </c>
      <c r="I151" t="e">
        <f>VLOOKUP(C151,'[2]LMS_v3.9.1'!$C$228:$C$251,1,0)</f>
        <v>#N/A</v>
      </c>
      <c r="J151" t="s">
        <v>199</v>
      </c>
      <c r="K151">
        <v>16</v>
      </c>
      <c r="L151">
        <v>16</v>
      </c>
      <c r="M151">
        <v>16</v>
      </c>
      <c r="N151">
        <v>16</v>
      </c>
    </row>
    <row r="152" spans="1:15" ht="15" hidden="1" customHeight="1" x14ac:dyDescent="0.25">
      <c r="A152" s="29"/>
      <c r="B152" s="9"/>
      <c r="C152" s="16" t="s">
        <v>200</v>
      </c>
      <c r="D152">
        <v>16</v>
      </c>
      <c r="E152">
        <f>VLOOKUP(C152,'[1]Version Control'!$C:$F,4,0)</f>
        <v>16</v>
      </c>
      <c r="F152">
        <f>VLOOKUP(C152,[1]Baseline!$C:$E,3,0)</f>
        <v>16</v>
      </c>
      <c r="G152" t="b">
        <f t="shared" si="4"/>
        <v>1</v>
      </c>
      <c r="H152" t="b">
        <f t="shared" si="5"/>
        <v>1</v>
      </c>
      <c r="I152" t="e">
        <f>VLOOKUP(C152,'[2]LMS_v3.9.1'!$C$228:$C$251,1,0)</f>
        <v>#N/A</v>
      </c>
      <c r="J152" t="s">
        <v>200</v>
      </c>
      <c r="K152">
        <v>16</v>
      </c>
      <c r="L152">
        <v>16</v>
      </c>
      <c r="M152">
        <v>16</v>
      </c>
      <c r="N152">
        <v>16</v>
      </c>
    </row>
    <row r="153" spans="1:15" ht="15" hidden="1" customHeight="1" x14ac:dyDescent="0.25">
      <c r="A153" s="29"/>
      <c r="B153" s="9"/>
      <c r="C153" s="18" t="s">
        <v>201</v>
      </c>
      <c r="D153" s="19">
        <v>144</v>
      </c>
      <c r="E153" s="19" t="e">
        <f>VLOOKUP(C153,'[1]Version Control'!$C:$F,4,0)</f>
        <v>#N/A</v>
      </c>
      <c r="F153" s="19" t="e">
        <f>VLOOKUP(C153,[1]Baseline!$C:$E,3,0)</f>
        <v>#N/A</v>
      </c>
      <c r="G153" s="19" t="e">
        <f t="shared" si="4"/>
        <v>#N/A</v>
      </c>
      <c r="H153" s="19" t="e">
        <f t="shared" si="5"/>
        <v>#N/A</v>
      </c>
      <c r="I153" t="e">
        <f>VLOOKUP(C153,'[2]LMS_v3.9.1'!$C$228:$C$251,1,0)</f>
        <v>#N/A</v>
      </c>
      <c r="J153" t="s">
        <v>201</v>
      </c>
      <c r="K153">
        <v>144</v>
      </c>
      <c r="L153">
        <v>144</v>
      </c>
      <c r="M153">
        <v>144</v>
      </c>
      <c r="N153">
        <v>144</v>
      </c>
    </row>
    <row r="154" spans="1:15" ht="15" hidden="1" customHeight="1" x14ac:dyDescent="0.25">
      <c r="A154" s="29"/>
      <c r="B154" s="9"/>
      <c r="C154" s="18" t="s">
        <v>202</v>
      </c>
      <c r="D154" s="19">
        <v>144</v>
      </c>
      <c r="E154" s="19" t="e">
        <f>VLOOKUP(C154,'[1]Version Control'!$C:$F,4,0)</f>
        <v>#N/A</v>
      </c>
      <c r="F154" s="19" t="e">
        <f>VLOOKUP(C154,[1]Baseline!$C:$E,3,0)</f>
        <v>#N/A</v>
      </c>
      <c r="G154" s="19" t="e">
        <f t="shared" si="4"/>
        <v>#N/A</v>
      </c>
      <c r="H154" s="19" t="e">
        <f t="shared" si="5"/>
        <v>#N/A</v>
      </c>
      <c r="I154" t="e">
        <f>VLOOKUP(C154,'[2]LMS_v3.9.1'!$C$228:$C$251,1,0)</f>
        <v>#N/A</v>
      </c>
      <c r="J154" t="s">
        <v>202</v>
      </c>
      <c r="K154">
        <v>144</v>
      </c>
      <c r="L154">
        <v>144</v>
      </c>
      <c r="M154">
        <v>144</v>
      </c>
      <c r="N154">
        <v>144</v>
      </c>
    </row>
    <row r="155" spans="1:15" ht="15" hidden="1" customHeight="1" x14ac:dyDescent="0.25">
      <c r="A155" s="29"/>
      <c r="B155" s="9"/>
      <c r="C155" s="16" t="s">
        <v>203</v>
      </c>
      <c r="D155">
        <v>95</v>
      </c>
      <c r="E155">
        <f>VLOOKUP(C155,'[1]Version Control'!$C:$F,4,0)</f>
        <v>95</v>
      </c>
      <c r="F155">
        <f>VLOOKUP(C155,[1]Baseline!$C:$E,3,0)</f>
        <v>95</v>
      </c>
      <c r="G155" t="b">
        <f t="shared" si="4"/>
        <v>1</v>
      </c>
      <c r="H155" t="b">
        <f t="shared" si="5"/>
        <v>1</v>
      </c>
      <c r="I155" t="e">
        <f>VLOOKUP(C155,'[2]LMS_v3.9.1'!$C$228:$C$251,1,0)</f>
        <v>#N/A</v>
      </c>
      <c r="J155" t="s">
        <v>203</v>
      </c>
      <c r="K155">
        <v>95</v>
      </c>
      <c r="L155">
        <v>95</v>
      </c>
      <c r="M155">
        <v>95</v>
      </c>
      <c r="N155">
        <v>95</v>
      </c>
    </row>
    <row r="156" spans="1:15" ht="15" hidden="1" customHeight="1" x14ac:dyDescent="0.25">
      <c r="A156" s="29"/>
      <c r="B156" s="9"/>
      <c r="C156" s="16" t="s">
        <v>204</v>
      </c>
      <c r="D156">
        <v>95</v>
      </c>
      <c r="E156">
        <f>VLOOKUP(C156,'[1]Version Control'!$C:$F,4,0)</f>
        <v>95</v>
      </c>
      <c r="F156">
        <f>VLOOKUP(C156,[1]Baseline!$C:$E,3,0)</f>
        <v>95</v>
      </c>
      <c r="G156" t="b">
        <f t="shared" si="4"/>
        <v>1</v>
      </c>
      <c r="H156" t="b">
        <f t="shared" si="5"/>
        <v>1</v>
      </c>
      <c r="I156" t="e">
        <f>VLOOKUP(C156,'[2]LMS_v3.9.1'!$C$228:$C$251,1,0)</f>
        <v>#N/A</v>
      </c>
      <c r="J156" t="s">
        <v>204</v>
      </c>
      <c r="K156">
        <v>95</v>
      </c>
      <c r="L156">
        <v>95</v>
      </c>
      <c r="M156">
        <v>95</v>
      </c>
      <c r="N156">
        <v>95</v>
      </c>
    </row>
    <row r="157" spans="1:15" ht="15" hidden="1" customHeight="1" x14ac:dyDescent="0.25">
      <c r="A157" s="29"/>
      <c r="B157" s="9"/>
      <c r="C157" s="16" t="s">
        <v>205</v>
      </c>
      <c r="D157">
        <v>0</v>
      </c>
      <c r="E157">
        <f>VLOOKUP(C157,'[1]Version Control'!$C:$F,4,0)</f>
        <v>0</v>
      </c>
      <c r="F157">
        <f>VLOOKUP(C157,[1]Baseline!$C:$E,3,0)</f>
        <v>0</v>
      </c>
      <c r="G157" t="b">
        <f t="shared" si="4"/>
        <v>1</v>
      </c>
      <c r="H157" t="b">
        <f t="shared" si="5"/>
        <v>1</v>
      </c>
      <c r="I157" t="e">
        <f>VLOOKUP(C157,'[2]LMS_v3.9.1'!$C$228:$C$251,1,0)</f>
        <v>#N/A</v>
      </c>
      <c r="J157" t="s">
        <v>205</v>
      </c>
      <c r="K157">
        <v>0</v>
      </c>
      <c r="L157">
        <v>0</v>
      </c>
      <c r="M157">
        <v>0</v>
      </c>
      <c r="N157">
        <v>0</v>
      </c>
    </row>
    <row r="158" spans="1:15" ht="15" hidden="1" customHeight="1" x14ac:dyDescent="0.25">
      <c r="A158" s="29"/>
      <c r="B158" s="9"/>
      <c r="C158" s="16" t="s">
        <v>206</v>
      </c>
      <c r="D158">
        <v>16</v>
      </c>
      <c r="E158">
        <f>VLOOKUP(C158,'[1]Version Control'!$C:$F,4,0)</f>
        <v>16</v>
      </c>
      <c r="F158">
        <f>VLOOKUP(C158,[1]Baseline!$C:$E,3,0)</f>
        <v>16</v>
      </c>
      <c r="G158" t="b">
        <f t="shared" si="4"/>
        <v>1</v>
      </c>
      <c r="H158" t="b">
        <f t="shared" si="5"/>
        <v>1</v>
      </c>
      <c r="I158" t="e">
        <f>VLOOKUP(C158,'[2]LMS_v3.9.1'!$C$228:$C$251,1,0)</f>
        <v>#N/A</v>
      </c>
      <c r="J158" t="s">
        <v>206</v>
      </c>
      <c r="K158">
        <v>16</v>
      </c>
      <c r="L158">
        <v>16</v>
      </c>
      <c r="M158">
        <v>16</v>
      </c>
      <c r="N158">
        <v>16</v>
      </c>
    </row>
    <row r="159" spans="1:15" ht="15" hidden="1" customHeight="1" x14ac:dyDescent="0.25">
      <c r="A159" s="29"/>
      <c r="B159" s="9"/>
      <c r="C159" s="16" t="s">
        <v>207</v>
      </c>
      <c r="D159">
        <v>10</v>
      </c>
      <c r="E159">
        <f>VLOOKUP(C159,'[1]Version Control'!$C:$F,4,0)</f>
        <v>10</v>
      </c>
      <c r="F159">
        <f>VLOOKUP(C159,[1]Baseline!$C:$E,3,0)</f>
        <v>10</v>
      </c>
      <c r="G159" t="b">
        <f t="shared" si="4"/>
        <v>1</v>
      </c>
      <c r="H159" t="b">
        <f t="shared" si="5"/>
        <v>1</v>
      </c>
      <c r="I159" t="e">
        <f>VLOOKUP(C159,'[2]LMS_v3.9.1'!$C$228:$C$251,1,0)</f>
        <v>#N/A</v>
      </c>
      <c r="J159" t="s">
        <v>207</v>
      </c>
      <c r="K159">
        <v>10</v>
      </c>
      <c r="L159">
        <v>10</v>
      </c>
      <c r="M159">
        <v>10</v>
      </c>
      <c r="N159">
        <v>10</v>
      </c>
    </row>
    <row r="160" spans="1:15" ht="15" hidden="1" customHeight="1" x14ac:dyDescent="0.25">
      <c r="A160" s="29"/>
      <c r="B160" s="9"/>
      <c r="C160" s="17" t="s">
        <v>208</v>
      </c>
      <c r="D160" s="1">
        <v>5</v>
      </c>
      <c r="E160">
        <f>VLOOKUP(C160,'[1]Version Control'!$C:$F,4,0)</f>
        <v>5</v>
      </c>
      <c r="F160" s="1">
        <f>VLOOKUP(C160,[1]Baseline!$C:$E,3,0)</f>
        <v>7</v>
      </c>
      <c r="G160" t="b">
        <f t="shared" si="4"/>
        <v>1</v>
      </c>
      <c r="H160" s="1" t="b">
        <f t="shared" si="5"/>
        <v>0</v>
      </c>
      <c r="I160" t="e">
        <f>VLOOKUP(C160,'[2]LMS_v3.9.1'!$C$228:$C$251,1,0)</f>
        <v>#N/A</v>
      </c>
      <c r="J160" t="s">
        <v>208</v>
      </c>
      <c r="K160">
        <v>7</v>
      </c>
      <c r="L160">
        <v>7</v>
      </c>
      <c r="M160">
        <v>7</v>
      </c>
      <c r="N160">
        <v>7</v>
      </c>
      <c r="O160" t="b">
        <f>EXACT(K160,F160)</f>
        <v>1</v>
      </c>
    </row>
    <row r="161" spans="1:14" ht="15" hidden="1" customHeight="1" x14ac:dyDescent="0.25">
      <c r="A161" s="29"/>
      <c r="B161" s="9"/>
      <c r="C161" s="16" t="s">
        <v>209</v>
      </c>
      <c r="D161">
        <v>0</v>
      </c>
      <c r="E161">
        <f>VLOOKUP(C161,'[1]Version Control'!$C:$F,4,0)</f>
        <v>0</v>
      </c>
      <c r="F161">
        <f>VLOOKUP(C161,[1]Baseline!$C:$E,3,0)</f>
        <v>0</v>
      </c>
      <c r="G161" t="b">
        <f t="shared" si="4"/>
        <v>1</v>
      </c>
      <c r="H161" t="b">
        <f t="shared" si="5"/>
        <v>1</v>
      </c>
      <c r="I161" t="e">
        <f>VLOOKUP(C161,'[2]LMS_v3.9.1'!$C$228:$C$251,1,0)</f>
        <v>#N/A</v>
      </c>
      <c r="J161" t="s">
        <v>209</v>
      </c>
      <c r="K161">
        <v>0</v>
      </c>
      <c r="L161">
        <v>0</v>
      </c>
      <c r="M161">
        <v>0</v>
      </c>
      <c r="N161">
        <v>0</v>
      </c>
    </row>
    <row r="162" spans="1:14" ht="15" hidden="1" customHeight="1" x14ac:dyDescent="0.25">
      <c r="A162" s="29"/>
      <c r="B162" s="9"/>
      <c r="C162" s="16" t="s">
        <v>210</v>
      </c>
      <c r="D162">
        <v>8</v>
      </c>
      <c r="E162">
        <f>VLOOKUP(C162,'[1]Version Control'!$C:$F,4,0)</f>
        <v>8</v>
      </c>
      <c r="F162">
        <f>VLOOKUP(C162,[1]Baseline!$C:$E,3,0)</f>
        <v>8</v>
      </c>
      <c r="G162" t="b">
        <f t="shared" si="4"/>
        <v>1</v>
      </c>
      <c r="H162" t="b">
        <f t="shared" si="5"/>
        <v>1</v>
      </c>
      <c r="I162" t="e">
        <f>VLOOKUP(C162,'[2]LMS_v3.9.1'!$C$228:$C$251,1,0)</f>
        <v>#N/A</v>
      </c>
      <c r="J162" t="s">
        <v>210</v>
      </c>
      <c r="K162">
        <v>8</v>
      </c>
      <c r="L162">
        <v>8</v>
      </c>
      <c r="M162">
        <v>8</v>
      </c>
      <c r="N162">
        <v>8</v>
      </c>
    </row>
    <row r="163" spans="1:14" ht="15" hidden="1" customHeight="1" x14ac:dyDescent="0.25">
      <c r="A163" s="29"/>
      <c r="B163" s="9"/>
      <c r="C163" s="16" t="s">
        <v>211</v>
      </c>
      <c r="D163">
        <v>8</v>
      </c>
      <c r="E163">
        <f>VLOOKUP(C163,'[1]Version Control'!$C:$F,4,0)</f>
        <v>8</v>
      </c>
      <c r="F163">
        <f>VLOOKUP(C163,[1]Baseline!$C:$E,3,0)</f>
        <v>8</v>
      </c>
      <c r="G163" t="b">
        <f t="shared" si="4"/>
        <v>1</v>
      </c>
      <c r="H163" t="b">
        <f t="shared" si="5"/>
        <v>1</v>
      </c>
      <c r="I163" t="e">
        <f>VLOOKUP(C163,'[2]LMS_v3.9.1'!$C$228:$C$251,1,0)</f>
        <v>#N/A</v>
      </c>
      <c r="J163" t="s">
        <v>211</v>
      </c>
      <c r="K163">
        <v>8</v>
      </c>
      <c r="L163">
        <v>8</v>
      </c>
      <c r="M163">
        <v>8</v>
      </c>
      <c r="N163">
        <v>8</v>
      </c>
    </row>
    <row r="164" spans="1:14" ht="15" hidden="1" customHeight="1" x14ac:dyDescent="0.25">
      <c r="A164" s="29"/>
      <c r="B164" s="9"/>
      <c r="C164" s="16" t="s">
        <v>212</v>
      </c>
      <c r="D164">
        <v>8</v>
      </c>
      <c r="E164">
        <f>VLOOKUP(C164,'[1]Version Control'!$C:$F,4,0)</f>
        <v>8</v>
      </c>
      <c r="F164">
        <f>VLOOKUP(C164,[1]Baseline!$C:$E,3,0)</f>
        <v>8</v>
      </c>
      <c r="G164" t="b">
        <f t="shared" si="4"/>
        <v>1</v>
      </c>
      <c r="H164" t="b">
        <f t="shared" si="5"/>
        <v>1</v>
      </c>
      <c r="I164" t="e">
        <f>VLOOKUP(C164,'[2]LMS_v3.9.1'!$C$228:$C$251,1,0)</f>
        <v>#N/A</v>
      </c>
      <c r="J164" t="s">
        <v>212</v>
      </c>
      <c r="K164">
        <v>8</v>
      </c>
      <c r="L164">
        <v>8</v>
      </c>
      <c r="M164">
        <v>8</v>
      </c>
      <c r="N164">
        <v>8</v>
      </c>
    </row>
    <row r="165" spans="1:14" ht="15" hidden="1" customHeight="1" x14ac:dyDescent="0.25">
      <c r="A165" s="29"/>
      <c r="B165" s="9"/>
      <c r="C165" s="16" t="s">
        <v>213</v>
      </c>
      <c r="D165">
        <v>8</v>
      </c>
      <c r="E165">
        <f>VLOOKUP(C165,'[1]Version Control'!$C:$F,4,0)</f>
        <v>8</v>
      </c>
      <c r="F165">
        <f>VLOOKUP(C165,[1]Baseline!$C:$E,3,0)</f>
        <v>8</v>
      </c>
      <c r="G165" t="b">
        <f t="shared" si="4"/>
        <v>1</v>
      </c>
      <c r="H165" t="b">
        <f t="shared" si="5"/>
        <v>1</v>
      </c>
      <c r="I165" t="e">
        <f>VLOOKUP(C165,'[2]LMS_v3.9.1'!$C$228:$C$251,1,0)</f>
        <v>#N/A</v>
      </c>
      <c r="J165" t="s">
        <v>213</v>
      </c>
      <c r="K165">
        <v>8</v>
      </c>
      <c r="L165">
        <v>8</v>
      </c>
      <c r="M165">
        <v>8</v>
      </c>
      <c r="N165">
        <v>8</v>
      </c>
    </row>
    <row r="166" spans="1:14" ht="15" hidden="1" customHeight="1" x14ac:dyDescent="0.25">
      <c r="A166" s="29"/>
      <c r="B166" s="9"/>
      <c r="C166" s="16" t="s">
        <v>214</v>
      </c>
      <c r="D166">
        <v>2</v>
      </c>
      <c r="E166">
        <f>VLOOKUP(C166,'[1]Version Control'!$C:$F,4,0)</f>
        <v>2</v>
      </c>
      <c r="F166">
        <f>VLOOKUP(C166,[1]Baseline!$C:$E,3,0)</f>
        <v>2</v>
      </c>
      <c r="G166" t="b">
        <f t="shared" si="4"/>
        <v>1</v>
      </c>
      <c r="H166" t="b">
        <f t="shared" si="5"/>
        <v>1</v>
      </c>
      <c r="I166" t="e">
        <f>VLOOKUP(C166,'[2]LMS_v3.9.1'!$C$228:$C$251,1,0)</f>
        <v>#N/A</v>
      </c>
      <c r="J166" t="s">
        <v>214</v>
      </c>
      <c r="K166">
        <v>2</v>
      </c>
      <c r="L166">
        <v>2</v>
      </c>
      <c r="M166">
        <v>2</v>
      </c>
      <c r="N166">
        <v>2</v>
      </c>
    </row>
    <row r="167" spans="1:14" ht="15" hidden="1" customHeight="1" x14ac:dyDescent="0.25">
      <c r="A167" s="29"/>
      <c r="B167" s="9"/>
      <c r="C167" s="16" t="s">
        <v>215</v>
      </c>
      <c r="D167">
        <v>20</v>
      </c>
      <c r="E167">
        <f>VLOOKUP(C167,'[1]Version Control'!$C:$F,4,0)</f>
        <v>20</v>
      </c>
      <c r="F167">
        <f>VLOOKUP(C167,[1]Baseline!$C:$E,3,0)</f>
        <v>20</v>
      </c>
      <c r="G167" t="b">
        <f t="shared" si="4"/>
        <v>1</v>
      </c>
      <c r="H167" t="b">
        <f t="shared" si="5"/>
        <v>1</v>
      </c>
      <c r="I167" t="e">
        <f>VLOOKUP(C167,'[2]LMS_v3.9.1'!$C$228:$C$251,1,0)</f>
        <v>#N/A</v>
      </c>
      <c r="J167" t="s">
        <v>215</v>
      </c>
      <c r="K167">
        <v>20</v>
      </c>
      <c r="L167">
        <v>20</v>
      </c>
      <c r="M167">
        <v>20</v>
      </c>
      <c r="N167">
        <v>20</v>
      </c>
    </row>
    <row r="168" spans="1:14" ht="15" hidden="1" customHeight="1" x14ac:dyDescent="0.25">
      <c r="A168" s="29"/>
      <c r="B168" s="9"/>
      <c r="C168" s="16" t="s">
        <v>216</v>
      </c>
      <c r="D168">
        <v>10</v>
      </c>
      <c r="E168">
        <f>VLOOKUP(C168,'[1]Version Control'!$C:$F,4,0)</f>
        <v>10</v>
      </c>
      <c r="F168">
        <f>VLOOKUP(C168,[1]Baseline!$C:$E,3,0)</f>
        <v>10</v>
      </c>
      <c r="G168" t="b">
        <f t="shared" si="4"/>
        <v>1</v>
      </c>
      <c r="H168" t="b">
        <f t="shared" si="5"/>
        <v>1</v>
      </c>
      <c r="I168" t="e">
        <f>VLOOKUP(C168,'[2]LMS_v3.9.1'!$C$228:$C$251,1,0)</f>
        <v>#N/A</v>
      </c>
      <c r="J168" t="s">
        <v>216</v>
      </c>
      <c r="K168">
        <v>10</v>
      </c>
      <c r="L168">
        <v>10</v>
      </c>
      <c r="M168">
        <v>10</v>
      </c>
      <c r="N168">
        <v>10</v>
      </c>
    </row>
    <row r="169" spans="1:14" ht="15" hidden="1" customHeight="1" x14ac:dyDescent="0.25">
      <c r="A169" s="29"/>
      <c r="B169" s="9"/>
      <c r="C169" s="16" t="s">
        <v>217</v>
      </c>
      <c r="D169">
        <v>20</v>
      </c>
      <c r="E169">
        <f>VLOOKUP(C169,'[1]Version Control'!$C:$F,4,0)</f>
        <v>20</v>
      </c>
      <c r="F169">
        <f>VLOOKUP(C169,[1]Baseline!$C:$E,3,0)</f>
        <v>20</v>
      </c>
      <c r="G169" t="b">
        <f t="shared" si="4"/>
        <v>1</v>
      </c>
      <c r="H169" t="b">
        <f t="shared" si="5"/>
        <v>1</v>
      </c>
      <c r="I169" t="e">
        <f>VLOOKUP(C169,'[2]LMS_v3.9.1'!$C$228:$C$251,1,0)</f>
        <v>#N/A</v>
      </c>
      <c r="J169" t="s">
        <v>217</v>
      </c>
      <c r="K169">
        <v>20</v>
      </c>
      <c r="L169">
        <v>20</v>
      </c>
      <c r="M169">
        <v>20</v>
      </c>
      <c r="N169">
        <v>20</v>
      </c>
    </row>
    <row r="170" spans="1:14" ht="15" hidden="1" customHeight="1" x14ac:dyDescent="0.25">
      <c r="A170" s="29"/>
      <c r="B170" s="9"/>
      <c r="C170" s="16" t="s">
        <v>218</v>
      </c>
      <c r="D170">
        <v>30</v>
      </c>
      <c r="E170">
        <f>VLOOKUP(C170,'[1]Version Control'!$C:$F,4,0)</f>
        <v>30</v>
      </c>
      <c r="F170">
        <f>VLOOKUP(C170,[1]Baseline!$C:$E,3,0)</f>
        <v>30</v>
      </c>
      <c r="G170" t="b">
        <f t="shared" si="4"/>
        <v>1</v>
      </c>
      <c r="H170" t="b">
        <f t="shared" si="5"/>
        <v>1</v>
      </c>
      <c r="I170" t="e">
        <f>VLOOKUP(C170,'[2]LMS_v3.9.1'!$C$228:$C$251,1,0)</f>
        <v>#N/A</v>
      </c>
      <c r="J170" t="s">
        <v>218</v>
      </c>
      <c r="K170">
        <v>30</v>
      </c>
      <c r="L170">
        <v>30</v>
      </c>
      <c r="M170">
        <v>30</v>
      </c>
      <c r="N170">
        <v>30</v>
      </c>
    </row>
    <row r="171" spans="1:14" ht="15" hidden="1" customHeight="1" x14ac:dyDescent="0.25">
      <c r="A171" s="29"/>
      <c r="B171" s="9"/>
      <c r="C171" s="16" t="s">
        <v>219</v>
      </c>
      <c r="D171">
        <v>15</v>
      </c>
      <c r="E171">
        <f>VLOOKUP(C171,'[1]Version Control'!$C:$F,4,0)</f>
        <v>15</v>
      </c>
      <c r="F171">
        <f>VLOOKUP(C171,[1]Baseline!$C:$E,3,0)</f>
        <v>15</v>
      </c>
      <c r="G171" t="b">
        <f t="shared" si="4"/>
        <v>1</v>
      </c>
      <c r="H171" t="b">
        <f t="shared" si="5"/>
        <v>1</v>
      </c>
      <c r="I171" t="e">
        <f>VLOOKUP(C171,'[2]LMS_v3.9.1'!$C$228:$C$251,1,0)</f>
        <v>#N/A</v>
      </c>
      <c r="J171" t="s">
        <v>219</v>
      </c>
      <c r="K171">
        <v>15</v>
      </c>
      <c r="L171">
        <v>15</v>
      </c>
      <c r="M171">
        <v>15</v>
      </c>
      <c r="N171">
        <v>15</v>
      </c>
    </row>
    <row r="172" spans="1:14" ht="15" hidden="1" customHeight="1" x14ac:dyDescent="0.25">
      <c r="A172" s="29"/>
      <c r="B172" s="9"/>
      <c r="C172" s="16" t="s">
        <v>220</v>
      </c>
      <c r="D172">
        <v>9</v>
      </c>
      <c r="E172">
        <f>VLOOKUP(C172,'[1]Version Control'!$C:$F,4,0)</f>
        <v>9</v>
      </c>
      <c r="F172">
        <f>VLOOKUP(C172,[1]Baseline!$C:$E,3,0)</f>
        <v>9</v>
      </c>
      <c r="G172" t="b">
        <f t="shared" si="4"/>
        <v>1</v>
      </c>
      <c r="H172" t="b">
        <f t="shared" si="5"/>
        <v>1</v>
      </c>
      <c r="I172" t="e">
        <f>VLOOKUP(C172,'[2]LMS_v3.9.1'!$C$228:$C$251,1,0)</f>
        <v>#N/A</v>
      </c>
      <c r="J172" t="s">
        <v>220</v>
      </c>
      <c r="K172">
        <v>9</v>
      </c>
      <c r="L172">
        <v>9</v>
      </c>
      <c r="M172">
        <v>9</v>
      </c>
      <c r="N172">
        <v>9</v>
      </c>
    </row>
    <row r="173" spans="1:14" ht="15" hidden="1" customHeight="1" x14ac:dyDescent="0.25">
      <c r="A173" s="29"/>
      <c r="B173" s="9"/>
      <c r="C173" s="18" t="s">
        <v>221</v>
      </c>
      <c r="D173" s="19">
        <v>80</v>
      </c>
      <c r="E173" s="19" t="e">
        <f>VLOOKUP(C173,'[1]Version Control'!$C:$F,4,0)</f>
        <v>#N/A</v>
      </c>
      <c r="F173" s="19" t="e">
        <f>VLOOKUP(C173,[1]Baseline!$C:$E,3,0)</f>
        <v>#N/A</v>
      </c>
      <c r="G173" s="19" t="e">
        <f t="shared" si="4"/>
        <v>#N/A</v>
      </c>
      <c r="H173" s="19" t="e">
        <f t="shared" si="5"/>
        <v>#N/A</v>
      </c>
      <c r="I173" t="e">
        <f>VLOOKUP(C173,'[2]LMS_v3.9.1'!$C$228:$C$251,1,0)</f>
        <v>#N/A</v>
      </c>
      <c r="J173" t="s">
        <v>221</v>
      </c>
      <c r="K173">
        <v>80</v>
      </c>
      <c r="L173">
        <v>80</v>
      </c>
      <c r="M173">
        <v>80</v>
      </c>
      <c r="N173">
        <v>80</v>
      </c>
    </row>
    <row r="174" spans="1:14" ht="15" hidden="1" customHeight="1" x14ac:dyDescent="0.25">
      <c r="A174" s="29"/>
      <c r="B174" s="9"/>
      <c r="C174" s="16" t="s">
        <v>222</v>
      </c>
      <c r="D174">
        <v>100</v>
      </c>
      <c r="E174">
        <f>VLOOKUP(C174,'[1]Version Control'!$C:$F,4,0)</f>
        <v>100</v>
      </c>
      <c r="F174">
        <f>VLOOKUP(C174,[1]Baseline!$C:$E,3,0)</f>
        <v>100</v>
      </c>
      <c r="G174" t="b">
        <f t="shared" si="4"/>
        <v>1</v>
      </c>
      <c r="H174" t="b">
        <f t="shared" si="5"/>
        <v>1</v>
      </c>
      <c r="I174" t="e">
        <f>VLOOKUP(C174,'[2]LMS_v3.9.1'!$C$228:$C$251,1,0)</f>
        <v>#N/A</v>
      </c>
      <c r="J174" t="s">
        <v>222</v>
      </c>
      <c r="K174">
        <v>100</v>
      </c>
      <c r="L174">
        <v>100</v>
      </c>
      <c r="M174">
        <v>100</v>
      </c>
      <c r="N174">
        <v>100</v>
      </c>
    </row>
    <row r="175" spans="1:14" ht="15" hidden="1" customHeight="1" x14ac:dyDescent="0.25">
      <c r="A175" s="29"/>
      <c r="B175" s="9"/>
      <c r="C175" s="16" t="s">
        <v>223</v>
      </c>
      <c r="D175">
        <v>80</v>
      </c>
      <c r="E175">
        <f>VLOOKUP(C175,'[1]Version Control'!$C:$F,4,0)</f>
        <v>80</v>
      </c>
      <c r="F175">
        <f>VLOOKUP(C175,[1]Baseline!$C:$E,3,0)</f>
        <v>80</v>
      </c>
      <c r="G175" t="b">
        <f t="shared" si="4"/>
        <v>1</v>
      </c>
      <c r="H175" t="b">
        <f t="shared" si="5"/>
        <v>1</v>
      </c>
      <c r="I175" t="e">
        <f>VLOOKUP(C175,'[2]LMS_v3.9.1'!$C$228:$C$251,1,0)</f>
        <v>#N/A</v>
      </c>
      <c r="J175" t="s">
        <v>223</v>
      </c>
      <c r="K175">
        <v>80</v>
      </c>
      <c r="L175">
        <v>80</v>
      </c>
      <c r="M175">
        <v>80</v>
      </c>
      <c r="N175">
        <v>80</v>
      </c>
    </row>
    <row r="176" spans="1:14" ht="15" hidden="1" customHeight="1" x14ac:dyDescent="0.25">
      <c r="A176" s="29"/>
      <c r="B176" s="9"/>
      <c r="C176" s="16" t="s">
        <v>224</v>
      </c>
      <c r="D176">
        <v>80</v>
      </c>
      <c r="E176">
        <f>VLOOKUP(C176,'[1]Version Control'!$C:$F,4,0)</f>
        <v>80</v>
      </c>
      <c r="F176">
        <f>VLOOKUP(C176,[1]Baseline!$C:$E,3,0)</f>
        <v>80</v>
      </c>
      <c r="G176" t="b">
        <f t="shared" si="4"/>
        <v>1</v>
      </c>
      <c r="H176" t="b">
        <f t="shared" si="5"/>
        <v>1</v>
      </c>
      <c r="I176" t="e">
        <f>VLOOKUP(C176,'[2]LMS_v3.9.1'!$C$228:$C$251,1,0)</f>
        <v>#N/A</v>
      </c>
      <c r="J176" t="s">
        <v>224</v>
      </c>
      <c r="K176">
        <v>80</v>
      </c>
      <c r="L176">
        <v>80</v>
      </c>
      <c r="M176">
        <v>80</v>
      </c>
      <c r="N176">
        <v>80</v>
      </c>
    </row>
    <row r="177" spans="1:14" ht="15" hidden="1" customHeight="1" x14ac:dyDescent="0.25">
      <c r="A177" s="29"/>
      <c r="B177" s="9"/>
      <c r="C177" s="16" t="s">
        <v>225</v>
      </c>
      <c r="D177">
        <v>5</v>
      </c>
      <c r="E177">
        <f>VLOOKUP(C177,'[1]Version Control'!$C:$F,4,0)</f>
        <v>5</v>
      </c>
      <c r="F177">
        <f>VLOOKUP(C177,[1]Baseline!$C:$E,3,0)</f>
        <v>5</v>
      </c>
      <c r="G177" t="b">
        <f t="shared" si="4"/>
        <v>1</v>
      </c>
      <c r="H177" t="b">
        <f t="shared" si="5"/>
        <v>1</v>
      </c>
      <c r="I177" t="e">
        <f>VLOOKUP(C177,'[2]LMS_v3.9.1'!$C$228:$C$251,1,0)</f>
        <v>#N/A</v>
      </c>
      <c r="J177" t="s">
        <v>225</v>
      </c>
      <c r="K177">
        <v>5</v>
      </c>
      <c r="L177">
        <v>5</v>
      </c>
      <c r="M177">
        <v>5</v>
      </c>
      <c r="N177">
        <v>5</v>
      </c>
    </row>
    <row r="178" spans="1:14" ht="15" hidden="1" customHeight="1" x14ac:dyDescent="0.25">
      <c r="A178" s="29"/>
      <c r="B178" s="9"/>
      <c r="C178" s="16" t="s">
        <v>226</v>
      </c>
      <c r="D178">
        <v>5</v>
      </c>
      <c r="E178">
        <f>VLOOKUP(C178,'[1]Version Control'!$C:$F,4,0)</f>
        <v>5</v>
      </c>
      <c r="F178">
        <f>VLOOKUP(C178,[1]Baseline!$C:$E,3,0)</f>
        <v>5</v>
      </c>
      <c r="G178" t="b">
        <f t="shared" si="4"/>
        <v>1</v>
      </c>
      <c r="H178" t="b">
        <f t="shared" si="5"/>
        <v>1</v>
      </c>
      <c r="I178" t="e">
        <f>VLOOKUP(C178,'[2]LMS_v3.9.1'!$C$228:$C$251,1,0)</f>
        <v>#N/A</v>
      </c>
      <c r="J178" t="s">
        <v>226</v>
      </c>
      <c r="K178">
        <v>5</v>
      </c>
      <c r="L178">
        <v>5</v>
      </c>
      <c r="M178">
        <v>5</v>
      </c>
      <c r="N178">
        <v>5</v>
      </c>
    </row>
    <row r="179" spans="1:14" ht="15" hidden="1" customHeight="1" x14ac:dyDescent="0.25">
      <c r="A179" s="29"/>
      <c r="B179" s="9"/>
      <c r="C179" s="16" t="s">
        <v>227</v>
      </c>
      <c r="D179">
        <v>5</v>
      </c>
      <c r="E179">
        <f>VLOOKUP(C179,'[1]Version Control'!$C:$F,4,0)</f>
        <v>5</v>
      </c>
      <c r="F179">
        <f>VLOOKUP(C179,[1]Baseline!$C:$E,3,0)</f>
        <v>5</v>
      </c>
      <c r="G179" t="b">
        <f t="shared" si="4"/>
        <v>1</v>
      </c>
      <c r="H179" t="b">
        <f t="shared" si="5"/>
        <v>1</v>
      </c>
      <c r="I179" t="e">
        <f>VLOOKUP(C179,'[2]LMS_v3.9.1'!$C$228:$C$251,1,0)</f>
        <v>#N/A</v>
      </c>
      <c r="J179" t="s">
        <v>227</v>
      </c>
      <c r="K179">
        <v>5</v>
      </c>
      <c r="L179">
        <v>5</v>
      </c>
      <c r="M179">
        <v>5</v>
      </c>
      <c r="N179">
        <v>5</v>
      </c>
    </row>
    <row r="180" spans="1:14" ht="15" hidden="1" customHeight="1" x14ac:dyDescent="0.25">
      <c r="A180" s="29"/>
      <c r="B180" s="9"/>
      <c r="C180" s="16" t="s">
        <v>228</v>
      </c>
      <c r="D180">
        <v>10</v>
      </c>
      <c r="E180">
        <f>VLOOKUP(C180,'[1]Version Control'!$C:$F,4,0)</f>
        <v>10</v>
      </c>
      <c r="F180">
        <f>VLOOKUP(C180,[1]Baseline!$C:$E,3,0)</f>
        <v>10</v>
      </c>
      <c r="G180" t="b">
        <f t="shared" si="4"/>
        <v>1</v>
      </c>
      <c r="H180" t="b">
        <f t="shared" si="5"/>
        <v>1</v>
      </c>
      <c r="I180" t="e">
        <f>VLOOKUP(C180,'[2]LMS_v3.9.1'!$C$228:$C$251,1,0)</f>
        <v>#N/A</v>
      </c>
      <c r="J180" t="s">
        <v>228</v>
      </c>
      <c r="K180">
        <v>10</v>
      </c>
      <c r="L180">
        <v>10</v>
      </c>
      <c r="M180">
        <v>10</v>
      </c>
      <c r="N180">
        <v>10</v>
      </c>
    </row>
    <row r="181" spans="1:14" ht="15" hidden="1" customHeight="1" x14ac:dyDescent="0.25">
      <c r="A181" s="29"/>
      <c r="B181" s="9"/>
      <c r="C181" s="16" t="s">
        <v>229</v>
      </c>
      <c r="D181">
        <v>10</v>
      </c>
      <c r="E181">
        <f>VLOOKUP(C181,'[1]Version Control'!$C:$F,4,0)</f>
        <v>10</v>
      </c>
      <c r="F181">
        <f>VLOOKUP(C181,[1]Baseline!$C:$E,3,0)</f>
        <v>10</v>
      </c>
      <c r="G181" t="b">
        <f t="shared" si="4"/>
        <v>1</v>
      </c>
      <c r="H181" t="b">
        <f t="shared" si="5"/>
        <v>1</v>
      </c>
      <c r="I181" t="e">
        <f>VLOOKUP(C181,'[2]LMS_v3.9.1'!$C$228:$C$251,1,0)</f>
        <v>#N/A</v>
      </c>
      <c r="J181" t="s">
        <v>229</v>
      </c>
      <c r="K181">
        <v>10</v>
      </c>
      <c r="L181">
        <v>10</v>
      </c>
      <c r="M181">
        <v>10</v>
      </c>
      <c r="N181">
        <v>10</v>
      </c>
    </row>
    <row r="182" spans="1:14" ht="15" hidden="1" customHeight="1" x14ac:dyDescent="0.25">
      <c r="A182" s="29"/>
      <c r="B182" s="9"/>
      <c r="C182" s="16" t="s">
        <v>230</v>
      </c>
      <c r="D182">
        <v>10</v>
      </c>
      <c r="E182">
        <f>VLOOKUP(C182,'[1]Version Control'!$C:$F,4,0)</f>
        <v>10</v>
      </c>
      <c r="F182">
        <f>VLOOKUP(C182,[1]Baseline!$C:$E,3,0)</f>
        <v>10</v>
      </c>
      <c r="G182" t="b">
        <f t="shared" si="4"/>
        <v>1</v>
      </c>
      <c r="H182" t="b">
        <f t="shared" si="5"/>
        <v>1</v>
      </c>
      <c r="I182" t="e">
        <f>VLOOKUP(C182,'[2]LMS_v3.9.1'!$C$228:$C$251,1,0)</f>
        <v>#N/A</v>
      </c>
      <c r="J182" t="s">
        <v>230</v>
      </c>
      <c r="K182">
        <v>10</v>
      </c>
      <c r="L182">
        <v>10</v>
      </c>
      <c r="M182">
        <v>10</v>
      </c>
      <c r="N182">
        <v>10</v>
      </c>
    </row>
    <row r="183" spans="1:14" ht="15" hidden="1" customHeight="1" x14ac:dyDescent="0.25">
      <c r="A183" s="29"/>
      <c r="B183" s="9"/>
      <c r="C183" s="16" t="s">
        <v>231</v>
      </c>
      <c r="D183">
        <v>-10</v>
      </c>
      <c r="E183">
        <f>VLOOKUP(C183,'[1]Version Control'!$C:$F,4,0)</f>
        <v>-10</v>
      </c>
      <c r="F183">
        <f>VLOOKUP(C183,[1]Baseline!$C:$E,3,0)</f>
        <v>-10</v>
      </c>
      <c r="G183" t="b">
        <f t="shared" si="4"/>
        <v>1</v>
      </c>
      <c r="H183" t="b">
        <f t="shared" si="5"/>
        <v>1</v>
      </c>
      <c r="I183" t="e">
        <f>VLOOKUP(C183,'[2]LMS_v3.9.1'!$C$228:$C$251,1,0)</f>
        <v>#N/A</v>
      </c>
      <c r="J183" t="s">
        <v>231</v>
      </c>
      <c r="K183">
        <v>-10</v>
      </c>
      <c r="L183">
        <v>-10</v>
      </c>
      <c r="M183">
        <v>-10</v>
      </c>
      <c r="N183">
        <v>-10</v>
      </c>
    </row>
    <row r="184" spans="1:14" ht="15" hidden="1" customHeight="1" x14ac:dyDescent="0.25">
      <c r="A184" s="29"/>
      <c r="B184" s="9"/>
      <c r="C184" s="16" t="s">
        <v>232</v>
      </c>
      <c r="D184">
        <v>5</v>
      </c>
      <c r="E184">
        <f>VLOOKUP(C184,'[1]Version Control'!$C:$F,4,0)</f>
        <v>5</v>
      </c>
      <c r="F184">
        <f>VLOOKUP(C184,[1]Baseline!$C:$E,3,0)</f>
        <v>5</v>
      </c>
      <c r="G184" t="b">
        <f t="shared" si="4"/>
        <v>1</v>
      </c>
      <c r="H184" t="b">
        <f t="shared" si="5"/>
        <v>1</v>
      </c>
      <c r="I184" t="e">
        <f>VLOOKUP(C184,'[2]LMS_v3.9.1'!$C$228:$C$251,1,0)</f>
        <v>#N/A</v>
      </c>
      <c r="J184" t="s">
        <v>232</v>
      </c>
      <c r="K184">
        <v>5</v>
      </c>
      <c r="L184">
        <v>5</v>
      </c>
      <c r="M184">
        <v>5</v>
      </c>
      <c r="N184">
        <v>5</v>
      </c>
    </row>
    <row r="185" spans="1:14" ht="15" hidden="1" customHeight="1" x14ac:dyDescent="0.25">
      <c r="A185" s="29"/>
      <c r="B185" s="9"/>
      <c r="C185" s="16" t="s">
        <v>233</v>
      </c>
      <c r="D185">
        <v>75</v>
      </c>
      <c r="E185">
        <f>VLOOKUP(C185,'[1]Version Control'!$C:$F,4,0)</f>
        <v>75</v>
      </c>
      <c r="F185">
        <f>VLOOKUP(C185,[1]Baseline!$C:$E,3,0)</f>
        <v>75</v>
      </c>
      <c r="G185" t="b">
        <f t="shared" si="4"/>
        <v>1</v>
      </c>
      <c r="H185" t="b">
        <f t="shared" si="5"/>
        <v>1</v>
      </c>
      <c r="I185" t="e">
        <f>VLOOKUP(C185,'[2]LMS_v3.9.1'!$C$228:$C$251,1,0)</f>
        <v>#N/A</v>
      </c>
      <c r="J185" t="s">
        <v>233</v>
      </c>
      <c r="K185">
        <v>75</v>
      </c>
      <c r="L185">
        <v>75</v>
      </c>
      <c r="M185">
        <v>75</v>
      </c>
      <c r="N185">
        <v>75</v>
      </c>
    </row>
    <row r="186" spans="1:14" ht="15" hidden="1" customHeight="1" x14ac:dyDescent="0.25">
      <c r="A186" s="29"/>
      <c r="B186" s="9"/>
      <c r="C186" s="18" t="s">
        <v>234</v>
      </c>
      <c r="D186" s="19">
        <v>1024</v>
      </c>
      <c r="E186" s="19" t="e">
        <f>VLOOKUP(C186,'[1]Version Control'!$C:$F,4,0)</f>
        <v>#N/A</v>
      </c>
      <c r="F186" s="19" t="e">
        <f>VLOOKUP(C186,[1]Baseline!$C:$E,3,0)</f>
        <v>#N/A</v>
      </c>
      <c r="G186" s="19" t="e">
        <f t="shared" si="4"/>
        <v>#N/A</v>
      </c>
      <c r="H186" s="19" t="e">
        <f t="shared" si="5"/>
        <v>#N/A</v>
      </c>
      <c r="I186" t="e">
        <f>VLOOKUP(C186,'[2]LMS_v3.9.1'!$C$228:$C$251,1,0)</f>
        <v>#N/A</v>
      </c>
      <c r="J186" t="s">
        <v>234</v>
      </c>
      <c r="K186">
        <v>1024</v>
      </c>
      <c r="L186">
        <v>1024</v>
      </c>
      <c r="M186">
        <v>1024</v>
      </c>
      <c r="N186">
        <v>1024</v>
      </c>
    </row>
    <row r="187" spans="1:14" ht="15" hidden="1" customHeight="1" x14ac:dyDescent="0.25">
      <c r="A187" s="29"/>
      <c r="B187" s="9"/>
      <c r="C187" s="18" t="s">
        <v>235</v>
      </c>
      <c r="D187" s="19">
        <v>1024</v>
      </c>
      <c r="E187" s="19" t="e">
        <f>VLOOKUP(C187,'[1]Version Control'!$C:$F,4,0)</f>
        <v>#N/A</v>
      </c>
      <c r="F187" s="19" t="e">
        <f>VLOOKUP(C187,[1]Baseline!$C:$E,3,0)</f>
        <v>#N/A</v>
      </c>
      <c r="G187" s="19" t="e">
        <f t="shared" si="4"/>
        <v>#N/A</v>
      </c>
      <c r="H187" s="19" t="e">
        <f t="shared" si="5"/>
        <v>#N/A</v>
      </c>
      <c r="I187" t="e">
        <f>VLOOKUP(C187,'[2]LMS_v3.9.1'!$C$228:$C$251,1,0)</f>
        <v>#N/A</v>
      </c>
      <c r="J187" t="s">
        <v>235</v>
      </c>
      <c r="K187">
        <v>1024</v>
      </c>
      <c r="L187">
        <v>1024</v>
      </c>
      <c r="M187">
        <v>1024</v>
      </c>
      <c r="N187">
        <v>1024</v>
      </c>
    </row>
    <row r="188" spans="1:14" ht="15" hidden="1" customHeight="1" x14ac:dyDescent="0.25">
      <c r="A188" s="29"/>
      <c r="B188" s="9"/>
      <c r="C188" s="16" t="s">
        <v>236</v>
      </c>
      <c r="D188">
        <v>50</v>
      </c>
      <c r="E188">
        <f>VLOOKUP(C188,'[1]Version Control'!$C:$F,4,0)</f>
        <v>50</v>
      </c>
      <c r="F188">
        <f>VLOOKUP(C188,[1]Baseline!$C:$E,3,0)</f>
        <v>50</v>
      </c>
      <c r="G188" t="b">
        <f t="shared" si="4"/>
        <v>1</v>
      </c>
      <c r="H188" t="b">
        <f t="shared" si="5"/>
        <v>1</v>
      </c>
      <c r="I188" t="e">
        <f>VLOOKUP(C188,'[2]LMS_v3.9.1'!$C$228:$C$251,1,0)</f>
        <v>#N/A</v>
      </c>
      <c r="J188" t="s">
        <v>236</v>
      </c>
      <c r="K188">
        <v>50</v>
      </c>
      <c r="L188">
        <v>50</v>
      </c>
      <c r="M188">
        <v>50</v>
      </c>
      <c r="N188">
        <v>50</v>
      </c>
    </row>
    <row r="189" spans="1:14" ht="15" hidden="1" customHeight="1" x14ac:dyDescent="0.25">
      <c r="A189" s="29"/>
      <c r="B189" s="9"/>
      <c r="C189" s="16" t="s">
        <v>237</v>
      </c>
      <c r="D189">
        <v>1024</v>
      </c>
      <c r="E189">
        <f>VLOOKUP(C189,'[1]Version Control'!$C:$F,4,0)</f>
        <v>1024</v>
      </c>
      <c r="F189">
        <f>VLOOKUP(C189,[1]Baseline!$C:$E,3,0)</f>
        <v>1024</v>
      </c>
      <c r="G189" t="b">
        <f t="shared" si="4"/>
        <v>1</v>
      </c>
      <c r="H189" t="b">
        <f t="shared" si="5"/>
        <v>1</v>
      </c>
      <c r="I189" t="e">
        <f>VLOOKUP(C189,'[2]LMS_v3.9.1'!$C$228:$C$251,1,0)</f>
        <v>#N/A</v>
      </c>
      <c r="J189" t="s">
        <v>237</v>
      </c>
      <c r="K189">
        <v>1024</v>
      </c>
      <c r="L189">
        <v>1024</v>
      </c>
      <c r="M189">
        <v>1024</v>
      </c>
      <c r="N189">
        <v>1024</v>
      </c>
    </row>
    <row r="190" spans="1:14" ht="15" hidden="1" customHeight="1" x14ac:dyDescent="0.25">
      <c r="A190" s="29"/>
      <c r="B190" s="9"/>
      <c r="C190" s="16" t="s">
        <v>238</v>
      </c>
      <c r="D190">
        <v>8</v>
      </c>
      <c r="E190">
        <f>VLOOKUP(C190,'[1]Version Control'!$C:$F,4,0)</f>
        <v>8</v>
      </c>
      <c r="F190">
        <f>VLOOKUP(C190,[1]Baseline!$C:$E,3,0)</f>
        <v>8</v>
      </c>
      <c r="G190" t="b">
        <f t="shared" si="4"/>
        <v>1</v>
      </c>
      <c r="H190" t="b">
        <f t="shared" si="5"/>
        <v>1</v>
      </c>
      <c r="I190" t="e">
        <f>VLOOKUP(C190,'[2]LMS_v3.9.1'!$C$228:$C$251,1,0)</f>
        <v>#N/A</v>
      </c>
      <c r="J190" t="s">
        <v>238</v>
      </c>
      <c r="K190">
        <v>8</v>
      </c>
      <c r="L190">
        <v>8</v>
      </c>
      <c r="M190">
        <v>8</v>
      </c>
      <c r="N190">
        <v>8</v>
      </c>
    </row>
    <row r="191" spans="1:14" ht="15" hidden="1" customHeight="1" x14ac:dyDescent="0.25">
      <c r="A191" s="29"/>
      <c r="B191" s="9"/>
      <c r="C191" s="16" t="s">
        <v>239</v>
      </c>
      <c r="D191">
        <v>127</v>
      </c>
      <c r="E191">
        <f>VLOOKUP(C191,'[1]Version Control'!$C:$F,4,0)</f>
        <v>127</v>
      </c>
      <c r="F191">
        <f>VLOOKUP(C191,[1]Baseline!$C:$E,3,0)</f>
        <v>127</v>
      </c>
      <c r="G191" t="b">
        <f t="shared" si="4"/>
        <v>1</v>
      </c>
      <c r="H191" t="b">
        <f t="shared" si="5"/>
        <v>1</v>
      </c>
      <c r="I191" t="e">
        <f>VLOOKUP(C191,'[2]LMS_v3.9.1'!$C$228:$C$251,1,0)</f>
        <v>#N/A</v>
      </c>
      <c r="J191" t="s">
        <v>239</v>
      </c>
      <c r="K191">
        <v>127</v>
      </c>
      <c r="L191">
        <v>127</v>
      </c>
      <c r="M191">
        <v>127</v>
      </c>
      <c r="N191">
        <v>127</v>
      </c>
    </row>
    <row r="192" spans="1:14" ht="15" hidden="1" customHeight="1" x14ac:dyDescent="0.25">
      <c r="A192" s="29"/>
      <c r="B192" s="9"/>
      <c r="C192" s="16" t="s">
        <v>240</v>
      </c>
      <c r="D192">
        <v>45</v>
      </c>
      <c r="E192">
        <f>VLOOKUP(C192,'[1]Version Control'!$C:$F,4,0)</f>
        <v>45</v>
      </c>
      <c r="F192">
        <f>VLOOKUP(C192,[1]Baseline!$C:$E,3,0)</f>
        <v>45</v>
      </c>
      <c r="G192" t="b">
        <f t="shared" si="4"/>
        <v>1</v>
      </c>
      <c r="H192" t="b">
        <f t="shared" si="5"/>
        <v>1</v>
      </c>
      <c r="I192" t="e">
        <f>VLOOKUP(C192,'[2]LMS_v3.9.1'!$C$228:$C$251,1,0)</f>
        <v>#N/A</v>
      </c>
      <c r="J192" t="s">
        <v>240</v>
      </c>
      <c r="K192">
        <v>45</v>
      </c>
      <c r="L192">
        <v>45</v>
      </c>
      <c r="M192">
        <v>45</v>
      </c>
      <c r="N192">
        <v>45</v>
      </c>
    </row>
    <row r="193" spans="1:15" ht="15" hidden="1" customHeight="1" x14ac:dyDescent="0.25">
      <c r="A193" s="29"/>
      <c r="B193" s="9"/>
      <c r="C193" s="18" t="s">
        <v>241</v>
      </c>
      <c r="D193" s="19">
        <v>1</v>
      </c>
      <c r="E193" s="19" t="e">
        <f>VLOOKUP(C193,'[1]Version Control'!$C:$F,4,0)</f>
        <v>#N/A</v>
      </c>
      <c r="F193" s="19" t="e">
        <f>VLOOKUP(C193,[1]Baseline!$C:$E,3,0)</f>
        <v>#N/A</v>
      </c>
      <c r="G193" s="19" t="e">
        <f t="shared" si="4"/>
        <v>#N/A</v>
      </c>
      <c r="H193" s="19" t="e">
        <f t="shared" si="5"/>
        <v>#N/A</v>
      </c>
      <c r="I193" t="e">
        <f>VLOOKUP(C193,'[2]LMS_v3.9.1'!$C$228:$C$251,1,0)</f>
        <v>#N/A</v>
      </c>
      <c r="J193" t="s">
        <v>241</v>
      </c>
      <c r="K193">
        <v>1</v>
      </c>
      <c r="L193">
        <v>1</v>
      </c>
      <c r="M193">
        <v>1</v>
      </c>
      <c r="N193">
        <v>1</v>
      </c>
    </row>
    <row r="194" spans="1:15" ht="15" hidden="1" customHeight="1" x14ac:dyDescent="0.25">
      <c r="A194" s="29"/>
      <c r="B194" s="9"/>
      <c r="C194" s="18" t="s">
        <v>242</v>
      </c>
      <c r="D194" s="19">
        <v>30</v>
      </c>
      <c r="E194" s="19" t="e">
        <f>VLOOKUP(C194,'[1]Version Control'!$C:$F,4,0)</f>
        <v>#N/A</v>
      </c>
      <c r="F194" s="19" t="e">
        <f>VLOOKUP(C194,[1]Baseline!$C:$E,3,0)</f>
        <v>#N/A</v>
      </c>
      <c r="G194" s="19" t="e">
        <f t="shared" si="4"/>
        <v>#N/A</v>
      </c>
      <c r="H194" s="19" t="e">
        <f t="shared" si="5"/>
        <v>#N/A</v>
      </c>
      <c r="I194" t="e">
        <f>VLOOKUP(C194,'[2]LMS_v3.9.1'!$C$228:$C$251,1,0)</f>
        <v>#N/A</v>
      </c>
      <c r="J194" t="s">
        <v>242</v>
      </c>
      <c r="K194">
        <v>30</v>
      </c>
      <c r="L194">
        <v>30</v>
      </c>
      <c r="M194">
        <v>30</v>
      </c>
      <c r="N194">
        <v>30</v>
      </c>
    </row>
    <row r="195" spans="1:15" ht="15" hidden="1" customHeight="1" x14ac:dyDescent="0.25">
      <c r="A195" s="29"/>
      <c r="B195" s="7" t="s">
        <v>243</v>
      </c>
      <c r="C195" s="17" t="s">
        <v>244</v>
      </c>
      <c r="D195" s="1">
        <v>8</v>
      </c>
      <c r="E195" s="1" t="e">
        <f>VLOOKUP(C195,'[1]Version Control'!$C:$F,4,0)</f>
        <v>#N/A</v>
      </c>
      <c r="F195" s="1">
        <f>VLOOKUP(C195,[1]Baseline!$C:$E,3,0)</f>
        <v>3</v>
      </c>
      <c r="G195" s="19" t="e">
        <f t="shared" si="4"/>
        <v>#N/A</v>
      </c>
      <c r="H195" s="1" t="b">
        <f t="shared" si="5"/>
        <v>0</v>
      </c>
      <c r="I195" t="e">
        <f>VLOOKUP(C195,'[2]LMS_v3.9.1'!$C$228:$C$251,1,0)</f>
        <v>#N/A</v>
      </c>
      <c r="J195" t="s">
        <v>244</v>
      </c>
      <c r="K195">
        <v>3</v>
      </c>
      <c r="L195">
        <v>3</v>
      </c>
      <c r="M195">
        <v>3</v>
      </c>
      <c r="N195">
        <v>3</v>
      </c>
      <c r="O195" t="b">
        <f>EXACT(K195,F195)</f>
        <v>1</v>
      </c>
    </row>
    <row r="196" spans="1:15" ht="15" hidden="1" customHeight="1" x14ac:dyDescent="0.25">
      <c r="A196" s="29"/>
      <c r="B196" s="23" t="s">
        <v>245</v>
      </c>
      <c r="C196" s="18" t="s">
        <v>246</v>
      </c>
      <c r="D196" s="19">
        <v>13</v>
      </c>
      <c r="E196" s="19" t="e">
        <f>VLOOKUP(C196,'[1]Version Control'!$C:$F,4,0)</f>
        <v>#N/A</v>
      </c>
      <c r="F196" s="19" t="e">
        <f>VLOOKUP(C196,[1]Baseline!$C:$E,3,0)</f>
        <v>#N/A</v>
      </c>
      <c r="G196" s="19" t="e">
        <f t="shared" si="4"/>
        <v>#N/A</v>
      </c>
      <c r="H196" s="19" t="e">
        <f t="shared" si="5"/>
        <v>#N/A</v>
      </c>
      <c r="I196" t="e">
        <f>VLOOKUP(C196,'[2]LMS_v3.9.1'!$C$228:$C$251,1,0)</f>
        <v>#N/A</v>
      </c>
      <c r="J196" t="s">
        <v>246</v>
      </c>
      <c r="K196">
        <v>13</v>
      </c>
      <c r="L196">
        <v>13</v>
      </c>
      <c r="M196">
        <v>13</v>
      </c>
      <c r="N196">
        <v>13</v>
      </c>
    </row>
    <row r="197" spans="1:15" ht="15" hidden="1" customHeight="1" x14ac:dyDescent="0.25">
      <c r="A197" s="29"/>
      <c r="B197" s="23"/>
      <c r="C197" s="16" t="s">
        <v>247</v>
      </c>
      <c r="D197">
        <v>5</v>
      </c>
      <c r="E197">
        <f>VLOOKUP(C197,'[1]Version Control'!$C:$F,4,0)</f>
        <v>5</v>
      </c>
      <c r="F197">
        <f>VLOOKUP(C197,[1]Baseline!$C:$E,3,0)</f>
        <v>5</v>
      </c>
      <c r="G197" t="b">
        <f t="shared" si="4"/>
        <v>1</v>
      </c>
      <c r="H197" t="b">
        <f t="shared" si="5"/>
        <v>1</v>
      </c>
      <c r="I197" t="e">
        <f>VLOOKUP(C197,'[2]LMS_v3.9.1'!$C$228:$C$251,1,0)</f>
        <v>#N/A</v>
      </c>
      <c r="J197" t="s">
        <v>247</v>
      </c>
      <c r="K197">
        <v>5</v>
      </c>
      <c r="L197">
        <v>5</v>
      </c>
      <c r="M197">
        <v>5</v>
      </c>
      <c r="N197">
        <v>5</v>
      </c>
    </row>
    <row r="198" spans="1:15" ht="15" hidden="1" customHeight="1" x14ac:dyDescent="0.25">
      <c r="A198" s="29"/>
      <c r="B198" s="23"/>
      <c r="C198" s="16" t="s">
        <v>248</v>
      </c>
      <c r="D198">
        <v>5</v>
      </c>
      <c r="E198">
        <f>VLOOKUP(C198,'[1]Version Control'!$C:$F,4,0)</f>
        <v>5</v>
      </c>
      <c r="F198">
        <f>VLOOKUP(C198,[1]Baseline!$C:$E,3,0)</f>
        <v>5</v>
      </c>
      <c r="G198" t="b">
        <f t="shared" si="4"/>
        <v>1</v>
      </c>
      <c r="H198" t="b">
        <f t="shared" si="5"/>
        <v>1</v>
      </c>
      <c r="I198" t="e">
        <f>VLOOKUP(C198,'[2]LMS_v3.9.1'!$C$228:$C$251,1,0)</f>
        <v>#N/A</v>
      </c>
      <c r="J198" t="s">
        <v>248</v>
      </c>
      <c r="K198">
        <v>5</v>
      </c>
      <c r="L198">
        <v>5</v>
      </c>
      <c r="M198">
        <v>5</v>
      </c>
      <c r="N198">
        <v>5</v>
      </c>
    </row>
    <row r="199" spans="1:15" ht="15" hidden="1" customHeight="1" x14ac:dyDescent="0.25">
      <c r="A199" s="29"/>
      <c r="B199" s="23"/>
      <c r="C199" s="16" t="s">
        <v>249</v>
      </c>
      <c r="D199">
        <v>30</v>
      </c>
      <c r="E199">
        <f>VLOOKUP(C199,'[1]Version Control'!$C:$F,4,0)</f>
        <v>30</v>
      </c>
      <c r="F199">
        <f>VLOOKUP(C199,[1]Baseline!$C:$E,3,0)</f>
        <v>30</v>
      </c>
      <c r="G199" t="b">
        <f t="shared" si="4"/>
        <v>1</v>
      </c>
      <c r="H199" t="b">
        <f t="shared" si="5"/>
        <v>1</v>
      </c>
      <c r="I199" t="e">
        <f>VLOOKUP(C199,'[2]LMS_v3.9.1'!$C$228:$C$251,1,0)</f>
        <v>#N/A</v>
      </c>
      <c r="J199" t="s">
        <v>249</v>
      </c>
      <c r="K199">
        <v>30</v>
      </c>
      <c r="L199">
        <v>30</v>
      </c>
      <c r="M199">
        <v>30</v>
      </c>
      <c r="N199">
        <v>30</v>
      </c>
    </row>
    <row r="200" spans="1:15" ht="15" hidden="1" customHeight="1" x14ac:dyDescent="0.25">
      <c r="A200" s="29"/>
      <c r="B200" s="23"/>
      <c r="C200" s="16" t="s">
        <v>250</v>
      </c>
      <c r="D200">
        <v>7</v>
      </c>
      <c r="E200">
        <f>VLOOKUP(C200,'[1]Version Control'!$C:$F,4,0)</f>
        <v>7</v>
      </c>
      <c r="F200">
        <f>VLOOKUP(C200,[1]Baseline!$C:$E,3,0)</f>
        <v>7</v>
      </c>
      <c r="G200" t="b">
        <f t="shared" si="4"/>
        <v>1</v>
      </c>
      <c r="H200" t="b">
        <f t="shared" si="5"/>
        <v>1</v>
      </c>
      <c r="I200" t="e">
        <f>VLOOKUP(C200,'[2]LMS_v3.9.1'!$C$228:$C$251,1,0)</f>
        <v>#N/A</v>
      </c>
      <c r="J200" t="s">
        <v>250</v>
      </c>
      <c r="K200">
        <v>7</v>
      </c>
      <c r="L200">
        <v>7</v>
      </c>
      <c r="M200">
        <v>7</v>
      </c>
      <c r="N200">
        <v>7</v>
      </c>
    </row>
    <row r="201" spans="1:15" ht="15" hidden="1" customHeight="1" x14ac:dyDescent="0.25">
      <c r="A201" s="29"/>
      <c r="B201" s="24" t="s">
        <v>179</v>
      </c>
      <c r="C201" s="15" t="s">
        <v>251</v>
      </c>
      <c r="D201" s="15">
        <v>455</v>
      </c>
      <c r="E201" s="15" t="e">
        <f>VLOOKUP(C201,'[1]Version Control'!$C:$F,4,0)</f>
        <v>#N/A</v>
      </c>
      <c r="F201" s="15" t="str">
        <f>VLOOKUP(C201,[1]Baseline!$C:$E,3,0)</f>
        <v>=WCEL.PtxCellMax-1</v>
      </c>
      <c r="G201" s="14"/>
      <c r="H201" s="14"/>
      <c r="I201" t="e">
        <f>VLOOKUP(C201,'[2]LMS_v3.9.1'!$C$228:$C$251,1,0)</f>
        <v>#N/A</v>
      </c>
      <c r="J201" t="s">
        <v>251</v>
      </c>
      <c r="K201">
        <v>455</v>
      </c>
      <c r="L201">
        <v>455</v>
      </c>
      <c r="M201">
        <v>455</v>
      </c>
      <c r="N201">
        <v>455</v>
      </c>
    </row>
    <row r="202" spans="1:15" ht="15" hidden="1" customHeight="1" x14ac:dyDescent="0.25">
      <c r="A202" s="29"/>
      <c r="B202" s="24"/>
      <c r="C202" s="15" t="s">
        <v>252</v>
      </c>
      <c r="D202" s="15">
        <v>450</v>
      </c>
      <c r="E202" s="15" t="e">
        <f>VLOOKUP(C202,'[1]Version Control'!$C:$F,4,0)</f>
        <v>#N/A</v>
      </c>
      <c r="F202" s="15" t="str">
        <f>VLOOKUP(C202,[1]Baseline!$C:$E,3,0)</f>
        <v>=WCEL.PtxCellMax-50</v>
      </c>
      <c r="G202" s="14"/>
      <c r="H202" s="14"/>
      <c r="I202" t="e">
        <f>VLOOKUP(C202,'[2]LMS_v3.9.1'!$C$228:$C$251,1,0)</f>
        <v>#N/A</v>
      </c>
      <c r="J202" t="s">
        <v>252</v>
      </c>
      <c r="K202">
        <v>450</v>
      </c>
      <c r="L202">
        <v>450</v>
      </c>
      <c r="M202">
        <v>450</v>
      </c>
      <c r="N202">
        <v>450</v>
      </c>
    </row>
    <row r="203" spans="1:15" ht="15" hidden="1" customHeight="1" x14ac:dyDescent="0.25">
      <c r="A203" s="29"/>
      <c r="B203" s="24"/>
      <c r="C203" s="17" t="s">
        <v>253</v>
      </c>
      <c r="D203" s="17">
        <v>360</v>
      </c>
      <c r="E203" s="16">
        <f>VLOOKUP(C203,'[1]Version Control'!$C:$F,4,0)</f>
        <v>360</v>
      </c>
      <c r="F203" s="17" t="str">
        <f>VLOOKUP(C203,[1]Baseline!$C:$E,3,0)</f>
        <v>=WCEL.PtxCellMax-90</v>
      </c>
      <c r="G203" t="b">
        <f t="shared" si="4"/>
        <v>1</v>
      </c>
      <c r="H203" s="1" t="b">
        <f t="shared" si="5"/>
        <v>0</v>
      </c>
      <c r="I203" t="e">
        <f>VLOOKUP(C203,'[2]LMS_v3.9.1'!$C$228:$C$251,1,0)</f>
        <v>#N/A</v>
      </c>
      <c r="J203" t="s">
        <v>253</v>
      </c>
      <c r="K203">
        <v>360</v>
      </c>
      <c r="L203">
        <v>360</v>
      </c>
      <c r="M203">
        <v>360</v>
      </c>
      <c r="N203">
        <v>360</v>
      </c>
      <c r="O203" t="b">
        <f>EXACT(K203,F203)</f>
        <v>0</v>
      </c>
    </row>
    <row r="204" spans="1:15" ht="15" hidden="1" customHeight="1" x14ac:dyDescent="0.25">
      <c r="A204" s="23" t="s">
        <v>254</v>
      </c>
      <c r="B204" s="8"/>
      <c r="C204" s="15" t="s">
        <v>1</v>
      </c>
      <c r="D204" s="15" t="s">
        <v>2</v>
      </c>
      <c r="E204" s="15"/>
      <c r="F204" s="15"/>
      <c r="G204" s="15"/>
      <c r="H204" s="15"/>
      <c r="I204" t="e">
        <f>VLOOKUP(C204,'[2]LMS_v3.9.1'!$C$228:$C$251,1,0)</f>
        <v>#N/A</v>
      </c>
      <c r="J204" t="s">
        <v>1</v>
      </c>
      <c r="K204" t="s">
        <v>2</v>
      </c>
      <c r="L204" t="s">
        <v>2</v>
      </c>
      <c r="M204" t="s">
        <v>2</v>
      </c>
      <c r="N204" t="s">
        <v>2</v>
      </c>
    </row>
    <row r="205" spans="1:15" ht="15" hidden="1" customHeight="1" x14ac:dyDescent="0.25">
      <c r="A205" s="23"/>
      <c r="B205" s="8"/>
      <c r="C205" s="15" t="s">
        <v>3</v>
      </c>
      <c r="D205" s="15" t="s">
        <v>470</v>
      </c>
      <c r="E205" s="15"/>
      <c r="F205" s="15"/>
      <c r="G205" s="15"/>
      <c r="H205" s="15"/>
      <c r="I205" t="e">
        <f>VLOOKUP(C205,'[2]LMS_v3.9.1'!$C$228:$C$251,1,0)</f>
        <v>#N/A</v>
      </c>
      <c r="J205" t="s">
        <v>3</v>
      </c>
      <c r="K205" t="s">
        <v>470</v>
      </c>
      <c r="L205" t="s">
        <v>470</v>
      </c>
      <c r="M205" t="s">
        <v>470</v>
      </c>
      <c r="N205" t="s">
        <v>470</v>
      </c>
    </row>
    <row r="206" spans="1:15" ht="15" hidden="1" customHeight="1" x14ac:dyDescent="0.25">
      <c r="A206" s="23"/>
      <c r="B206" s="8"/>
      <c r="C206" s="15" t="s">
        <v>67</v>
      </c>
      <c r="D206" s="15">
        <v>40</v>
      </c>
      <c r="E206" s="15"/>
      <c r="F206" s="15"/>
      <c r="G206" s="15"/>
      <c r="H206" s="15"/>
      <c r="I206" t="e">
        <f>VLOOKUP(C206,'[2]LMS_v3.9.1'!$C$228:$C$251,1,0)</f>
        <v>#N/A</v>
      </c>
      <c r="J206" t="s">
        <v>67</v>
      </c>
      <c r="K206">
        <v>40</v>
      </c>
      <c r="L206">
        <v>40</v>
      </c>
      <c r="M206">
        <v>40</v>
      </c>
      <c r="N206">
        <v>40</v>
      </c>
    </row>
    <row r="207" spans="1:15" ht="15" hidden="1" customHeight="1" x14ac:dyDescent="0.25">
      <c r="A207" s="23"/>
      <c r="B207" s="8"/>
      <c r="C207" s="15" t="s">
        <v>68</v>
      </c>
      <c r="D207" s="15">
        <v>460</v>
      </c>
      <c r="E207" s="15"/>
      <c r="F207" s="15"/>
      <c r="G207" s="15"/>
      <c r="H207" s="15"/>
      <c r="I207" t="e">
        <f>VLOOKUP(C207,'[2]LMS_v3.9.1'!$C$228:$C$251,1,0)</f>
        <v>#N/A</v>
      </c>
      <c r="J207" t="s">
        <v>68</v>
      </c>
      <c r="K207">
        <v>460</v>
      </c>
      <c r="L207">
        <v>460</v>
      </c>
      <c r="M207">
        <v>460</v>
      </c>
      <c r="N207">
        <v>460</v>
      </c>
    </row>
    <row r="208" spans="1:15" ht="15" hidden="1" customHeight="1" x14ac:dyDescent="0.25">
      <c r="A208" s="23"/>
      <c r="B208" s="8"/>
      <c r="C208" s="15" t="s">
        <v>69</v>
      </c>
      <c r="D208" s="15">
        <v>850</v>
      </c>
      <c r="E208" s="15"/>
      <c r="F208" s="15"/>
      <c r="G208" s="15"/>
      <c r="H208" s="15"/>
      <c r="I208" t="e">
        <f>VLOOKUP(C208,'[2]LMS_v3.9.1'!$C$228:$C$251,1,0)</f>
        <v>#N/A</v>
      </c>
      <c r="J208" t="s">
        <v>69</v>
      </c>
      <c r="K208">
        <v>850</v>
      </c>
      <c r="L208">
        <v>850</v>
      </c>
      <c r="M208">
        <v>850.2</v>
      </c>
      <c r="N208">
        <v>850.2</v>
      </c>
    </row>
    <row r="209" spans="1:14" ht="15" hidden="1" customHeight="1" x14ac:dyDescent="0.25">
      <c r="A209" s="23"/>
      <c r="B209" s="8"/>
      <c r="C209" s="15" t="s">
        <v>70</v>
      </c>
      <c r="D209" s="15">
        <v>4387</v>
      </c>
      <c r="E209" s="15"/>
      <c r="F209" s="15"/>
      <c r="G209" s="15"/>
      <c r="H209" s="15"/>
      <c r="I209" t="e">
        <f>VLOOKUP(C209,'[2]LMS_v3.9.1'!$C$228:$C$251,1,0)</f>
        <v>#N/A</v>
      </c>
      <c r="J209" t="s">
        <v>70</v>
      </c>
      <c r="K209">
        <v>4387</v>
      </c>
      <c r="L209">
        <v>4387</v>
      </c>
      <c r="M209">
        <v>4364</v>
      </c>
      <c r="N209">
        <v>4364</v>
      </c>
    </row>
    <row r="210" spans="1:14" ht="15" hidden="1" customHeight="1" x14ac:dyDescent="0.25">
      <c r="A210" s="23"/>
      <c r="B210" s="8"/>
      <c r="C210" s="15" t="s">
        <v>6</v>
      </c>
      <c r="D210" s="15">
        <v>1656</v>
      </c>
      <c r="E210" s="15"/>
      <c r="F210" s="15"/>
      <c r="G210" s="15"/>
      <c r="H210" s="15"/>
      <c r="I210" t="e">
        <f>VLOOKUP(C210,'[2]LMS_v3.9.1'!$C$228:$C$251,1,0)</f>
        <v>#N/A</v>
      </c>
      <c r="J210" t="s">
        <v>6</v>
      </c>
      <c r="K210">
        <v>1656</v>
      </c>
      <c r="L210">
        <v>1656</v>
      </c>
      <c r="M210">
        <v>1656</v>
      </c>
      <c r="N210">
        <v>1656</v>
      </c>
    </row>
    <row r="211" spans="1:14" ht="15" hidden="1" customHeight="1" x14ac:dyDescent="0.25">
      <c r="A211" s="23"/>
      <c r="B211" s="8"/>
      <c r="C211" s="15" t="s">
        <v>7</v>
      </c>
      <c r="D211" s="15">
        <v>24692</v>
      </c>
      <c r="E211" s="15"/>
      <c r="F211" s="15"/>
      <c r="G211" s="15"/>
      <c r="H211" s="15"/>
      <c r="I211" t="e">
        <f>VLOOKUP(C211,'[2]LMS_v3.9.1'!$C$228:$C$251,1,0)</f>
        <v>#N/A</v>
      </c>
      <c r="J211" t="s">
        <v>7</v>
      </c>
      <c r="K211">
        <v>24692</v>
      </c>
      <c r="L211">
        <v>24692</v>
      </c>
      <c r="M211">
        <v>24692</v>
      </c>
      <c r="N211">
        <v>24692</v>
      </c>
    </row>
    <row r="212" spans="1:14" ht="15" hidden="1" customHeight="1" x14ac:dyDescent="0.25">
      <c r="A212" s="23"/>
      <c r="B212" s="8"/>
      <c r="C212" s="15" t="s">
        <v>73</v>
      </c>
      <c r="D212" s="15">
        <v>35063</v>
      </c>
      <c r="E212" s="15"/>
      <c r="F212" s="15"/>
      <c r="G212" s="15"/>
      <c r="H212" s="15"/>
      <c r="I212" t="e">
        <f>VLOOKUP(C212,'[2]LMS_v3.9.1'!$C$228:$C$251,1,0)</f>
        <v>#N/A</v>
      </c>
      <c r="J212" t="s">
        <v>73</v>
      </c>
      <c r="K212">
        <v>35063</v>
      </c>
      <c r="L212">
        <v>35065</v>
      </c>
      <c r="M212">
        <v>35064</v>
      </c>
      <c r="N212">
        <v>35066</v>
      </c>
    </row>
    <row r="213" spans="1:14" ht="15" hidden="1" customHeight="1" x14ac:dyDescent="0.25">
      <c r="A213" s="23"/>
      <c r="B213" s="8"/>
      <c r="C213" s="16" t="s">
        <v>255</v>
      </c>
      <c r="D213">
        <v>0</v>
      </c>
      <c r="E213">
        <f>VLOOKUP(C213,'[1]Version Control'!$C:$F,4,0)</f>
        <v>0</v>
      </c>
      <c r="F213">
        <f>VLOOKUP(C213,[1]Baseline!$C:$E,3,0)</f>
        <v>0</v>
      </c>
      <c r="G213" t="b">
        <f t="shared" ref="G213:G269" si="6">EXACT(D213,E213)</f>
        <v>1</v>
      </c>
      <c r="H213" t="b">
        <f t="shared" ref="H213:H269" si="7">EXACT(D213,F213)</f>
        <v>1</v>
      </c>
      <c r="I213" t="e">
        <f>VLOOKUP(C213,'[2]LMS_v3.9.1'!$C$228:$C$251,1,0)</f>
        <v>#N/A</v>
      </c>
      <c r="J213" t="s">
        <v>255</v>
      </c>
      <c r="K213">
        <v>0</v>
      </c>
      <c r="L213">
        <v>0</v>
      </c>
      <c r="M213">
        <v>0</v>
      </c>
      <c r="N213">
        <v>0</v>
      </c>
    </row>
    <row r="214" spans="1:14" ht="15" hidden="1" customHeight="1" x14ac:dyDescent="0.25">
      <c r="A214" s="23"/>
      <c r="B214" s="8"/>
      <c r="C214" s="16" t="s">
        <v>256</v>
      </c>
      <c r="D214">
        <v>1</v>
      </c>
      <c r="E214">
        <f>VLOOKUP(C214,'[1]Version Control'!$C:$F,4,0)</f>
        <v>1</v>
      </c>
      <c r="F214">
        <f>VLOOKUP(C214,[1]Baseline!$C:$E,3,0)</f>
        <v>1</v>
      </c>
      <c r="G214" t="b">
        <f t="shared" si="6"/>
        <v>1</v>
      </c>
      <c r="H214" t="b">
        <f t="shared" si="7"/>
        <v>1</v>
      </c>
      <c r="I214" t="e">
        <f>VLOOKUP(C214,'[2]LMS_v3.9.1'!$C$228:$C$251,1,0)</f>
        <v>#N/A</v>
      </c>
      <c r="J214" t="s">
        <v>256</v>
      </c>
      <c r="K214">
        <v>1</v>
      </c>
      <c r="L214">
        <v>1</v>
      </c>
      <c r="M214">
        <v>1</v>
      </c>
      <c r="N214">
        <v>1</v>
      </c>
    </row>
    <row r="215" spans="1:14" ht="15" customHeight="1" x14ac:dyDescent="0.25">
      <c r="A215" s="23"/>
      <c r="B215" s="8"/>
      <c r="C215" s="17" t="s">
        <v>257</v>
      </c>
      <c r="D215" s="1">
        <v>2</v>
      </c>
      <c r="E215" s="31" t="e">
        <f>VLOOKUP(C215,'[1]Version Control'!$C:$F,4,0)</f>
        <v>#N/A</v>
      </c>
      <c r="F215" s="31" t="e">
        <f>VLOOKUP(C215,[1]Baseline!$C:$E,3,0)</f>
        <v>#N/A</v>
      </c>
      <c r="G215" s="31" t="e">
        <f t="shared" si="6"/>
        <v>#N/A</v>
      </c>
      <c r="H215" s="31" t="e">
        <f t="shared" si="7"/>
        <v>#N/A</v>
      </c>
      <c r="I215" t="str">
        <f>VLOOKUP(C215,'[2]LMS_v3.9.1'!$C$228:$C$251,1,0)</f>
        <v>AbsPrioCellReselec</v>
      </c>
      <c r="J215" t="s">
        <v>257</v>
      </c>
      <c r="K215">
        <v>2</v>
      </c>
      <c r="L215">
        <v>2</v>
      </c>
      <c r="M215">
        <v>2</v>
      </c>
      <c r="N215">
        <v>2</v>
      </c>
    </row>
    <row r="216" spans="1:14" ht="15" hidden="1" customHeight="1" x14ac:dyDescent="0.25">
      <c r="A216" s="23"/>
      <c r="B216" s="8"/>
      <c r="C216" s="16" t="s">
        <v>258</v>
      </c>
      <c r="D216">
        <v>4095</v>
      </c>
      <c r="E216">
        <f>VLOOKUP(C216,'[1]Version Control'!$C:$F,4,0)</f>
        <v>4095</v>
      </c>
      <c r="F216">
        <f>VLOOKUP(C216,[1]Baseline!$C:$E,3,0)</f>
        <v>4095</v>
      </c>
      <c r="G216" t="b">
        <f t="shared" si="6"/>
        <v>1</v>
      </c>
      <c r="H216" t="b">
        <f t="shared" si="7"/>
        <v>1</v>
      </c>
      <c r="I216" t="e">
        <f>VLOOKUP(C216,'[2]LMS_v3.9.1'!$C$228:$C$251,1,0)</f>
        <v>#N/A</v>
      </c>
      <c r="J216" t="s">
        <v>258</v>
      </c>
      <c r="K216">
        <v>4095</v>
      </c>
      <c r="L216">
        <v>4095</v>
      </c>
      <c r="M216">
        <v>4095</v>
      </c>
      <c r="N216">
        <v>4095</v>
      </c>
    </row>
    <row r="217" spans="1:14" ht="15" hidden="1" customHeight="1" x14ac:dyDescent="0.25">
      <c r="A217" s="23"/>
      <c r="B217" s="8"/>
      <c r="C217" s="16" t="s">
        <v>259</v>
      </c>
      <c r="D217">
        <v>1</v>
      </c>
      <c r="E217">
        <f>VLOOKUP(C217,'[1]Version Control'!$C:$F,4,0)</f>
        <v>1</v>
      </c>
      <c r="F217">
        <f>VLOOKUP(C217,[1]Baseline!$C:$E,3,0)</f>
        <v>1</v>
      </c>
      <c r="G217" t="b">
        <f t="shared" si="6"/>
        <v>1</v>
      </c>
      <c r="H217" t="b">
        <f t="shared" si="7"/>
        <v>1</v>
      </c>
      <c r="I217" t="e">
        <f>VLOOKUP(C217,'[2]LMS_v3.9.1'!$C$228:$C$251,1,0)</f>
        <v>#N/A</v>
      </c>
      <c r="J217" t="s">
        <v>259</v>
      </c>
      <c r="K217">
        <v>1</v>
      </c>
      <c r="L217">
        <v>1</v>
      </c>
      <c r="M217">
        <v>1</v>
      </c>
      <c r="N217">
        <v>1</v>
      </c>
    </row>
    <row r="218" spans="1:14" ht="15" customHeight="1" x14ac:dyDescent="0.25">
      <c r="A218" s="23"/>
      <c r="B218" s="8"/>
      <c r="C218" s="32" t="s">
        <v>260</v>
      </c>
      <c r="D218" s="33">
        <v>0</v>
      </c>
      <c r="E218" s="33">
        <f>VLOOKUP(C218,'[1]Version Control'!$C:$F,4,0)</f>
        <v>0</v>
      </c>
      <c r="F218" s="33">
        <f>VLOOKUP(C218,[1]Baseline!$C:$E,3,0)</f>
        <v>0</v>
      </c>
      <c r="G218" s="33" t="b">
        <f t="shared" si="6"/>
        <v>1</v>
      </c>
      <c r="H218" s="33" t="b">
        <f t="shared" si="7"/>
        <v>1</v>
      </c>
      <c r="I218" s="33" t="str">
        <f>VLOOKUP(C218,'[2]LMS_v3.9.1'!$C$228:$C$251,1,0)</f>
        <v>CellSelQualMeas</v>
      </c>
      <c r="J218" s="33" t="s">
        <v>260</v>
      </c>
      <c r="K218">
        <v>0</v>
      </c>
      <c r="L218">
        <v>0</v>
      </c>
      <c r="M218">
        <v>0</v>
      </c>
      <c r="N218">
        <v>0</v>
      </c>
    </row>
    <row r="219" spans="1:14" ht="15" hidden="1" customHeight="1" x14ac:dyDescent="0.25">
      <c r="A219" s="23"/>
      <c r="B219" s="8"/>
      <c r="C219" s="16" t="s">
        <v>261</v>
      </c>
      <c r="D219">
        <v>1</v>
      </c>
      <c r="E219">
        <f>VLOOKUP(C219,'[1]Version Control'!$C:$F,4,0)</f>
        <v>1</v>
      </c>
      <c r="F219">
        <f>VLOOKUP(C219,[1]Baseline!$C:$E,3,0)</f>
        <v>1</v>
      </c>
      <c r="G219" t="b">
        <f t="shared" si="6"/>
        <v>1</v>
      </c>
      <c r="H219" t="b">
        <f t="shared" si="7"/>
        <v>1</v>
      </c>
      <c r="I219" t="e">
        <f>VLOOKUP(C219,'[2]LMS_v3.9.1'!$C$228:$C$251,1,0)</f>
        <v>#N/A</v>
      </c>
      <c r="J219" t="s">
        <v>261</v>
      </c>
      <c r="K219">
        <v>1</v>
      </c>
      <c r="L219">
        <v>1</v>
      </c>
      <c r="M219">
        <v>1</v>
      </c>
      <c r="N219">
        <v>1</v>
      </c>
    </row>
    <row r="220" spans="1:14" ht="15" hidden="1" customHeight="1" x14ac:dyDescent="0.25">
      <c r="A220" s="23"/>
      <c r="B220" s="8"/>
      <c r="C220" s="16" t="s">
        <v>262</v>
      </c>
      <c r="D220">
        <v>1</v>
      </c>
      <c r="E220">
        <f>VLOOKUP(C220,'[1]Version Control'!$C:$F,4,0)</f>
        <v>1</v>
      </c>
      <c r="F220">
        <f>VLOOKUP(C220,[1]Baseline!$C:$E,3,0)</f>
        <v>1</v>
      </c>
      <c r="G220" t="b">
        <f t="shared" si="6"/>
        <v>1</v>
      </c>
      <c r="H220" t="b">
        <f t="shared" si="7"/>
        <v>1</v>
      </c>
      <c r="I220" t="e">
        <f>VLOOKUP(C220,'[2]LMS_v3.9.1'!$C$228:$C$251,1,0)</f>
        <v>#N/A</v>
      </c>
      <c r="J220" t="s">
        <v>262</v>
      </c>
      <c r="K220">
        <v>1</v>
      </c>
      <c r="L220">
        <v>1</v>
      </c>
      <c r="M220">
        <v>1</v>
      </c>
      <c r="N220">
        <v>1</v>
      </c>
    </row>
    <row r="221" spans="1:14" ht="15" hidden="1" customHeight="1" x14ac:dyDescent="0.25">
      <c r="A221" s="23"/>
      <c r="B221" s="8"/>
      <c r="C221" s="16" t="s">
        <v>263</v>
      </c>
      <c r="D221">
        <v>0</v>
      </c>
      <c r="E221">
        <f>VLOOKUP(C221,'[1]Version Control'!$C:$F,4,0)</f>
        <v>0</v>
      </c>
      <c r="F221">
        <f>VLOOKUP(C221,[1]Baseline!$C:$E,3,0)</f>
        <v>0</v>
      </c>
      <c r="G221" t="b">
        <f t="shared" si="6"/>
        <v>1</v>
      </c>
      <c r="H221" t="b">
        <f t="shared" si="7"/>
        <v>1</v>
      </c>
      <c r="I221" t="e">
        <f>VLOOKUP(C221,'[2]LMS_v3.9.1'!$C$228:$C$251,1,0)</f>
        <v>#N/A</v>
      </c>
      <c r="J221" t="s">
        <v>263</v>
      </c>
      <c r="K221">
        <v>0</v>
      </c>
      <c r="L221">
        <v>0</v>
      </c>
      <c r="M221">
        <v>0</v>
      </c>
      <c r="N221">
        <v>0</v>
      </c>
    </row>
    <row r="222" spans="1:14" ht="15" hidden="1" customHeight="1" x14ac:dyDescent="0.25">
      <c r="A222" s="23"/>
      <c r="B222" s="8"/>
      <c r="C222" s="16" t="s">
        <v>264</v>
      </c>
      <c r="D222">
        <v>4</v>
      </c>
      <c r="E222">
        <f>VLOOKUP(C222,'[1]Version Control'!$C:$F,4,0)</f>
        <v>4</v>
      </c>
      <c r="F222">
        <f>VLOOKUP(C222,[1]Baseline!$C:$E,3,0)</f>
        <v>4</v>
      </c>
      <c r="G222" t="b">
        <f t="shared" si="6"/>
        <v>1</v>
      </c>
      <c r="H222" t="b">
        <f t="shared" si="7"/>
        <v>1</v>
      </c>
      <c r="I222" t="e">
        <f>VLOOKUP(C222,'[2]LMS_v3.9.1'!$C$228:$C$251,1,0)</f>
        <v>#N/A</v>
      </c>
      <c r="J222" t="s">
        <v>264</v>
      </c>
      <c r="K222">
        <v>4</v>
      </c>
      <c r="L222">
        <v>4</v>
      </c>
      <c r="M222">
        <v>4</v>
      </c>
      <c r="N222">
        <v>4</v>
      </c>
    </row>
    <row r="223" spans="1:14" ht="15" hidden="1" customHeight="1" x14ac:dyDescent="0.25">
      <c r="A223" s="23"/>
      <c r="B223" s="8"/>
      <c r="C223" s="16" t="s">
        <v>265</v>
      </c>
      <c r="D223">
        <v>4</v>
      </c>
      <c r="E223">
        <f>VLOOKUP(C223,'[1]Version Control'!$C:$F,4,0)</f>
        <v>4</v>
      </c>
      <c r="F223">
        <f>VLOOKUP(C223,[1]Baseline!$C:$E,3,0)</f>
        <v>4</v>
      </c>
      <c r="G223" t="b">
        <f t="shared" si="6"/>
        <v>1</v>
      </c>
      <c r="H223" t="b">
        <f t="shared" si="7"/>
        <v>1</v>
      </c>
      <c r="I223" t="e">
        <f>VLOOKUP(C223,'[2]LMS_v3.9.1'!$C$228:$C$251,1,0)</f>
        <v>#N/A</v>
      </c>
      <c r="J223" t="s">
        <v>265</v>
      </c>
      <c r="K223">
        <v>4</v>
      </c>
      <c r="L223">
        <v>4</v>
      </c>
      <c r="M223">
        <v>4</v>
      </c>
      <c r="N223">
        <v>4</v>
      </c>
    </row>
    <row r="224" spans="1:14" ht="15" hidden="1" customHeight="1" x14ac:dyDescent="0.25">
      <c r="A224" s="23"/>
      <c r="B224" s="8"/>
      <c r="C224" s="16" t="s">
        <v>266</v>
      </c>
      <c r="D224">
        <v>0</v>
      </c>
      <c r="E224">
        <f>VLOOKUP(C224,'[1]Version Control'!$C:$F,4,0)</f>
        <v>0</v>
      </c>
      <c r="F224">
        <f>VLOOKUP(C224,[1]Baseline!$C:$E,3,0)</f>
        <v>0</v>
      </c>
      <c r="G224" t="b">
        <f t="shared" si="6"/>
        <v>1</v>
      </c>
      <c r="H224" t="b">
        <f t="shared" si="7"/>
        <v>1</v>
      </c>
      <c r="I224" t="e">
        <f>VLOOKUP(C224,'[2]LMS_v3.9.1'!$C$228:$C$251,1,0)</f>
        <v>#N/A</v>
      </c>
      <c r="J224" t="s">
        <v>266</v>
      </c>
      <c r="K224">
        <v>0</v>
      </c>
      <c r="L224">
        <v>0</v>
      </c>
      <c r="M224">
        <v>0</v>
      </c>
      <c r="N224">
        <v>0</v>
      </c>
    </row>
    <row r="225" spans="1:14" ht="15" hidden="1" customHeight="1" x14ac:dyDescent="0.25">
      <c r="A225" s="23"/>
      <c r="B225" s="8"/>
      <c r="C225" s="16" t="s">
        <v>267</v>
      </c>
      <c r="D225">
        <v>0</v>
      </c>
      <c r="E225">
        <f>VLOOKUP(C225,'[1]Version Control'!$C:$F,4,0)</f>
        <v>0</v>
      </c>
      <c r="F225">
        <f>VLOOKUP(C225,[1]Baseline!$C:$E,3,0)</f>
        <v>0</v>
      </c>
      <c r="G225" t="b">
        <f t="shared" si="6"/>
        <v>1</v>
      </c>
      <c r="H225" t="b">
        <f t="shared" si="7"/>
        <v>1</v>
      </c>
      <c r="I225" t="e">
        <f>VLOOKUP(C225,'[2]LMS_v3.9.1'!$C$228:$C$251,1,0)</f>
        <v>#N/A</v>
      </c>
      <c r="J225" t="s">
        <v>267</v>
      </c>
      <c r="K225">
        <v>0</v>
      </c>
      <c r="L225">
        <v>0</v>
      </c>
      <c r="M225">
        <v>0</v>
      </c>
      <c r="N225">
        <v>0</v>
      </c>
    </row>
    <row r="226" spans="1:14" ht="15" hidden="1" customHeight="1" x14ac:dyDescent="0.25">
      <c r="A226" s="23"/>
      <c r="B226" s="8"/>
      <c r="C226" s="16" t="s">
        <v>268</v>
      </c>
      <c r="D226">
        <v>1</v>
      </c>
      <c r="E226">
        <f>VLOOKUP(C226,'[1]Version Control'!$C:$F,4,0)</f>
        <v>1</v>
      </c>
      <c r="F226">
        <f>VLOOKUP(C226,[1]Baseline!$C:$E,3,0)</f>
        <v>1</v>
      </c>
      <c r="G226" t="b">
        <f t="shared" si="6"/>
        <v>1</v>
      </c>
      <c r="H226" t="b">
        <f t="shared" si="7"/>
        <v>1</v>
      </c>
      <c r="I226" t="e">
        <f>VLOOKUP(C226,'[2]LMS_v3.9.1'!$C$228:$C$251,1,0)</f>
        <v>#N/A</v>
      </c>
      <c r="J226" t="s">
        <v>268</v>
      </c>
      <c r="K226">
        <v>1</v>
      </c>
      <c r="L226">
        <v>1</v>
      </c>
      <c r="M226">
        <v>1</v>
      </c>
      <c r="N226">
        <v>1</v>
      </c>
    </row>
    <row r="227" spans="1:14" ht="15" hidden="1" customHeight="1" x14ac:dyDescent="0.25">
      <c r="A227" s="23"/>
      <c r="B227" s="8"/>
      <c r="C227" s="16" t="s">
        <v>269</v>
      </c>
      <c r="D227">
        <v>1</v>
      </c>
      <c r="E227">
        <f>VLOOKUP(C227,'[1]Version Control'!$C:$F,4,0)</f>
        <v>1</v>
      </c>
      <c r="F227">
        <f>VLOOKUP(C227,[1]Baseline!$C:$E,3,0)</f>
        <v>1</v>
      </c>
      <c r="G227" t="b">
        <f t="shared" si="6"/>
        <v>1</v>
      </c>
      <c r="H227" t="b">
        <f t="shared" si="7"/>
        <v>1</v>
      </c>
      <c r="I227" t="e">
        <f>VLOOKUP(C227,'[2]LMS_v3.9.1'!$C$228:$C$251,1,0)</f>
        <v>#N/A</v>
      </c>
      <c r="J227" t="s">
        <v>269</v>
      </c>
      <c r="K227">
        <v>1</v>
      </c>
      <c r="L227">
        <v>1</v>
      </c>
      <c r="M227">
        <v>1</v>
      </c>
      <c r="N227">
        <v>1</v>
      </c>
    </row>
    <row r="228" spans="1:14" ht="15" hidden="1" customHeight="1" x14ac:dyDescent="0.25">
      <c r="A228" s="23"/>
      <c r="B228" s="8"/>
      <c r="C228" s="16" t="s">
        <v>270</v>
      </c>
      <c r="D228">
        <v>2</v>
      </c>
      <c r="E228">
        <f>VLOOKUP(C228,'[1]Version Control'!$C:$F,4,0)</f>
        <v>2</v>
      </c>
      <c r="F228">
        <f>VLOOKUP(C228,[1]Baseline!$C:$E,3,0)</f>
        <v>2</v>
      </c>
      <c r="G228" t="b">
        <f t="shared" si="6"/>
        <v>1</v>
      </c>
      <c r="H228" t="b">
        <f t="shared" si="7"/>
        <v>1</v>
      </c>
      <c r="I228" t="e">
        <f>VLOOKUP(C228,'[2]LMS_v3.9.1'!$C$228:$C$251,1,0)</f>
        <v>#N/A</v>
      </c>
      <c r="J228" t="s">
        <v>270</v>
      </c>
      <c r="K228">
        <v>2</v>
      </c>
      <c r="L228">
        <v>2</v>
      </c>
      <c r="M228">
        <v>2</v>
      </c>
      <c r="N228">
        <v>2</v>
      </c>
    </row>
    <row r="229" spans="1:14" ht="15" hidden="1" customHeight="1" x14ac:dyDescent="0.25">
      <c r="A229" s="23"/>
      <c r="B229" s="8"/>
      <c r="C229" s="16" t="s">
        <v>271</v>
      </c>
      <c r="D229">
        <v>2</v>
      </c>
      <c r="E229">
        <f>VLOOKUP(C229,'[1]Version Control'!$C:$F,4,0)</f>
        <v>2</v>
      </c>
      <c r="F229">
        <f>VLOOKUP(C229,[1]Baseline!$C:$E,3,0)</f>
        <v>2</v>
      </c>
      <c r="G229" t="b">
        <f t="shared" si="6"/>
        <v>1</v>
      </c>
      <c r="H229" t="b">
        <f t="shared" si="7"/>
        <v>1</v>
      </c>
      <c r="I229" t="e">
        <f>VLOOKUP(C229,'[2]LMS_v3.9.1'!$C$228:$C$251,1,0)</f>
        <v>#N/A</v>
      </c>
      <c r="J229" t="s">
        <v>271</v>
      </c>
      <c r="K229">
        <v>2</v>
      </c>
      <c r="L229">
        <v>2</v>
      </c>
      <c r="M229">
        <v>2</v>
      </c>
      <c r="N229">
        <v>2</v>
      </c>
    </row>
    <row r="230" spans="1:14" ht="15" hidden="1" customHeight="1" x14ac:dyDescent="0.25">
      <c r="A230" s="23"/>
      <c r="B230" s="8"/>
      <c r="C230" s="16" t="s">
        <v>272</v>
      </c>
      <c r="D230">
        <v>4</v>
      </c>
      <c r="E230">
        <f>VLOOKUP(C230,'[1]Version Control'!$C:$F,4,0)</f>
        <v>4</v>
      </c>
      <c r="F230">
        <f>VLOOKUP(C230,[1]Baseline!$C:$E,3,0)</f>
        <v>4</v>
      </c>
      <c r="G230" t="b">
        <f t="shared" si="6"/>
        <v>1</v>
      </c>
      <c r="H230" t="b">
        <f t="shared" si="7"/>
        <v>1</v>
      </c>
      <c r="I230" t="e">
        <f>VLOOKUP(C230,'[2]LMS_v3.9.1'!$C$228:$C$251,1,0)</f>
        <v>#N/A</v>
      </c>
      <c r="J230" t="s">
        <v>272</v>
      </c>
      <c r="K230">
        <v>4</v>
      </c>
      <c r="L230">
        <v>4</v>
      </c>
      <c r="M230">
        <v>4</v>
      </c>
      <c r="N230">
        <v>4</v>
      </c>
    </row>
    <row r="231" spans="1:14" ht="15" hidden="1" customHeight="1" x14ac:dyDescent="0.25">
      <c r="A231" s="23"/>
      <c r="B231" s="8"/>
      <c r="C231" s="16" t="s">
        <v>273</v>
      </c>
      <c r="D231">
        <v>0</v>
      </c>
      <c r="E231">
        <f>VLOOKUP(C231,'[1]Version Control'!$C:$F,4,0)</f>
        <v>0</v>
      </c>
      <c r="F231">
        <f>VLOOKUP(C231,[1]Baseline!$C:$E,3,0)</f>
        <v>0</v>
      </c>
      <c r="G231" t="b">
        <f t="shared" si="6"/>
        <v>1</v>
      </c>
      <c r="H231" t="b">
        <f t="shared" si="7"/>
        <v>1</v>
      </c>
      <c r="I231" t="e">
        <f>VLOOKUP(C231,'[2]LMS_v3.9.1'!$C$228:$C$251,1,0)</f>
        <v>#N/A</v>
      </c>
      <c r="J231" t="s">
        <v>273</v>
      </c>
      <c r="K231">
        <v>0</v>
      </c>
      <c r="L231">
        <v>0</v>
      </c>
      <c r="M231">
        <v>0</v>
      </c>
      <c r="N231">
        <v>0</v>
      </c>
    </row>
    <row r="232" spans="1:14" ht="15" hidden="1" customHeight="1" x14ac:dyDescent="0.25">
      <c r="A232" s="23"/>
      <c r="B232" s="8"/>
      <c r="C232" s="16" t="s">
        <v>274</v>
      </c>
      <c r="D232">
        <v>8</v>
      </c>
      <c r="E232">
        <f>VLOOKUP(C232,'[1]Version Control'!$C:$F,4,0)</f>
        <v>8</v>
      </c>
      <c r="F232">
        <f>VLOOKUP(C232,[1]Baseline!$C:$E,3,0)</f>
        <v>8</v>
      </c>
      <c r="G232" t="b">
        <f t="shared" si="6"/>
        <v>1</v>
      </c>
      <c r="H232" t="b">
        <f t="shared" si="7"/>
        <v>1</v>
      </c>
      <c r="I232" t="e">
        <f>VLOOKUP(C232,'[2]LMS_v3.9.1'!$C$228:$C$251,1,0)</f>
        <v>#N/A</v>
      </c>
      <c r="J232" t="s">
        <v>274</v>
      </c>
      <c r="K232">
        <v>8</v>
      </c>
      <c r="L232">
        <v>8</v>
      </c>
      <c r="M232">
        <v>8</v>
      </c>
      <c r="N232">
        <v>8</v>
      </c>
    </row>
    <row r="233" spans="1:14" ht="15" hidden="1" customHeight="1" x14ac:dyDescent="0.25">
      <c r="A233" s="23"/>
      <c r="B233" s="8"/>
      <c r="C233" s="16" t="s">
        <v>275</v>
      </c>
      <c r="D233">
        <v>2</v>
      </c>
      <c r="E233">
        <f>VLOOKUP(C233,'[1]Version Control'!$C:$F,4,0)</f>
        <v>2</v>
      </c>
      <c r="F233">
        <f>VLOOKUP(C233,[1]Baseline!$C:$E,3,0)</f>
        <v>2</v>
      </c>
      <c r="G233" t="b">
        <f t="shared" si="6"/>
        <v>1</v>
      </c>
      <c r="H233" t="b">
        <f t="shared" si="7"/>
        <v>1</v>
      </c>
      <c r="I233" t="e">
        <f>VLOOKUP(C233,'[2]LMS_v3.9.1'!$C$228:$C$251,1,0)</f>
        <v>#N/A</v>
      </c>
      <c r="J233" t="s">
        <v>275</v>
      </c>
      <c r="K233">
        <v>2</v>
      </c>
      <c r="L233">
        <v>2</v>
      </c>
      <c r="M233">
        <v>2</v>
      </c>
      <c r="N233">
        <v>2</v>
      </c>
    </row>
    <row r="234" spans="1:14" ht="15" hidden="1" customHeight="1" x14ac:dyDescent="0.25">
      <c r="A234" s="23"/>
      <c r="B234" s="8"/>
      <c r="C234" s="16" t="s">
        <v>276</v>
      </c>
      <c r="D234">
        <v>2</v>
      </c>
      <c r="E234">
        <f>VLOOKUP(C234,'[1]Version Control'!$C:$F,4,0)</f>
        <v>2</v>
      </c>
      <c r="F234">
        <f>VLOOKUP(C234,[1]Baseline!$C:$E,3,0)</f>
        <v>2</v>
      </c>
      <c r="G234" t="b">
        <f t="shared" si="6"/>
        <v>1</v>
      </c>
      <c r="H234" t="b">
        <f t="shared" si="7"/>
        <v>1</v>
      </c>
      <c r="I234" t="e">
        <f>VLOOKUP(C234,'[2]LMS_v3.9.1'!$C$228:$C$251,1,0)</f>
        <v>#N/A</v>
      </c>
      <c r="J234" t="s">
        <v>276</v>
      </c>
      <c r="K234">
        <v>2</v>
      </c>
      <c r="L234">
        <v>2</v>
      </c>
      <c r="M234">
        <v>2</v>
      </c>
      <c r="N234">
        <v>2</v>
      </c>
    </row>
    <row r="235" spans="1:14" ht="15" hidden="1" customHeight="1" x14ac:dyDescent="0.25">
      <c r="A235" s="23"/>
      <c r="B235" s="8"/>
      <c r="C235" s="16" t="s">
        <v>277</v>
      </c>
      <c r="D235">
        <v>8</v>
      </c>
      <c r="E235">
        <f>VLOOKUP(C235,'[1]Version Control'!$C:$F,4,0)</f>
        <v>8</v>
      </c>
      <c r="F235">
        <f>VLOOKUP(C235,[1]Baseline!$C:$E,3,0)</f>
        <v>8</v>
      </c>
      <c r="G235" t="b">
        <f t="shared" si="6"/>
        <v>1</v>
      </c>
      <c r="H235" t="b">
        <f t="shared" si="7"/>
        <v>1</v>
      </c>
      <c r="I235" t="e">
        <f>VLOOKUP(C235,'[2]LMS_v3.9.1'!$C$228:$C$251,1,0)</f>
        <v>#N/A</v>
      </c>
      <c r="J235" t="s">
        <v>277</v>
      </c>
      <c r="K235">
        <v>8</v>
      </c>
      <c r="L235">
        <v>8</v>
      </c>
      <c r="M235">
        <v>8</v>
      </c>
      <c r="N235">
        <v>8</v>
      </c>
    </row>
    <row r="236" spans="1:14" ht="15" hidden="1" customHeight="1" x14ac:dyDescent="0.25">
      <c r="A236" s="23"/>
      <c r="B236" s="8"/>
      <c r="C236" s="16" t="s">
        <v>278</v>
      </c>
      <c r="D236">
        <v>0</v>
      </c>
      <c r="E236">
        <f>VLOOKUP(C236,'[1]Version Control'!$C:$F,4,0)</f>
        <v>0</v>
      </c>
      <c r="F236">
        <f>VLOOKUP(C236,[1]Baseline!$C:$E,3,0)</f>
        <v>0</v>
      </c>
      <c r="G236" t="b">
        <f t="shared" si="6"/>
        <v>1</v>
      </c>
      <c r="H236" t="b">
        <f t="shared" si="7"/>
        <v>1</v>
      </c>
      <c r="I236" t="e">
        <f>VLOOKUP(C236,'[2]LMS_v3.9.1'!$C$228:$C$251,1,0)</f>
        <v>#N/A</v>
      </c>
      <c r="J236" t="s">
        <v>278</v>
      </c>
      <c r="K236">
        <v>0</v>
      </c>
      <c r="L236">
        <v>0</v>
      </c>
      <c r="M236">
        <v>0</v>
      </c>
      <c r="N236">
        <v>0</v>
      </c>
    </row>
    <row r="237" spans="1:14" ht="15" hidden="1" customHeight="1" x14ac:dyDescent="0.25">
      <c r="A237" s="23"/>
      <c r="B237" s="8"/>
      <c r="C237" s="16" t="s">
        <v>279</v>
      </c>
      <c r="D237">
        <v>0</v>
      </c>
      <c r="E237">
        <f>VLOOKUP(C237,'[1]Version Control'!$C:$F,4,0)</f>
        <v>0</v>
      </c>
      <c r="F237">
        <f>VLOOKUP(C237,[1]Baseline!$C:$E,3,0)</f>
        <v>0</v>
      </c>
      <c r="G237" t="b">
        <f t="shared" si="6"/>
        <v>1</v>
      </c>
      <c r="H237" t="b">
        <f t="shared" si="7"/>
        <v>1</v>
      </c>
      <c r="I237" t="e">
        <f>VLOOKUP(C237,'[2]LMS_v3.9.1'!$C$228:$C$251,1,0)</f>
        <v>#N/A</v>
      </c>
      <c r="J237" t="s">
        <v>279</v>
      </c>
      <c r="K237">
        <v>0</v>
      </c>
      <c r="L237">
        <v>0</v>
      </c>
      <c r="M237">
        <v>0</v>
      </c>
      <c r="N237">
        <v>0</v>
      </c>
    </row>
    <row r="238" spans="1:14" ht="15" hidden="1" customHeight="1" x14ac:dyDescent="0.25">
      <c r="A238" s="23"/>
      <c r="B238" s="8"/>
      <c r="C238" s="16" t="s">
        <v>280</v>
      </c>
      <c r="D238">
        <v>2</v>
      </c>
      <c r="E238">
        <f>VLOOKUP(C238,'[1]Version Control'!$C:$F,4,0)</f>
        <v>2</v>
      </c>
      <c r="F238">
        <f>VLOOKUP(C238,[1]Baseline!$C:$E,3,0)</f>
        <v>2</v>
      </c>
      <c r="G238" t="b">
        <f t="shared" si="6"/>
        <v>1</v>
      </c>
      <c r="H238" t="b">
        <f t="shared" si="7"/>
        <v>1</v>
      </c>
      <c r="I238" t="e">
        <f>VLOOKUP(C238,'[2]LMS_v3.9.1'!$C$228:$C$251,1,0)</f>
        <v>#N/A</v>
      </c>
      <c r="J238" t="s">
        <v>280</v>
      </c>
      <c r="K238">
        <v>2</v>
      </c>
      <c r="L238">
        <v>2</v>
      </c>
      <c r="M238">
        <v>2</v>
      </c>
      <c r="N238">
        <v>2</v>
      </c>
    </row>
    <row r="239" spans="1:14" ht="15" hidden="1" customHeight="1" x14ac:dyDescent="0.25">
      <c r="A239" s="23"/>
      <c r="B239" s="8"/>
      <c r="C239" s="16" t="s">
        <v>281</v>
      </c>
      <c r="D239">
        <v>0</v>
      </c>
      <c r="E239">
        <f>VLOOKUP(C239,'[1]Version Control'!$C:$F,4,0)</f>
        <v>0</v>
      </c>
      <c r="F239">
        <f>VLOOKUP(C239,[1]Baseline!$C:$E,3,0)</f>
        <v>0</v>
      </c>
      <c r="G239" t="b">
        <f t="shared" si="6"/>
        <v>1</v>
      </c>
      <c r="H239" t="b">
        <f t="shared" si="7"/>
        <v>1</v>
      </c>
      <c r="I239" t="e">
        <f>VLOOKUP(C239,'[2]LMS_v3.9.1'!$C$228:$C$251,1,0)</f>
        <v>#N/A</v>
      </c>
      <c r="J239" t="s">
        <v>281</v>
      </c>
      <c r="K239">
        <v>0</v>
      </c>
      <c r="L239">
        <v>0</v>
      </c>
      <c r="M239">
        <v>0</v>
      </c>
      <c r="N239">
        <v>0</v>
      </c>
    </row>
    <row r="240" spans="1:14" ht="15" hidden="1" customHeight="1" x14ac:dyDescent="0.25">
      <c r="A240" s="23"/>
      <c r="B240" s="8"/>
      <c r="C240" s="16" t="s">
        <v>282</v>
      </c>
      <c r="D240">
        <v>7</v>
      </c>
      <c r="E240">
        <f>VLOOKUP(C240,'[1]Version Control'!$C:$F,4,0)</f>
        <v>7</v>
      </c>
      <c r="F240">
        <f>VLOOKUP(C240,[1]Baseline!$C:$E,3,0)</f>
        <v>7</v>
      </c>
      <c r="G240" t="b">
        <f t="shared" si="6"/>
        <v>1</v>
      </c>
      <c r="H240" t="b">
        <f t="shared" si="7"/>
        <v>1</v>
      </c>
      <c r="I240" t="e">
        <f>VLOOKUP(C240,'[2]LMS_v3.9.1'!$C$228:$C$251,1,0)</f>
        <v>#N/A</v>
      </c>
      <c r="J240" t="s">
        <v>282</v>
      </c>
      <c r="K240">
        <v>7</v>
      </c>
      <c r="L240">
        <v>7</v>
      </c>
      <c r="M240">
        <v>7</v>
      </c>
      <c r="N240">
        <v>7</v>
      </c>
    </row>
    <row r="241" spans="1:14" ht="15" hidden="1" customHeight="1" x14ac:dyDescent="0.25">
      <c r="A241" s="23"/>
      <c r="B241" s="8"/>
      <c r="C241" s="16" t="s">
        <v>283</v>
      </c>
      <c r="D241">
        <v>0</v>
      </c>
      <c r="E241">
        <f>VLOOKUP(C241,'[1]Version Control'!$C:$F,4,0)</f>
        <v>0</v>
      </c>
      <c r="F241">
        <f>VLOOKUP(C241,[1]Baseline!$C:$E,3,0)</f>
        <v>0</v>
      </c>
      <c r="G241" t="b">
        <f t="shared" si="6"/>
        <v>1</v>
      </c>
      <c r="H241" t="b">
        <f t="shared" si="7"/>
        <v>1</v>
      </c>
      <c r="I241" t="e">
        <f>VLOOKUP(C241,'[2]LMS_v3.9.1'!$C$228:$C$251,1,0)</f>
        <v>#N/A</v>
      </c>
      <c r="J241" t="s">
        <v>283</v>
      </c>
      <c r="K241">
        <v>0</v>
      </c>
      <c r="L241">
        <v>0</v>
      </c>
      <c r="M241">
        <v>0</v>
      </c>
      <c r="N241">
        <v>0</v>
      </c>
    </row>
    <row r="242" spans="1:14" ht="15" hidden="1" customHeight="1" x14ac:dyDescent="0.25">
      <c r="A242" s="23"/>
      <c r="B242" s="8"/>
      <c r="C242" s="16" t="s">
        <v>284</v>
      </c>
      <c r="D242">
        <v>0</v>
      </c>
      <c r="E242">
        <f>VLOOKUP(C242,'[1]Version Control'!$C:$F,4,0)</f>
        <v>0</v>
      </c>
      <c r="F242">
        <f>VLOOKUP(C242,[1]Baseline!$C:$E,3,0)</f>
        <v>0</v>
      </c>
      <c r="G242" t="b">
        <f t="shared" si="6"/>
        <v>1</v>
      </c>
      <c r="H242" t="b">
        <f t="shared" si="7"/>
        <v>1</v>
      </c>
      <c r="I242" t="e">
        <f>VLOOKUP(C242,'[2]LMS_v3.9.1'!$C$228:$C$251,1,0)</f>
        <v>#N/A</v>
      </c>
      <c r="J242" t="s">
        <v>284</v>
      </c>
      <c r="K242">
        <v>0</v>
      </c>
      <c r="L242">
        <v>0</v>
      </c>
      <c r="M242">
        <v>0</v>
      </c>
      <c r="N242">
        <v>0</v>
      </c>
    </row>
    <row r="243" spans="1:14" ht="15" hidden="1" customHeight="1" x14ac:dyDescent="0.25">
      <c r="A243" s="23"/>
      <c r="B243" s="8"/>
      <c r="C243" s="16" t="s">
        <v>285</v>
      </c>
      <c r="D243">
        <v>0</v>
      </c>
      <c r="E243">
        <f>VLOOKUP(C243,'[1]Version Control'!$C:$F,4,0)</f>
        <v>0</v>
      </c>
      <c r="F243">
        <f>VLOOKUP(C243,[1]Baseline!$C:$E,3,0)</f>
        <v>0</v>
      </c>
      <c r="G243" t="b">
        <f t="shared" si="6"/>
        <v>1</v>
      </c>
      <c r="H243" t="b">
        <f t="shared" si="7"/>
        <v>1</v>
      </c>
      <c r="I243" t="e">
        <f>VLOOKUP(C243,'[2]LMS_v3.9.1'!$C$228:$C$251,1,0)</f>
        <v>#N/A</v>
      </c>
      <c r="J243" t="s">
        <v>285</v>
      </c>
      <c r="K243">
        <v>0</v>
      </c>
      <c r="L243">
        <v>0</v>
      </c>
      <c r="M243">
        <v>0</v>
      </c>
      <c r="N243">
        <v>0</v>
      </c>
    </row>
    <row r="244" spans="1:14" ht="15" hidden="1" customHeight="1" x14ac:dyDescent="0.25">
      <c r="A244" s="23"/>
      <c r="B244" s="8"/>
      <c r="C244" s="16" t="s">
        <v>286</v>
      </c>
      <c r="D244">
        <v>0</v>
      </c>
      <c r="E244">
        <f>VLOOKUP(C244,'[1]Version Control'!$C:$F,4,0)</f>
        <v>0</v>
      </c>
      <c r="F244">
        <f>VLOOKUP(C244,[1]Baseline!$C:$E,3,0)</f>
        <v>0</v>
      </c>
      <c r="G244" t="b">
        <f t="shared" si="6"/>
        <v>1</v>
      </c>
      <c r="H244" t="b">
        <f t="shared" si="7"/>
        <v>1</v>
      </c>
      <c r="I244" t="e">
        <f>VLOOKUP(C244,'[2]LMS_v3.9.1'!$C$228:$C$251,1,0)</f>
        <v>#N/A</v>
      </c>
      <c r="J244" t="s">
        <v>286</v>
      </c>
      <c r="K244">
        <v>0</v>
      </c>
      <c r="L244">
        <v>0</v>
      </c>
      <c r="M244">
        <v>0</v>
      </c>
      <c r="N244">
        <v>0</v>
      </c>
    </row>
    <row r="245" spans="1:14" ht="15" hidden="1" customHeight="1" x14ac:dyDescent="0.25">
      <c r="A245" s="23"/>
      <c r="B245" s="8"/>
      <c r="C245" s="16" t="s">
        <v>287</v>
      </c>
      <c r="D245">
        <v>1</v>
      </c>
      <c r="E245">
        <f>VLOOKUP(C245,'[1]Version Control'!$C:$F,4,0)</f>
        <v>1</v>
      </c>
      <c r="F245">
        <f>VLOOKUP(C245,[1]Baseline!$C:$E,3,0)</f>
        <v>1</v>
      </c>
      <c r="G245" t="b">
        <f t="shared" si="6"/>
        <v>1</v>
      </c>
      <c r="H245" t="b">
        <f t="shared" si="7"/>
        <v>1</v>
      </c>
      <c r="I245" t="e">
        <f>VLOOKUP(C245,'[2]LMS_v3.9.1'!$C$228:$C$251,1,0)</f>
        <v>#N/A</v>
      </c>
      <c r="J245" t="s">
        <v>287</v>
      </c>
      <c r="K245">
        <v>1</v>
      </c>
      <c r="L245">
        <v>1</v>
      </c>
      <c r="M245">
        <v>1</v>
      </c>
      <c r="N245">
        <v>1</v>
      </c>
    </row>
    <row r="246" spans="1:14" ht="15" hidden="1" customHeight="1" x14ac:dyDescent="0.25">
      <c r="A246" s="23"/>
      <c r="B246" s="8"/>
      <c r="C246" s="16" t="s">
        <v>288</v>
      </c>
      <c r="D246">
        <v>2</v>
      </c>
      <c r="E246">
        <f>VLOOKUP(C246,'[1]Version Control'!$C:$F,4,0)</f>
        <v>2</v>
      </c>
      <c r="F246">
        <f>VLOOKUP(C246,[1]Baseline!$C:$E,3,0)</f>
        <v>2</v>
      </c>
      <c r="G246" t="b">
        <f t="shared" si="6"/>
        <v>1</v>
      </c>
      <c r="H246" t="b">
        <f t="shared" si="7"/>
        <v>1</v>
      </c>
      <c r="I246" t="e">
        <f>VLOOKUP(C246,'[2]LMS_v3.9.1'!$C$228:$C$251,1,0)</f>
        <v>#N/A</v>
      </c>
      <c r="J246" t="s">
        <v>288</v>
      </c>
      <c r="K246">
        <v>2</v>
      </c>
      <c r="L246">
        <v>2</v>
      </c>
      <c r="M246">
        <v>2</v>
      </c>
      <c r="N246">
        <v>2</v>
      </c>
    </row>
    <row r="247" spans="1:14" ht="15" hidden="1" customHeight="1" x14ac:dyDescent="0.25">
      <c r="A247" s="23"/>
      <c r="B247" s="8"/>
      <c r="C247" s="18" t="s">
        <v>289</v>
      </c>
      <c r="D247" s="19">
        <v>2</v>
      </c>
      <c r="E247" s="19" t="e">
        <f>VLOOKUP(C247,'[1]Version Control'!$C:$F,4,0)</f>
        <v>#N/A</v>
      </c>
      <c r="F247" s="19" t="e">
        <f>VLOOKUP(C247,[1]Baseline!$C:$E,3,0)</f>
        <v>#N/A</v>
      </c>
      <c r="G247" s="19" t="e">
        <f t="shared" si="6"/>
        <v>#N/A</v>
      </c>
      <c r="H247" s="19" t="e">
        <f t="shared" si="7"/>
        <v>#N/A</v>
      </c>
      <c r="I247" t="e">
        <f>VLOOKUP(C247,'[2]LMS_v3.9.1'!$C$228:$C$251,1,0)</f>
        <v>#N/A</v>
      </c>
      <c r="J247" t="s">
        <v>289</v>
      </c>
      <c r="K247">
        <v>2</v>
      </c>
      <c r="L247">
        <v>2</v>
      </c>
      <c r="M247">
        <v>2</v>
      </c>
      <c r="N247">
        <v>2</v>
      </c>
    </row>
    <row r="248" spans="1:14" ht="15" customHeight="1" x14ac:dyDescent="0.25">
      <c r="A248" s="23"/>
      <c r="B248" s="8"/>
      <c r="C248" s="32" t="s">
        <v>290</v>
      </c>
      <c r="D248" s="33">
        <v>-18</v>
      </c>
      <c r="E248" s="33">
        <f>VLOOKUP(C248,'[1]Version Control'!$C:$F,4,0)</f>
        <v>-18</v>
      </c>
      <c r="F248" s="33">
        <f>VLOOKUP(C248,[1]Baseline!$C:$E,3,0)</f>
        <v>-18</v>
      </c>
      <c r="G248" s="33" t="b">
        <f t="shared" si="6"/>
        <v>1</v>
      </c>
      <c r="H248" s="33" t="b">
        <f t="shared" si="7"/>
        <v>1</v>
      </c>
      <c r="I248" s="33" t="str">
        <f>VLOOKUP(C248,'[2]LMS_v3.9.1'!$C$228:$C$251,1,0)</f>
        <v>Qqualmin</v>
      </c>
      <c r="J248" s="33" t="s">
        <v>290</v>
      </c>
      <c r="K248">
        <v>-18</v>
      </c>
      <c r="L248">
        <v>-18</v>
      </c>
      <c r="M248">
        <v>-18</v>
      </c>
      <c r="N248">
        <v>-18</v>
      </c>
    </row>
    <row r="249" spans="1:14" ht="15" customHeight="1" x14ac:dyDescent="0.25">
      <c r="A249" s="23"/>
      <c r="B249" s="8"/>
      <c r="C249" s="32" t="s">
        <v>291</v>
      </c>
      <c r="D249" s="33">
        <v>-58</v>
      </c>
      <c r="E249" s="33">
        <f>VLOOKUP(C249,'[1]Version Control'!$C:$F,4,0)</f>
        <v>-58</v>
      </c>
      <c r="F249" s="33">
        <f>VLOOKUP(C249,[1]Baseline!$C:$E,3,0)</f>
        <v>-58</v>
      </c>
      <c r="G249" s="33" t="b">
        <f t="shared" si="6"/>
        <v>1</v>
      </c>
      <c r="H249" s="33" t="b">
        <f t="shared" si="7"/>
        <v>1</v>
      </c>
      <c r="I249" s="33" t="str">
        <f>VLOOKUP(C249,'[2]LMS_v3.9.1'!$C$228:$C$251,1,0)</f>
        <v>QrxlevMin</v>
      </c>
      <c r="J249" s="33" t="s">
        <v>291</v>
      </c>
      <c r="K249">
        <v>-58</v>
      </c>
      <c r="L249">
        <v>-58</v>
      </c>
      <c r="M249">
        <v>-58</v>
      </c>
      <c r="N249">
        <v>-58</v>
      </c>
    </row>
    <row r="250" spans="1:14" ht="15" hidden="1" customHeight="1" x14ac:dyDescent="0.25">
      <c r="A250" s="23"/>
      <c r="B250" s="8"/>
      <c r="C250" s="16" t="s">
        <v>292</v>
      </c>
      <c r="D250">
        <v>1</v>
      </c>
      <c r="E250">
        <f>VLOOKUP(C250,'[1]Version Control'!$C:$F,4,0)</f>
        <v>1</v>
      </c>
      <c r="F250">
        <f>VLOOKUP(C250,[1]Baseline!$C:$E,3,0)</f>
        <v>1</v>
      </c>
      <c r="G250" t="b">
        <f t="shared" si="6"/>
        <v>1</v>
      </c>
      <c r="H250" t="b">
        <f t="shared" si="7"/>
        <v>1</v>
      </c>
      <c r="I250" t="e">
        <f>VLOOKUP(C250,'[2]LMS_v3.9.1'!$C$228:$C$251,1,0)</f>
        <v>#N/A</v>
      </c>
      <c r="J250" t="s">
        <v>292</v>
      </c>
      <c r="K250">
        <v>1</v>
      </c>
      <c r="L250">
        <v>1</v>
      </c>
      <c r="M250">
        <v>1</v>
      </c>
      <c r="N250">
        <v>1</v>
      </c>
    </row>
    <row r="251" spans="1:14" ht="15" hidden="1" customHeight="1" x14ac:dyDescent="0.25">
      <c r="A251" s="23"/>
      <c r="B251" s="8"/>
      <c r="C251" s="16" t="s">
        <v>293</v>
      </c>
      <c r="D251">
        <v>50</v>
      </c>
      <c r="E251">
        <f>VLOOKUP(C251,'[1]Version Control'!$C:$F,4,0)</f>
        <v>50</v>
      </c>
      <c r="F251">
        <f>VLOOKUP(C251,[1]Baseline!$C:$E,3,0)</f>
        <v>50</v>
      </c>
      <c r="G251" t="b">
        <f t="shared" si="6"/>
        <v>1</v>
      </c>
      <c r="H251" t="b">
        <f t="shared" si="7"/>
        <v>1</v>
      </c>
      <c r="I251" t="e">
        <f>VLOOKUP(C251,'[2]LMS_v3.9.1'!$C$228:$C$251,1,0)</f>
        <v>#N/A</v>
      </c>
      <c r="J251" t="s">
        <v>293</v>
      </c>
      <c r="K251">
        <v>50</v>
      </c>
      <c r="L251">
        <v>50</v>
      </c>
      <c r="M251">
        <v>50</v>
      </c>
      <c r="N251">
        <v>50</v>
      </c>
    </row>
    <row r="252" spans="1:14" ht="15" hidden="1" customHeight="1" x14ac:dyDescent="0.25">
      <c r="A252" s="23"/>
      <c r="B252" s="8"/>
      <c r="C252" s="16" t="s">
        <v>294</v>
      </c>
      <c r="D252">
        <v>30</v>
      </c>
      <c r="E252">
        <f>VLOOKUP(C252,'[1]Version Control'!$C:$F,4,0)</f>
        <v>30</v>
      </c>
      <c r="F252">
        <f>VLOOKUP(C252,[1]Baseline!$C:$E,3,0)</f>
        <v>30</v>
      </c>
      <c r="G252" t="b">
        <f t="shared" si="6"/>
        <v>1</v>
      </c>
      <c r="H252" t="b">
        <f t="shared" si="7"/>
        <v>1</v>
      </c>
      <c r="I252" t="e">
        <f>VLOOKUP(C252,'[2]LMS_v3.9.1'!$C$228:$C$251,1,0)</f>
        <v>#N/A</v>
      </c>
      <c r="J252" t="s">
        <v>294</v>
      </c>
      <c r="K252">
        <v>30</v>
      </c>
      <c r="L252">
        <v>30</v>
      </c>
      <c r="M252">
        <v>30</v>
      </c>
      <c r="N252">
        <v>30</v>
      </c>
    </row>
    <row r="253" spans="1:14" ht="15" hidden="1" customHeight="1" x14ac:dyDescent="0.25">
      <c r="A253" s="23"/>
      <c r="B253" s="8"/>
      <c r="C253" s="16" t="s">
        <v>295</v>
      </c>
      <c r="D253">
        <v>4</v>
      </c>
      <c r="E253">
        <f>VLOOKUP(C253,'[1]Version Control'!$C:$F,4,0)</f>
        <v>4</v>
      </c>
      <c r="F253">
        <f>VLOOKUP(C253,[1]Baseline!$C:$E,3,0)</f>
        <v>4</v>
      </c>
      <c r="G253" t="b">
        <f t="shared" si="6"/>
        <v>1</v>
      </c>
      <c r="H253" t="b">
        <f t="shared" si="7"/>
        <v>1</v>
      </c>
      <c r="I253" t="e">
        <f>VLOOKUP(C253,'[2]LMS_v3.9.1'!$C$228:$C$251,1,0)</f>
        <v>#N/A</v>
      </c>
      <c r="J253" t="s">
        <v>295</v>
      </c>
      <c r="K253">
        <v>4</v>
      </c>
      <c r="L253">
        <v>4</v>
      </c>
      <c r="M253">
        <v>4</v>
      </c>
      <c r="N253">
        <v>4</v>
      </c>
    </row>
    <row r="254" spans="1:14" ht="15" hidden="1" customHeight="1" x14ac:dyDescent="0.25">
      <c r="A254" s="23"/>
      <c r="B254" s="8"/>
      <c r="C254" s="18" t="s">
        <v>296</v>
      </c>
      <c r="D254" s="19">
        <v>2</v>
      </c>
      <c r="E254" s="19" t="e">
        <f>VLOOKUP(C254,'[1]Version Control'!$C:$F,4,0)</f>
        <v>#N/A</v>
      </c>
      <c r="F254" s="19" t="e">
        <f>VLOOKUP(C254,[1]Baseline!$C:$E,3,0)</f>
        <v>#N/A</v>
      </c>
      <c r="G254" s="19" t="e">
        <f t="shared" si="6"/>
        <v>#N/A</v>
      </c>
      <c r="H254" s="19" t="e">
        <f t="shared" si="7"/>
        <v>#N/A</v>
      </c>
      <c r="I254" t="e">
        <f>VLOOKUP(C254,'[2]LMS_v3.9.1'!$C$228:$C$251,1,0)</f>
        <v>#N/A</v>
      </c>
      <c r="J254" t="s">
        <v>296</v>
      </c>
      <c r="K254">
        <v>2</v>
      </c>
      <c r="L254">
        <v>2</v>
      </c>
      <c r="M254">
        <v>2</v>
      </c>
      <c r="N254">
        <v>2</v>
      </c>
    </row>
    <row r="255" spans="1:14" ht="15" hidden="1" customHeight="1" x14ac:dyDescent="0.25">
      <c r="A255" s="23"/>
      <c r="B255" s="8"/>
      <c r="C255" s="18" t="s">
        <v>297</v>
      </c>
      <c r="D255" s="19">
        <v>2</v>
      </c>
      <c r="E255" s="19" t="e">
        <f>VLOOKUP(C255,'[1]Version Control'!$C:$F,4,0)</f>
        <v>#N/A</v>
      </c>
      <c r="F255" s="19" t="e">
        <f>VLOOKUP(C255,[1]Baseline!$C:$E,3,0)</f>
        <v>#N/A</v>
      </c>
      <c r="G255" s="19" t="e">
        <f t="shared" si="6"/>
        <v>#N/A</v>
      </c>
      <c r="H255" s="19" t="e">
        <f t="shared" si="7"/>
        <v>#N/A</v>
      </c>
      <c r="I255" t="e">
        <f>VLOOKUP(C255,'[2]LMS_v3.9.1'!$C$228:$C$251,1,0)</f>
        <v>#N/A</v>
      </c>
      <c r="J255" t="s">
        <v>297</v>
      </c>
      <c r="K255">
        <v>2</v>
      </c>
      <c r="L255">
        <v>2</v>
      </c>
      <c r="M255">
        <v>2</v>
      </c>
      <c r="N255">
        <v>2</v>
      </c>
    </row>
    <row r="256" spans="1:14" ht="15" hidden="1" customHeight="1" x14ac:dyDescent="0.25">
      <c r="A256" s="23"/>
      <c r="B256" s="8"/>
      <c r="C256" s="16" t="s">
        <v>298</v>
      </c>
      <c r="D256">
        <v>1</v>
      </c>
      <c r="E256">
        <f>VLOOKUP(C256,'[1]Version Control'!$C:$F,4,0)</f>
        <v>1</v>
      </c>
      <c r="F256">
        <f>VLOOKUP(C256,[1]Baseline!$C:$E,3,0)</f>
        <v>1</v>
      </c>
      <c r="G256" t="b">
        <f t="shared" si="6"/>
        <v>1</v>
      </c>
      <c r="H256" t="b">
        <f t="shared" si="7"/>
        <v>1</v>
      </c>
      <c r="I256" t="e">
        <f>VLOOKUP(C256,'[2]LMS_v3.9.1'!$C$228:$C$251,1,0)</f>
        <v>#N/A</v>
      </c>
      <c r="J256" t="s">
        <v>298</v>
      </c>
      <c r="K256">
        <v>1</v>
      </c>
      <c r="L256">
        <v>1</v>
      </c>
      <c r="M256">
        <v>1</v>
      </c>
      <c r="N256">
        <v>1</v>
      </c>
    </row>
    <row r="257" spans="1:14" ht="15" hidden="1" customHeight="1" x14ac:dyDescent="0.25">
      <c r="A257" s="23"/>
      <c r="B257" s="8"/>
      <c r="C257" s="16" t="s">
        <v>299</v>
      </c>
      <c r="D257">
        <v>0</v>
      </c>
      <c r="E257">
        <f>VLOOKUP(C257,'[1]Version Control'!$C:$F,4,0)</f>
        <v>0</v>
      </c>
      <c r="F257">
        <f>VLOOKUP(C257,[1]Baseline!$C:$E,3,0)</f>
        <v>0</v>
      </c>
      <c r="G257" t="b">
        <f t="shared" si="6"/>
        <v>1</v>
      </c>
      <c r="H257" t="b">
        <f t="shared" si="7"/>
        <v>1</v>
      </c>
      <c r="I257" t="e">
        <f>VLOOKUP(C257,'[2]LMS_v3.9.1'!$C$228:$C$251,1,0)</f>
        <v>#N/A</v>
      </c>
      <c r="J257" t="s">
        <v>299</v>
      </c>
      <c r="K257">
        <v>0</v>
      </c>
      <c r="L257">
        <v>0</v>
      </c>
      <c r="M257">
        <v>0</v>
      </c>
      <c r="N257">
        <v>0</v>
      </c>
    </row>
    <row r="258" spans="1:14" ht="15" customHeight="1" x14ac:dyDescent="0.25">
      <c r="A258" s="23"/>
      <c r="B258" s="8"/>
      <c r="C258" s="17" t="s">
        <v>300</v>
      </c>
      <c r="D258" s="1">
        <v>5</v>
      </c>
      <c r="E258" s="31" t="e">
        <f>VLOOKUP(C258,'[1]Version Control'!$C:$F,4,0)</f>
        <v>#N/A</v>
      </c>
      <c r="F258" s="31" t="e">
        <f>VLOOKUP(C258,[1]Baseline!$C:$E,3,0)</f>
        <v>#N/A</v>
      </c>
      <c r="G258" s="31" t="e">
        <f t="shared" si="6"/>
        <v>#N/A</v>
      </c>
      <c r="H258" s="31" t="e">
        <f t="shared" si="7"/>
        <v>#N/A</v>
      </c>
      <c r="I258" t="str">
        <f>VLOOKUP(C258,'[2]LMS_v3.9.1'!$C$228:$C$251,1,0)</f>
        <v>Sintersearch</v>
      </c>
      <c r="J258" t="s">
        <v>300</v>
      </c>
      <c r="K258">
        <v>5</v>
      </c>
      <c r="L258">
        <v>5</v>
      </c>
      <c r="M258">
        <v>5</v>
      </c>
      <c r="N258">
        <v>5</v>
      </c>
    </row>
    <row r="259" spans="1:14" ht="15" hidden="1" customHeight="1" x14ac:dyDescent="0.25">
      <c r="A259" s="23"/>
      <c r="B259" s="8"/>
      <c r="C259" s="18" t="s">
        <v>301</v>
      </c>
      <c r="D259" s="19">
        <v>5</v>
      </c>
      <c r="E259" s="19" t="e">
        <f>VLOOKUP(C259,'[1]Version Control'!$C:$F,4,0)</f>
        <v>#N/A</v>
      </c>
      <c r="F259" s="19" t="e">
        <f>VLOOKUP(C259,[1]Baseline!$C:$E,3,0)</f>
        <v>#N/A</v>
      </c>
      <c r="G259" s="19" t="e">
        <f t="shared" si="6"/>
        <v>#N/A</v>
      </c>
      <c r="H259" s="19" t="e">
        <f t="shared" si="7"/>
        <v>#N/A</v>
      </c>
      <c r="I259" t="e">
        <f>VLOOKUP(C259,'[2]LMS_v3.9.1'!$C$228:$C$251,1,0)</f>
        <v>#N/A</v>
      </c>
      <c r="J259" t="s">
        <v>301</v>
      </c>
      <c r="K259">
        <v>5</v>
      </c>
      <c r="L259">
        <v>5</v>
      </c>
      <c r="M259">
        <v>5</v>
      </c>
      <c r="N259">
        <v>5</v>
      </c>
    </row>
    <row r="260" spans="1:14" ht="15" customHeight="1" x14ac:dyDescent="0.25">
      <c r="A260" s="23"/>
      <c r="B260" s="8"/>
      <c r="C260" s="32" t="s">
        <v>302</v>
      </c>
      <c r="D260" s="33">
        <v>5</v>
      </c>
      <c r="E260" s="33">
        <f>VLOOKUP(C260,'[1]Version Control'!$C:$F,4,0)</f>
        <v>5</v>
      </c>
      <c r="F260" s="33">
        <f>VLOOKUP(C260,[1]Baseline!$C:$E,3,0)</f>
        <v>5</v>
      </c>
      <c r="G260" s="33" t="b">
        <f t="shared" si="6"/>
        <v>1</v>
      </c>
      <c r="H260" s="33" t="b">
        <f t="shared" si="7"/>
        <v>1</v>
      </c>
      <c r="I260" s="33" t="str">
        <f>VLOOKUP(C260,'[2]LMS_v3.9.1'!$C$228:$C$251,1,0)</f>
        <v>Sintrasearch</v>
      </c>
      <c r="J260" s="33" t="s">
        <v>302</v>
      </c>
      <c r="K260">
        <v>5</v>
      </c>
      <c r="L260">
        <v>5</v>
      </c>
      <c r="M260">
        <v>5</v>
      </c>
      <c r="N260">
        <v>5</v>
      </c>
    </row>
    <row r="261" spans="1:14" ht="15" hidden="1" customHeight="1" x14ac:dyDescent="0.25">
      <c r="A261" s="23"/>
      <c r="B261" s="8"/>
      <c r="C261" s="16" t="s">
        <v>303</v>
      </c>
      <c r="D261">
        <v>5</v>
      </c>
      <c r="E261">
        <f>VLOOKUP(C261,'[1]Version Control'!$C:$F,4,0)</f>
        <v>5</v>
      </c>
      <c r="F261">
        <f>VLOOKUP(C261,[1]Baseline!$C:$E,3,0)</f>
        <v>5</v>
      </c>
      <c r="G261" t="b">
        <f t="shared" si="6"/>
        <v>1</v>
      </c>
      <c r="H261" t="b">
        <f t="shared" si="7"/>
        <v>1</v>
      </c>
      <c r="I261" t="e">
        <f>VLOOKUP(C261,'[2]LMS_v3.9.1'!$C$228:$C$251,1,0)</f>
        <v>#N/A</v>
      </c>
      <c r="J261" t="s">
        <v>303</v>
      </c>
      <c r="K261">
        <v>5</v>
      </c>
      <c r="L261">
        <v>5</v>
      </c>
      <c r="M261">
        <v>5</v>
      </c>
      <c r="N261">
        <v>5</v>
      </c>
    </row>
    <row r="262" spans="1:14" ht="15" hidden="1" customHeight="1" x14ac:dyDescent="0.25">
      <c r="A262" s="23"/>
      <c r="B262" s="8"/>
      <c r="C262" s="16" t="s">
        <v>304</v>
      </c>
      <c r="D262">
        <v>1</v>
      </c>
      <c r="E262">
        <f>VLOOKUP(C262,'[1]Version Control'!$C:$F,4,0)</f>
        <v>1</v>
      </c>
      <c r="F262">
        <f>VLOOKUP(C262,[1]Baseline!$C:$E,3,0)</f>
        <v>1</v>
      </c>
      <c r="G262" t="b">
        <f t="shared" si="6"/>
        <v>1</v>
      </c>
      <c r="H262" t="b">
        <f t="shared" si="7"/>
        <v>1</v>
      </c>
      <c r="I262" t="e">
        <f>VLOOKUP(C262,'[2]LMS_v3.9.1'!$C$228:$C$251,1,0)</f>
        <v>#N/A</v>
      </c>
      <c r="J262" t="s">
        <v>304</v>
      </c>
      <c r="K262">
        <v>1</v>
      </c>
      <c r="L262">
        <v>1</v>
      </c>
      <c r="M262">
        <v>1</v>
      </c>
      <c r="N262">
        <v>1</v>
      </c>
    </row>
    <row r="263" spans="1:14" ht="15" hidden="1" customHeight="1" x14ac:dyDescent="0.25">
      <c r="A263" s="23"/>
      <c r="B263" s="8"/>
      <c r="C263" s="16" t="s">
        <v>305</v>
      </c>
      <c r="D263">
        <v>1</v>
      </c>
      <c r="E263">
        <f>VLOOKUP(C263,'[1]Version Control'!$C:$F,4,0)</f>
        <v>1</v>
      </c>
      <c r="F263">
        <f>VLOOKUP(C263,[1]Baseline!$C:$E,3,0)</f>
        <v>1</v>
      </c>
      <c r="G263" t="b">
        <f t="shared" si="6"/>
        <v>1</v>
      </c>
      <c r="H263" t="b">
        <f t="shared" si="7"/>
        <v>1</v>
      </c>
      <c r="I263" t="e">
        <f>VLOOKUP(C263,'[2]LMS_v3.9.1'!$C$228:$C$251,1,0)</f>
        <v>#N/A</v>
      </c>
      <c r="J263" t="s">
        <v>305</v>
      </c>
      <c r="K263">
        <v>1</v>
      </c>
      <c r="L263">
        <v>1</v>
      </c>
      <c r="M263">
        <v>1</v>
      </c>
      <c r="N263">
        <v>1</v>
      </c>
    </row>
    <row r="264" spans="1:14" ht="15" hidden="1" customHeight="1" x14ac:dyDescent="0.25">
      <c r="A264" s="23"/>
      <c r="B264" s="8"/>
      <c r="C264" s="16" t="s">
        <v>306</v>
      </c>
      <c r="D264">
        <v>7</v>
      </c>
      <c r="E264">
        <f>VLOOKUP(C264,'[1]Version Control'!$C:$F,4,0)</f>
        <v>7</v>
      </c>
      <c r="F264">
        <f>VLOOKUP(C264,[1]Baseline!$C:$E,3,0)</f>
        <v>7</v>
      </c>
      <c r="G264" t="b">
        <f t="shared" si="6"/>
        <v>1</v>
      </c>
      <c r="H264" t="b">
        <f t="shared" si="7"/>
        <v>1</v>
      </c>
      <c r="I264" t="e">
        <f>VLOOKUP(C264,'[2]LMS_v3.9.1'!$C$228:$C$251,1,0)</f>
        <v>#N/A</v>
      </c>
      <c r="J264" t="s">
        <v>306</v>
      </c>
      <c r="K264">
        <v>7</v>
      </c>
      <c r="L264">
        <v>7</v>
      </c>
      <c r="M264">
        <v>7</v>
      </c>
      <c r="N264">
        <v>7</v>
      </c>
    </row>
    <row r="265" spans="1:14" ht="15" customHeight="1" x14ac:dyDescent="0.25">
      <c r="A265" s="23"/>
      <c r="B265" s="8"/>
      <c r="C265" s="17" t="s">
        <v>307</v>
      </c>
      <c r="D265" s="1">
        <v>2</v>
      </c>
      <c r="E265" s="31" t="e">
        <f>VLOOKUP(C265,'[1]Version Control'!$C:$F,4,0)</f>
        <v>#N/A</v>
      </c>
      <c r="F265" s="31" t="e">
        <f>VLOOKUP(C265,[1]Baseline!$C:$E,3,0)</f>
        <v>#N/A</v>
      </c>
      <c r="G265" s="31" t="e">
        <f t="shared" si="6"/>
        <v>#N/A</v>
      </c>
      <c r="H265" s="31" t="e">
        <f t="shared" si="7"/>
        <v>#N/A</v>
      </c>
      <c r="I265" t="str">
        <f>VLOOKUP(C265,'[2]LMS_v3.9.1'!$C$228:$C$251,1,0)</f>
        <v>Sprioritysearch1</v>
      </c>
      <c r="J265" t="s">
        <v>307</v>
      </c>
      <c r="K265">
        <v>2</v>
      </c>
      <c r="L265">
        <v>2</v>
      </c>
      <c r="M265">
        <v>2</v>
      </c>
      <c r="N265">
        <v>2</v>
      </c>
    </row>
    <row r="266" spans="1:14" ht="15" customHeight="1" x14ac:dyDescent="0.25">
      <c r="A266" s="23"/>
      <c r="B266" s="8"/>
      <c r="C266" s="32" t="s">
        <v>308</v>
      </c>
      <c r="D266" s="33">
        <v>0</v>
      </c>
      <c r="E266" s="33">
        <f>VLOOKUP(C266,'[1]Version Control'!$C:$F,4,0)</f>
        <v>0</v>
      </c>
      <c r="F266" s="33">
        <f>VLOOKUP(C266,[1]Baseline!$C:$E,3,0)</f>
        <v>0</v>
      </c>
      <c r="G266" s="33" t="b">
        <f t="shared" si="6"/>
        <v>1</v>
      </c>
      <c r="H266" s="33" t="b">
        <f t="shared" si="7"/>
        <v>1</v>
      </c>
      <c r="I266" s="33" t="str">
        <f>VLOOKUP(C266,'[2]LMS_v3.9.1'!$C$228:$C$251,1,0)</f>
        <v>Sprioritysearch2</v>
      </c>
      <c r="J266" s="33" t="s">
        <v>308</v>
      </c>
      <c r="K266">
        <v>0</v>
      </c>
      <c r="L266">
        <v>0</v>
      </c>
      <c r="M266">
        <v>0</v>
      </c>
      <c r="N266">
        <v>0</v>
      </c>
    </row>
    <row r="267" spans="1:14" ht="15" hidden="1" customHeight="1" x14ac:dyDescent="0.25">
      <c r="A267" s="23"/>
      <c r="B267" s="8"/>
      <c r="C267" s="18" t="s">
        <v>309</v>
      </c>
      <c r="D267" s="19">
        <v>6</v>
      </c>
      <c r="E267" s="19" t="e">
        <f>VLOOKUP(C267,'[1]Version Control'!$C:$F,4,0)</f>
        <v>#N/A</v>
      </c>
      <c r="F267" s="19" t="e">
        <f>VLOOKUP(C267,[1]Baseline!$C:$E,3,0)</f>
        <v>#N/A</v>
      </c>
      <c r="G267" s="19" t="e">
        <f t="shared" si="6"/>
        <v>#N/A</v>
      </c>
      <c r="H267" s="19" t="e">
        <f t="shared" si="7"/>
        <v>#N/A</v>
      </c>
      <c r="I267" t="e">
        <f>VLOOKUP(C267,'[2]LMS_v3.9.1'!$C$228:$C$251,1,0)</f>
        <v>#N/A</v>
      </c>
      <c r="J267" t="s">
        <v>309</v>
      </c>
      <c r="K267">
        <v>6</v>
      </c>
      <c r="L267">
        <v>6</v>
      </c>
      <c r="M267">
        <v>6</v>
      </c>
      <c r="N267">
        <v>6</v>
      </c>
    </row>
    <row r="268" spans="1:14" ht="15" hidden="1" customHeight="1" x14ac:dyDescent="0.25">
      <c r="A268" s="23"/>
      <c r="B268" s="8"/>
      <c r="C268" s="18" t="s">
        <v>310</v>
      </c>
      <c r="D268" s="19">
        <v>6</v>
      </c>
      <c r="E268" s="19" t="e">
        <f>VLOOKUP(C268,'[1]Version Control'!$C:$F,4,0)</f>
        <v>#N/A</v>
      </c>
      <c r="F268" s="19" t="e">
        <f>VLOOKUP(C268,[1]Baseline!$C:$E,3,0)</f>
        <v>#N/A</v>
      </c>
      <c r="G268" s="19" t="e">
        <f t="shared" si="6"/>
        <v>#N/A</v>
      </c>
      <c r="H268" s="19" t="e">
        <f t="shared" si="7"/>
        <v>#N/A</v>
      </c>
      <c r="I268" t="e">
        <f>VLOOKUP(C268,'[2]LMS_v3.9.1'!$C$228:$C$251,1,0)</f>
        <v>#N/A</v>
      </c>
      <c r="J268" t="s">
        <v>310</v>
      </c>
      <c r="K268">
        <v>6</v>
      </c>
      <c r="L268">
        <v>6</v>
      </c>
      <c r="M268">
        <v>6</v>
      </c>
      <c r="N268">
        <v>6</v>
      </c>
    </row>
    <row r="269" spans="1:14" ht="15" customHeight="1" x14ac:dyDescent="0.25">
      <c r="A269" s="23"/>
      <c r="B269" s="8"/>
      <c r="C269" s="32" t="s">
        <v>311</v>
      </c>
      <c r="D269" s="33">
        <v>0</v>
      </c>
      <c r="E269" s="33">
        <f>VLOOKUP(C269,'[1]Version Control'!$C:$F,4,0)</f>
        <v>0</v>
      </c>
      <c r="F269" s="33">
        <f>VLOOKUP(C269,[1]Baseline!$C:$E,3,0)</f>
        <v>0</v>
      </c>
      <c r="G269" s="33" t="b">
        <f t="shared" si="6"/>
        <v>1</v>
      </c>
      <c r="H269" s="33" t="b">
        <f t="shared" si="7"/>
        <v>1</v>
      </c>
      <c r="I269" s="33" t="str">
        <f>VLOOKUP(C269,'[2]LMS_v3.9.1'!$C$228:$C$251,1,0)</f>
        <v>Ssearch_RAT</v>
      </c>
      <c r="J269" s="33" t="s">
        <v>311</v>
      </c>
      <c r="K269">
        <v>0</v>
      </c>
      <c r="L269">
        <v>0</v>
      </c>
      <c r="M269">
        <v>0</v>
      </c>
      <c r="N269">
        <v>0</v>
      </c>
    </row>
    <row r="270" spans="1:14" ht="15" customHeight="1" x14ac:dyDescent="0.25">
      <c r="A270" s="23"/>
      <c r="B270" s="8"/>
      <c r="C270" s="32" t="s">
        <v>312</v>
      </c>
      <c r="D270" s="33">
        <v>0</v>
      </c>
      <c r="E270" s="33">
        <f>VLOOKUP(C270,'[1]Version Control'!$C:$F,4,0)</f>
        <v>0</v>
      </c>
      <c r="F270" s="33">
        <f>VLOOKUP(C270,[1]Baseline!$C:$E,3,0)</f>
        <v>0</v>
      </c>
      <c r="G270" s="33" t="b">
        <f t="shared" ref="G270:G333" si="8">EXACT(D270,E270)</f>
        <v>1</v>
      </c>
      <c r="H270" s="33" t="b">
        <f t="shared" ref="H270:H333" si="9">EXACT(D270,F270)</f>
        <v>1</v>
      </c>
      <c r="I270" s="33" t="str">
        <f>VLOOKUP(C270,'[2]LMS_v3.9.1'!$C$228:$C$251,1,0)</f>
        <v>Ssearch_RATConn</v>
      </c>
      <c r="J270" s="33" t="s">
        <v>312</v>
      </c>
      <c r="K270">
        <v>0</v>
      </c>
      <c r="L270">
        <v>0</v>
      </c>
      <c r="M270">
        <v>0</v>
      </c>
      <c r="N270">
        <v>0</v>
      </c>
    </row>
    <row r="271" spans="1:14" ht="15" hidden="1" customHeight="1" x14ac:dyDescent="0.25">
      <c r="A271" s="23"/>
      <c r="B271" s="8"/>
      <c r="C271" s="16" t="s">
        <v>313</v>
      </c>
      <c r="D271">
        <v>10</v>
      </c>
      <c r="E271">
        <f>VLOOKUP(C271,'[1]Version Control'!$C:$F,4,0)</f>
        <v>10</v>
      </c>
      <c r="F271">
        <f>VLOOKUP(C271,[1]Baseline!$C:$E,3,0)</f>
        <v>10</v>
      </c>
      <c r="G271" t="b">
        <f t="shared" si="8"/>
        <v>1</v>
      </c>
      <c r="H271" t="b">
        <f t="shared" si="9"/>
        <v>1</v>
      </c>
      <c r="I271" t="e">
        <f>VLOOKUP(C271,'[2]LMS_v3.9.1'!$C$228:$C$251,1,0)</f>
        <v>#N/A</v>
      </c>
      <c r="J271" t="s">
        <v>313</v>
      </c>
      <c r="K271">
        <v>10</v>
      </c>
      <c r="L271">
        <v>10</v>
      </c>
      <c r="M271">
        <v>10</v>
      </c>
      <c r="N271">
        <v>10</v>
      </c>
    </row>
    <row r="272" spans="1:14" ht="15" hidden="1" customHeight="1" x14ac:dyDescent="0.25">
      <c r="A272" s="23"/>
      <c r="B272" s="8"/>
      <c r="C272" s="16" t="s">
        <v>314</v>
      </c>
      <c r="D272">
        <v>6</v>
      </c>
      <c r="E272">
        <f>VLOOKUP(C272,'[1]Version Control'!$C:$F,4,0)</f>
        <v>6</v>
      </c>
      <c r="F272">
        <f>VLOOKUP(C272,[1]Baseline!$C:$E,3,0)</f>
        <v>6</v>
      </c>
      <c r="G272" t="b">
        <f t="shared" si="8"/>
        <v>1</v>
      </c>
      <c r="H272" t="b">
        <f t="shared" si="9"/>
        <v>1</v>
      </c>
      <c r="I272" t="e">
        <f>VLOOKUP(C272,'[2]LMS_v3.9.1'!$C$228:$C$251,1,0)</f>
        <v>#N/A</v>
      </c>
      <c r="J272" t="s">
        <v>314</v>
      </c>
      <c r="K272">
        <v>6</v>
      </c>
      <c r="L272">
        <v>6</v>
      </c>
      <c r="M272">
        <v>6</v>
      </c>
      <c r="N272">
        <v>6</v>
      </c>
    </row>
    <row r="273" spans="1:15" ht="15" hidden="1" customHeight="1" x14ac:dyDescent="0.25">
      <c r="A273" s="23"/>
      <c r="B273" s="8"/>
      <c r="C273" s="16" t="s">
        <v>315</v>
      </c>
      <c r="D273">
        <v>1</v>
      </c>
      <c r="E273">
        <f>VLOOKUP(C273,'[1]Version Control'!$C:$F,4,0)</f>
        <v>1</v>
      </c>
      <c r="F273">
        <f>VLOOKUP(C273,[1]Baseline!$C:$E,3,0)</f>
        <v>1</v>
      </c>
      <c r="G273" t="b">
        <f t="shared" si="8"/>
        <v>1</v>
      </c>
      <c r="H273" t="b">
        <f t="shared" si="9"/>
        <v>1</v>
      </c>
      <c r="I273" t="e">
        <f>VLOOKUP(C273,'[2]LMS_v3.9.1'!$C$228:$C$251,1,0)</f>
        <v>#N/A</v>
      </c>
      <c r="J273" t="s">
        <v>315</v>
      </c>
      <c r="K273">
        <v>1</v>
      </c>
      <c r="L273">
        <v>1</v>
      </c>
      <c r="M273">
        <v>1</v>
      </c>
      <c r="N273">
        <v>1</v>
      </c>
    </row>
    <row r="274" spans="1:15" ht="15" hidden="1" customHeight="1" x14ac:dyDescent="0.25">
      <c r="A274" s="23"/>
      <c r="B274" s="8"/>
      <c r="C274" s="16" t="s">
        <v>316</v>
      </c>
      <c r="D274">
        <v>2</v>
      </c>
      <c r="E274">
        <f>VLOOKUP(C274,'[1]Version Control'!$C:$F,4,0)</f>
        <v>2</v>
      </c>
      <c r="F274">
        <f>VLOOKUP(C274,[1]Baseline!$C:$E,3,0)</f>
        <v>2</v>
      </c>
      <c r="G274" t="b">
        <f t="shared" si="8"/>
        <v>1</v>
      </c>
      <c r="H274" t="b">
        <f t="shared" si="9"/>
        <v>1</v>
      </c>
      <c r="I274" t="e">
        <f>VLOOKUP(C274,'[2]LMS_v3.9.1'!$C$228:$C$251,1,0)</f>
        <v>#N/A</v>
      </c>
      <c r="J274" t="s">
        <v>316</v>
      </c>
      <c r="K274">
        <v>2</v>
      </c>
      <c r="L274">
        <v>2</v>
      </c>
      <c r="M274">
        <v>2</v>
      </c>
      <c r="N274">
        <v>2</v>
      </c>
    </row>
    <row r="275" spans="1:15" ht="15" hidden="1" customHeight="1" x14ac:dyDescent="0.25">
      <c r="A275" s="23"/>
      <c r="B275" s="8"/>
      <c r="C275" s="16" t="s">
        <v>317</v>
      </c>
      <c r="D275">
        <v>1</v>
      </c>
      <c r="E275">
        <f>VLOOKUP(C275,'[1]Version Control'!$C:$F,4,0)</f>
        <v>1</v>
      </c>
      <c r="F275">
        <f>VLOOKUP(C275,[1]Baseline!$C:$E,3,0)</f>
        <v>1</v>
      </c>
      <c r="G275" t="b">
        <f t="shared" si="8"/>
        <v>1</v>
      </c>
      <c r="H275" t="b">
        <f t="shared" si="9"/>
        <v>1</v>
      </c>
      <c r="I275" t="e">
        <f>VLOOKUP(C275,'[2]LMS_v3.9.1'!$C$228:$C$251,1,0)</f>
        <v>#N/A</v>
      </c>
      <c r="J275" t="s">
        <v>317</v>
      </c>
      <c r="K275">
        <v>1</v>
      </c>
      <c r="L275">
        <v>1</v>
      </c>
      <c r="M275">
        <v>1</v>
      </c>
      <c r="N275">
        <v>1</v>
      </c>
    </row>
    <row r="276" spans="1:15" ht="15" hidden="1" customHeight="1" x14ac:dyDescent="0.25">
      <c r="A276" s="23"/>
      <c r="B276" s="8"/>
      <c r="C276" s="16" t="s">
        <v>318</v>
      </c>
      <c r="D276">
        <v>2</v>
      </c>
      <c r="E276">
        <f>VLOOKUP(C276,'[1]Version Control'!$C:$F,4,0)</f>
        <v>2</v>
      </c>
      <c r="F276">
        <f>VLOOKUP(C276,[1]Baseline!$C:$E,3,0)</f>
        <v>2</v>
      </c>
      <c r="G276" t="b">
        <f t="shared" si="8"/>
        <v>1</v>
      </c>
      <c r="H276" t="b">
        <f t="shared" si="9"/>
        <v>1</v>
      </c>
      <c r="I276" t="e">
        <f>VLOOKUP(C276,'[2]LMS_v3.9.1'!$C$228:$C$251,1,0)</f>
        <v>#N/A</v>
      </c>
      <c r="J276" t="s">
        <v>318</v>
      </c>
      <c r="K276">
        <v>2</v>
      </c>
      <c r="L276">
        <v>2</v>
      </c>
      <c r="M276">
        <v>2</v>
      </c>
      <c r="N276">
        <v>2</v>
      </c>
    </row>
    <row r="277" spans="1:15" ht="15" hidden="1" customHeight="1" x14ac:dyDescent="0.25">
      <c r="A277" s="23"/>
      <c r="B277" s="8"/>
      <c r="C277" s="16" t="s">
        <v>319</v>
      </c>
      <c r="D277">
        <v>2</v>
      </c>
      <c r="E277">
        <f>VLOOKUP(C277,'[1]Version Control'!$C:$F,4,0)</f>
        <v>2</v>
      </c>
      <c r="F277">
        <f>VLOOKUP(C277,[1]Baseline!$C:$E,3,0)</f>
        <v>2</v>
      </c>
      <c r="G277" t="b">
        <f t="shared" si="8"/>
        <v>1</v>
      </c>
      <c r="H277" t="b">
        <f t="shared" si="9"/>
        <v>1</v>
      </c>
      <c r="I277" t="e">
        <f>VLOOKUP(C277,'[2]LMS_v3.9.1'!$C$228:$C$251,1,0)</f>
        <v>#N/A</v>
      </c>
      <c r="J277" t="s">
        <v>319</v>
      </c>
      <c r="K277">
        <v>2</v>
      </c>
      <c r="L277">
        <v>2</v>
      </c>
      <c r="M277">
        <v>2</v>
      </c>
      <c r="N277">
        <v>2</v>
      </c>
    </row>
    <row r="278" spans="1:15" ht="15" hidden="1" customHeight="1" x14ac:dyDescent="0.25">
      <c r="A278" s="23"/>
      <c r="B278" s="8"/>
      <c r="C278" s="16" t="s">
        <v>320</v>
      </c>
      <c r="D278">
        <v>0</v>
      </c>
      <c r="E278">
        <f>VLOOKUP(C278,'[1]Version Control'!$C:$F,4,0)</f>
        <v>0</v>
      </c>
      <c r="F278">
        <f>VLOOKUP(C278,[1]Baseline!$C:$E,3,0)</f>
        <v>0</v>
      </c>
      <c r="G278" t="b">
        <f t="shared" si="8"/>
        <v>1</v>
      </c>
      <c r="H278" t="b">
        <f t="shared" si="9"/>
        <v>1</v>
      </c>
      <c r="I278" t="e">
        <f>VLOOKUP(C278,'[2]LMS_v3.9.1'!$C$228:$C$251,1,0)</f>
        <v>#N/A</v>
      </c>
      <c r="J278" t="s">
        <v>320</v>
      </c>
      <c r="K278">
        <v>0</v>
      </c>
      <c r="L278">
        <v>0</v>
      </c>
      <c r="M278">
        <v>0</v>
      </c>
      <c r="N278">
        <v>0</v>
      </c>
    </row>
    <row r="279" spans="1:15" ht="15" customHeight="1" x14ac:dyDescent="0.25">
      <c r="A279" s="23"/>
      <c r="B279" s="8"/>
      <c r="C279" s="17" t="s">
        <v>321</v>
      </c>
      <c r="D279" s="1">
        <v>1</v>
      </c>
      <c r="E279" s="31" t="e">
        <f>VLOOKUP(C279,'[1]Version Control'!$C:$F,4,0)</f>
        <v>#N/A</v>
      </c>
      <c r="F279" s="31" t="e">
        <f>VLOOKUP(C279,[1]Baseline!$C:$E,3,0)</f>
        <v>#N/A</v>
      </c>
      <c r="G279" s="31" t="e">
        <f t="shared" si="8"/>
        <v>#N/A</v>
      </c>
      <c r="H279" s="31" t="e">
        <f t="shared" si="9"/>
        <v>#N/A</v>
      </c>
      <c r="I279" t="str">
        <f>VLOOKUP(C279,'[2]LMS_v3.9.1'!$C$228:$C$251,1,0)</f>
        <v>Threshservlow</v>
      </c>
      <c r="J279" t="s">
        <v>321</v>
      </c>
      <c r="K279">
        <v>1</v>
      </c>
      <c r="L279">
        <v>1</v>
      </c>
      <c r="M279">
        <v>1</v>
      </c>
      <c r="N279">
        <v>1</v>
      </c>
    </row>
    <row r="280" spans="1:15" ht="15" hidden="1" customHeight="1" x14ac:dyDescent="0.25">
      <c r="A280" s="23"/>
      <c r="B280" s="8"/>
      <c r="C280" s="16" t="s">
        <v>322</v>
      </c>
      <c r="D280">
        <v>2</v>
      </c>
      <c r="E280">
        <f>VLOOKUP(C280,'[1]Version Control'!$C:$F,4,0)</f>
        <v>2</v>
      </c>
      <c r="F280">
        <f>VLOOKUP(C280,[1]Baseline!$C:$E,3,0)</f>
        <v>2</v>
      </c>
      <c r="G280" t="b">
        <f t="shared" si="8"/>
        <v>1</v>
      </c>
      <c r="H280" t="b">
        <f t="shared" si="9"/>
        <v>1</v>
      </c>
      <c r="I280" t="e">
        <f>VLOOKUP(C280,'[2]LMS_v3.9.1'!$C$228:$C$251,1,0)</f>
        <v>#N/A</v>
      </c>
      <c r="J280" t="s">
        <v>322</v>
      </c>
      <c r="K280">
        <v>2</v>
      </c>
      <c r="L280">
        <v>2</v>
      </c>
      <c r="M280">
        <v>2</v>
      </c>
      <c r="N280">
        <v>2</v>
      </c>
    </row>
    <row r="281" spans="1:15" ht="15" hidden="1" customHeight="1" x14ac:dyDescent="0.25">
      <c r="A281" s="23"/>
      <c r="B281" s="8"/>
      <c r="C281" s="16" t="s">
        <v>323</v>
      </c>
      <c r="D281">
        <v>10</v>
      </c>
      <c r="E281">
        <f>VLOOKUP(C281,'[1]Version Control'!$C:$F,4,0)</f>
        <v>10</v>
      </c>
      <c r="F281">
        <f>VLOOKUP(C281,[1]Baseline!$C:$E,3,0)</f>
        <v>10</v>
      </c>
      <c r="G281" t="b">
        <f t="shared" si="8"/>
        <v>1</v>
      </c>
      <c r="H281" t="b">
        <f t="shared" si="9"/>
        <v>1</v>
      </c>
      <c r="I281" t="e">
        <f>VLOOKUP(C281,'[2]LMS_v3.9.1'!$C$228:$C$251,1,0)</f>
        <v>#N/A</v>
      </c>
      <c r="J281" t="s">
        <v>323</v>
      </c>
      <c r="K281">
        <v>10</v>
      </c>
      <c r="L281">
        <v>10</v>
      </c>
      <c r="M281">
        <v>10</v>
      </c>
      <c r="N281">
        <v>10</v>
      </c>
    </row>
    <row r="282" spans="1:15" ht="15" hidden="1" customHeight="1" x14ac:dyDescent="0.25">
      <c r="A282" s="23"/>
      <c r="B282" s="8"/>
      <c r="C282" s="16" t="s">
        <v>324</v>
      </c>
      <c r="D282">
        <v>2</v>
      </c>
      <c r="E282">
        <f>VLOOKUP(C282,'[1]Version Control'!$C:$F,4,0)</f>
        <v>2</v>
      </c>
      <c r="F282">
        <f>VLOOKUP(C282,[1]Baseline!$C:$E,3,0)</f>
        <v>2</v>
      </c>
      <c r="G282" t="b">
        <f t="shared" si="8"/>
        <v>1</v>
      </c>
      <c r="H282" t="b">
        <f t="shared" si="9"/>
        <v>1</v>
      </c>
      <c r="I282" t="e">
        <f>VLOOKUP(C282,'[2]LMS_v3.9.1'!$C$228:$C$251,1,0)</f>
        <v>#N/A</v>
      </c>
      <c r="J282" t="s">
        <v>324</v>
      </c>
      <c r="K282">
        <v>2</v>
      </c>
      <c r="L282">
        <v>2</v>
      </c>
      <c r="M282">
        <v>2</v>
      </c>
      <c r="N282">
        <v>2</v>
      </c>
    </row>
    <row r="283" spans="1:15" ht="15" hidden="1" customHeight="1" x14ac:dyDescent="0.25">
      <c r="A283" s="23"/>
      <c r="B283" s="8"/>
      <c r="C283" s="16" t="s">
        <v>325</v>
      </c>
      <c r="D283">
        <v>0</v>
      </c>
      <c r="E283">
        <f>VLOOKUP(C283,'[1]Version Control'!$C:$F,4,0)</f>
        <v>0</v>
      </c>
      <c r="F283">
        <f>VLOOKUP(C283,[1]Baseline!$C:$E,3,0)</f>
        <v>0</v>
      </c>
      <c r="G283" t="b">
        <f t="shared" si="8"/>
        <v>1</v>
      </c>
      <c r="H283" t="b">
        <f t="shared" si="9"/>
        <v>1</v>
      </c>
      <c r="I283" t="e">
        <f>VLOOKUP(C283,'[2]LMS_v3.9.1'!$C$228:$C$251,1,0)</f>
        <v>#N/A</v>
      </c>
      <c r="J283" t="s">
        <v>325</v>
      </c>
      <c r="K283">
        <v>0</v>
      </c>
      <c r="L283">
        <v>0</v>
      </c>
      <c r="M283">
        <v>0</v>
      </c>
      <c r="N283">
        <v>0</v>
      </c>
    </row>
    <row r="284" spans="1:15" ht="15" customHeight="1" x14ac:dyDescent="0.25">
      <c r="A284" s="23"/>
      <c r="B284" s="8"/>
      <c r="C284" s="32" t="s">
        <v>326</v>
      </c>
      <c r="D284" s="33">
        <v>1</v>
      </c>
      <c r="E284" s="33">
        <f>VLOOKUP(C284,'[1]Version Control'!$C:$F,4,0)</f>
        <v>1</v>
      </c>
      <c r="F284" s="33">
        <f>VLOOKUP(C284,[1]Baseline!$C:$E,3,0)</f>
        <v>1</v>
      </c>
      <c r="G284" s="33" t="b">
        <f t="shared" si="8"/>
        <v>1</v>
      </c>
      <c r="H284" s="33" t="b">
        <f t="shared" si="9"/>
        <v>1</v>
      </c>
      <c r="I284" s="33" t="str">
        <f>VLOOKUP(C284,'[2]LMS_v3.9.1'!$C$228:$C$251,1,0)</f>
        <v>GSMCellReselection</v>
      </c>
      <c r="J284" s="33" t="s">
        <v>326</v>
      </c>
      <c r="K284">
        <v>1</v>
      </c>
      <c r="L284">
        <v>1</v>
      </c>
      <c r="M284">
        <v>1</v>
      </c>
      <c r="N284">
        <v>1</v>
      </c>
    </row>
    <row r="285" spans="1:15" ht="15" customHeight="1" x14ac:dyDescent="0.25">
      <c r="A285" s="23"/>
      <c r="B285" s="8"/>
      <c r="C285" s="32" t="s">
        <v>327</v>
      </c>
      <c r="D285" s="33">
        <v>1</v>
      </c>
      <c r="E285" s="33">
        <f>VLOOKUP(C285,'[1]Version Control'!$C:$F,4,0)</f>
        <v>1</v>
      </c>
      <c r="F285" s="33">
        <f>VLOOKUP(C285,[1]Baseline!$C:$E,3,0)</f>
        <v>1</v>
      </c>
      <c r="G285" s="33" t="b">
        <f t="shared" si="8"/>
        <v>1</v>
      </c>
      <c r="H285" s="33" t="b">
        <f t="shared" si="9"/>
        <v>1</v>
      </c>
      <c r="I285" s="33" t="str">
        <f>VLOOKUP(C285,'[2]LMS_v3.9.1'!$C$228:$C$251,1,0)</f>
        <v>WCDMACellReselection</v>
      </c>
      <c r="J285" s="33" t="s">
        <v>327</v>
      </c>
      <c r="K285">
        <v>1</v>
      </c>
      <c r="L285">
        <v>1</v>
      </c>
      <c r="M285">
        <v>1</v>
      </c>
      <c r="N285">
        <v>1</v>
      </c>
    </row>
    <row r="286" spans="1:15" ht="15" hidden="1" customHeight="1" x14ac:dyDescent="0.25">
      <c r="A286" s="23"/>
      <c r="B286" s="7" t="s">
        <v>179</v>
      </c>
      <c r="C286" s="17" t="s">
        <v>328</v>
      </c>
      <c r="D286" s="1">
        <v>0</v>
      </c>
      <c r="E286" s="1">
        <f>VLOOKUP(C286,'[1]Version Control'!$C:$F,4,0)</f>
        <v>1</v>
      </c>
      <c r="F286" s="1">
        <f>VLOOKUP(C286,[1]Baseline!$C:$E,3,0)</f>
        <v>1</v>
      </c>
      <c r="G286" s="1" t="b">
        <f t="shared" si="8"/>
        <v>0</v>
      </c>
      <c r="H286" s="1" t="b">
        <f t="shared" si="9"/>
        <v>0</v>
      </c>
      <c r="I286" t="e">
        <f>VLOOKUP(C286,'[2]LMS_v3.9.1'!$C$228:$C$251,1,0)</f>
        <v>#N/A</v>
      </c>
      <c r="J286" t="s">
        <v>328</v>
      </c>
      <c r="K286">
        <v>1</v>
      </c>
      <c r="L286">
        <v>1</v>
      </c>
      <c r="M286">
        <v>1</v>
      </c>
      <c r="N286">
        <v>1</v>
      </c>
      <c r="O286" t="b">
        <f>EXACT(K286,F286)</f>
        <v>1</v>
      </c>
    </row>
    <row r="287" spans="1:15" ht="15" hidden="1" customHeight="1" x14ac:dyDescent="0.25">
      <c r="A287" s="22" t="s">
        <v>329</v>
      </c>
      <c r="B287" s="10"/>
      <c r="C287" s="15" t="s">
        <v>1</v>
      </c>
      <c r="D287" s="15" t="s">
        <v>2</v>
      </c>
      <c r="E287" s="15"/>
      <c r="F287" s="15"/>
      <c r="G287" s="15"/>
      <c r="H287" s="15"/>
      <c r="I287" t="e">
        <f>VLOOKUP(C287,'[2]LMS_v3.9.1'!$C$228:$C$251,1,0)</f>
        <v>#N/A</v>
      </c>
      <c r="J287" t="s">
        <v>1</v>
      </c>
      <c r="K287" t="s">
        <v>2</v>
      </c>
      <c r="L287" t="s">
        <v>2</v>
      </c>
      <c r="M287" t="s">
        <v>2</v>
      </c>
      <c r="N287" t="s">
        <v>2</v>
      </c>
    </row>
    <row r="288" spans="1:15" ht="15" hidden="1" customHeight="1" x14ac:dyDescent="0.25">
      <c r="A288" s="22"/>
      <c r="B288" s="10"/>
      <c r="C288" s="15" t="s">
        <v>3</v>
      </c>
      <c r="D288" s="15" t="s">
        <v>470</v>
      </c>
      <c r="E288" s="15"/>
      <c r="F288" s="15"/>
      <c r="G288" s="15"/>
      <c r="H288" s="15"/>
      <c r="I288" t="e">
        <f>VLOOKUP(C288,'[2]LMS_v3.9.1'!$C$228:$C$251,1,0)</f>
        <v>#N/A</v>
      </c>
      <c r="J288" t="s">
        <v>3</v>
      </c>
      <c r="K288" t="s">
        <v>470</v>
      </c>
      <c r="L288" t="s">
        <v>470</v>
      </c>
      <c r="M288" t="s">
        <v>470</v>
      </c>
      <c r="N288" t="s">
        <v>470</v>
      </c>
    </row>
    <row r="289" spans="1:14" ht="15" hidden="1" customHeight="1" x14ac:dyDescent="0.25">
      <c r="A289" s="22"/>
      <c r="B289" s="10"/>
      <c r="C289" s="15" t="s">
        <v>67</v>
      </c>
      <c r="D289" s="15">
        <v>40</v>
      </c>
      <c r="E289" s="15"/>
      <c r="F289" s="15"/>
      <c r="G289" s="15"/>
      <c r="H289" s="15"/>
      <c r="I289" t="e">
        <f>VLOOKUP(C289,'[2]LMS_v3.9.1'!$C$228:$C$251,1,0)</f>
        <v>#N/A</v>
      </c>
      <c r="J289" t="s">
        <v>67</v>
      </c>
      <c r="K289">
        <v>40</v>
      </c>
      <c r="L289">
        <v>40</v>
      </c>
      <c r="M289">
        <v>40</v>
      </c>
      <c r="N289">
        <v>40</v>
      </c>
    </row>
    <row r="290" spans="1:14" ht="15" hidden="1" customHeight="1" x14ac:dyDescent="0.25">
      <c r="A290" s="22"/>
      <c r="B290" s="10"/>
      <c r="C290" s="15" t="s">
        <v>68</v>
      </c>
      <c r="D290" s="15">
        <v>460</v>
      </c>
      <c r="E290" s="15"/>
      <c r="F290" s="15"/>
      <c r="G290" s="15"/>
      <c r="H290" s="15"/>
      <c r="I290" t="e">
        <f>VLOOKUP(C290,'[2]LMS_v3.9.1'!$C$228:$C$251,1,0)</f>
        <v>#N/A</v>
      </c>
      <c r="J290" t="s">
        <v>68</v>
      </c>
      <c r="K290">
        <v>460</v>
      </c>
      <c r="L290">
        <v>460</v>
      </c>
      <c r="M290">
        <v>460</v>
      </c>
      <c r="N290">
        <v>460</v>
      </c>
    </row>
    <row r="291" spans="1:14" ht="15" hidden="1" customHeight="1" x14ac:dyDescent="0.25">
      <c r="A291" s="22"/>
      <c r="B291" s="10"/>
      <c r="C291" s="15" t="s">
        <v>69</v>
      </c>
      <c r="D291" s="15">
        <v>850</v>
      </c>
      <c r="E291" s="15"/>
      <c r="F291" s="15"/>
      <c r="G291" s="15"/>
      <c r="H291" s="15"/>
      <c r="I291" t="e">
        <f>VLOOKUP(C291,'[2]LMS_v3.9.1'!$C$228:$C$251,1,0)</f>
        <v>#N/A</v>
      </c>
      <c r="J291" t="s">
        <v>69</v>
      </c>
      <c r="K291">
        <v>850</v>
      </c>
      <c r="L291">
        <v>850</v>
      </c>
      <c r="M291">
        <v>850.2</v>
      </c>
      <c r="N291">
        <v>850.2</v>
      </c>
    </row>
    <row r="292" spans="1:14" ht="15" hidden="1" customHeight="1" x14ac:dyDescent="0.25">
      <c r="A292" s="22"/>
      <c r="B292" s="10"/>
      <c r="C292" s="15" t="s">
        <v>70</v>
      </c>
      <c r="D292" s="15">
        <v>4387</v>
      </c>
      <c r="E292" s="15"/>
      <c r="F292" s="15"/>
      <c r="G292" s="15"/>
      <c r="H292" s="15"/>
      <c r="I292" t="e">
        <f>VLOOKUP(C292,'[2]LMS_v3.9.1'!$C$228:$C$251,1,0)</f>
        <v>#N/A</v>
      </c>
      <c r="J292" t="s">
        <v>70</v>
      </c>
      <c r="K292">
        <v>4387</v>
      </c>
      <c r="L292">
        <v>4387</v>
      </c>
      <c r="M292">
        <v>4364</v>
      </c>
      <c r="N292">
        <v>4364</v>
      </c>
    </row>
    <row r="293" spans="1:14" ht="15" hidden="1" customHeight="1" x14ac:dyDescent="0.25">
      <c r="A293" s="22"/>
      <c r="B293" s="10"/>
      <c r="C293" s="15" t="s">
        <v>6</v>
      </c>
      <c r="D293" s="15">
        <v>1656</v>
      </c>
      <c r="E293" s="15"/>
      <c r="F293" s="15"/>
      <c r="G293" s="15"/>
      <c r="H293" s="15"/>
      <c r="I293" t="e">
        <f>VLOOKUP(C293,'[2]LMS_v3.9.1'!$C$228:$C$251,1,0)</f>
        <v>#N/A</v>
      </c>
      <c r="J293" t="s">
        <v>6</v>
      </c>
      <c r="K293">
        <v>1656</v>
      </c>
      <c r="L293">
        <v>1656</v>
      </c>
      <c r="M293">
        <v>1656</v>
      </c>
      <c r="N293">
        <v>1656</v>
      </c>
    </row>
    <row r="294" spans="1:14" ht="15" hidden="1" customHeight="1" x14ac:dyDescent="0.25">
      <c r="A294" s="22"/>
      <c r="B294" s="10"/>
      <c r="C294" s="15" t="s">
        <v>7</v>
      </c>
      <c r="D294" s="15">
        <v>24692</v>
      </c>
      <c r="E294" s="15"/>
      <c r="F294" s="15"/>
      <c r="G294" s="15"/>
      <c r="H294" s="15"/>
      <c r="I294" t="e">
        <f>VLOOKUP(C294,'[2]LMS_v3.9.1'!$C$228:$C$251,1,0)</f>
        <v>#N/A</v>
      </c>
      <c r="J294" t="s">
        <v>7</v>
      </c>
      <c r="K294">
        <v>24692</v>
      </c>
      <c r="L294">
        <v>24692</v>
      </c>
      <c r="M294">
        <v>24692</v>
      </c>
      <c r="N294">
        <v>24692</v>
      </c>
    </row>
    <row r="295" spans="1:14" ht="15" hidden="1" customHeight="1" x14ac:dyDescent="0.25">
      <c r="A295" s="22"/>
      <c r="B295" s="10"/>
      <c r="C295" s="15" t="s">
        <v>73</v>
      </c>
      <c r="D295" s="15">
        <v>35063</v>
      </c>
      <c r="E295" s="15"/>
      <c r="F295" s="15"/>
      <c r="G295" s="15"/>
      <c r="H295" s="15"/>
      <c r="I295" t="e">
        <f>VLOOKUP(C295,'[2]LMS_v3.9.1'!$C$228:$C$251,1,0)</f>
        <v>#N/A</v>
      </c>
      <c r="J295" t="s">
        <v>73</v>
      </c>
      <c r="K295">
        <v>35063</v>
      </c>
      <c r="L295">
        <v>35065</v>
      </c>
      <c r="M295">
        <v>35064</v>
      </c>
      <c r="N295">
        <v>35066</v>
      </c>
    </row>
    <row r="296" spans="1:14" ht="15" hidden="1" customHeight="1" x14ac:dyDescent="0.25">
      <c r="A296" s="22"/>
      <c r="B296" s="10"/>
      <c r="C296" s="18" t="s">
        <v>330</v>
      </c>
      <c r="D296" s="19">
        <v>-12</v>
      </c>
      <c r="E296" s="19" t="e">
        <f>VLOOKUP(C296,'[1]Version Control'!$C:$F,4,0)</f>
        <v>#N/A</v>
      </c>
      <c r="F296" s="19" t="e">
        <f>VLOOKUP(C296,[1]Baseline!$C:$E,3,0)</f>
        <v>#N/A</v>
      </c>
      <c r="G296" s="19" t="e">
        <f t="shared" si="8"/>
        <v>#N/A</v>
      </c>
      <c r="H296" s="19" t="e">
        <f t="shared" si="9"/>
        <v>#N/A</v>
      </c>
      <c r="I296" t="e">
        <f>VLOOKUP(C296,'[2]LMS_v3.9.1'!$C$228:$C$251,1,0)</f>
        <v>#N/A</v>
      </c>
      <c r="J296" t="s">
        <v>330</v>
      </c>
      <c r="K296">
        <v>-12</v>
      </c>
      <c r="L296">
        <v>-12</v>
      </c>
      <c r="M296">
        <v>-12</v>
      </c>
      <c r="N296">
        <v>-12</v>
      </c>
    </row>
    <row r="297" spans="1:14" ht="15" hidden="1" customHeight="1" x14ac:dyDescent="0.25">
      <c r="A297" s="22"/>
      <c r="B297" s="10"/>
      <c r="C297" s="16" t="s">
        <v>331</v>
      </c>
      <c r="D297">
        <v>100</v>
      </c>
      <c r="E297">
        <f>VLOOKUP(C297,'[1]Version Control'!$C:$F,4,0)</f>
        <v>100</v>
      </c>
      <c r="F297">
        <f>VLOOKUP(C297,[1]Baseline!$C:$E,3,0)</f>
        <v>100</v>
      </c>
      <c r="G297" t="b">
        <f t="shared" si="8"/>
        <v>1</v>
      </c>
      <c r="H297" t="b">
        <f t="shared" si="9"/>
        <v>1</v>
      </c>
      <c r="I297" t="e">
        <f>VLOOKUP(C297,'[2]LMS_v3.9.1'!$C$228:$C$251,1,0)</f>
        <v>#N/A</v>
      </c>
      <c r="J297" t="s">
        <v>331</v>
      </c>
      <c r="K297">
        <v>100</v>
      </c>
      <c r="L297">
        <v>100</v>
      </c>
      <c r="M297">
        <v>100</v>
      </c>
      <c r="N297">
        <v>100</v>
      </c>
    </row>
    <row r="298" spans="1:14" ht="15" hidden="1" customHeight="1" x14ac:dyDescent="0.25">
      <c r="A298" s="22"/>
      <c r="B298" s="10"/>
      <c r="C298" s="18" t="s">
        <v>332</v>
      </c>
      <c r="D298" s="19">
        <v>1</v>
      </c>
      <c r="E298" s="19" t="e">
        <f>VLOOKUP(C298,'[1]Version Control'!$C:$F,4,0)</f>
        <v>#N/A</v>
      </c>
      <c r="F298" s="19" t="e">
        <f>VLOOKUP(C298,[1]Baseline!$C:$E,3,0)</f>
        <v>#N/A</v>
      </c>
      <c r="G298" s="19" t="e">
        <f t="shared" si="8"/>
        <v>#N/A</v>
      </c>
      <c r="H298" s="19" t="e">
        <f t="shared" si="9"/>
        <v>#N/A</v>
      </c>
      <c r="I298" t="e">
        <f>VLOOKUP(C298,'[2]LMS_v3.9.1'!$C$228:$C$251,1,0)</f>
        <v>#N/A</v>
      </c>
      <c r="J298" t="s">
        <v>332</v>
      </c>
      <c r="K298">
        <v>1</v>
      </c>
      <c r="L298">
        <v>1</v>
      </c>
      <c r="M298">
        <v>1</v>
      </c>
      <c r="N298">
        <v>1</v>
      </c>
    </row>
    <row r="299" spans="1:14" ht="15" hidden="1" customHeight="1" x14ac:dyDescent="0.25">
      <c r="A299" s="22"/>
      <c r="B299" s="10"/>
      <c r="C299" s="18" t="s">
        <v>333</v>
      </c>
      <c r="D299" s="19">
        <v>0</v>
      </c>
      <c r="E299" s="19" t="e">
        <f>VLOOKUP(C299,'[1]Version Control'!$C:$F,4,0)</f>
        <v>#N/A</v>
      </c>
      <c r="F299" s="19" t="e">
        <f>VLOOKUP(C299,[1]Baseline!$C:$E,3,0)</f>
        <v>#N/A</v>
      </c>
      <c r="G299" s="19" t="e">
        <f t="shared" si="8"/>
        <v>#N/A</v>
      </c>
      <c r="H299" s="19" t="e">
        <f t="shared" si="9"/>
        <v>#N/A</v>
      </c>
      <c r="I299" t="e">
        <f>VLOOKUP(C299,'[2]LMS_v3.9.1'!$C$228:$C$251,1,0)</f>
        <v>#N/A</v>
      </c>
      <c r="J299" t="s">
        <v>333</v>
      </c>
      <c r="K299">
        <v>0</v>
      </c>
      <c r="L299">
        <v>0</v>
      </c>
      <c r="M299">
        <v>0</v>
      </c>
      <c r="N299">
        <v>0</v>
      </c>
    </row>
    <row r="300" spans="1:14" ht="15" hidden="1" customHeight="1" x14ac:dyDescent="0.25">
      <c r="A300" s="22"/>
      <c r="B300" s="10"/>
      <c r="C300" s="18" t="s">
        <v>334</v>
      </c>
      <c r="D300" s="19">
        <v>0</v>
      </c>
      <c r="E300" s="19" t="e">
        <f>VLOOKUP(C300,'[1]Version Control'!$C:$F,4,0)</f>
        <v>#N/A</v>
      </c>
      <c r="F300" s="19" t="e">
        <f>VLOOKUP(C300,[1]Baseline!$C:$E,3,0)</f>
        <v>#N/A</v>
      </c>
      <c r="G300" s="19" t="e">
        <f t="shared" si="8"/>
        <v>#N/A</v>
      </c>
      <c r="H300" s="19" t="e">
        <f t="shared" si="9"/>
        <v>#N/A</v>
      </c>
      <c r="I300" t="e">
        <f>VLOOKUP(C300,'[2]LMS_v3.9.1'!$C$228:$C$251,1,0)</f>
        <v>#N/A</v>
      </c>
      <c r="J300" t="s">
        <v>334</v>
      </c>
      <c r="K300">
        <v>0</v>
      </c>
      <c r="L300">
        <v>0</v>
      </c>
      <c r="M300">
        <v>0</v>
      </c>
      <c r="N300">
        <v>0</v>
      </c>
    </row>
    <row r="301" spans="1:14" ht="15" hidden="1" customHeight="1" x14ac:dyDescent="0.25">
      <c r="A301" s="22"/>
      <c r="B301" s="10"/>
      <c r="C301" s="18" t="s">
        <v>335</v>
      </c>
      <c r="D301" s="19">
        <v>0</v>
      </c>
      <c r="E301" s="19" t="e">
        <f>VLOOKUP(C301,'[1]Version Control'!$C:$F,4,0)</f>
        <v>#N/A</v>
      </c>
      <c r="F301" s="19" t="e">
        <f>VLOOKUP(C301,[1]Baseline!$C:$E,3,0)</f>
        <v>#N/A</v>
      </c>
      <c r="G301" s="19" t="e">
        <f t="shared" si="8"/>
        <v>#N/A</v>
      </c>
      <c r="H301" s="19" t="e">
        <f t="shared" si="9"/>
        <v>#N/A</v>
      </c>
      <c r="I301" t="e">
        <f>VLOOKUP(C301,'[2]LMS_v3.9.1'!$C$228:$C$251,1,0)</f>
        <v>#N/A</v>
      </c>
      <c r="J301" t="s">
        <v>335</v>
      </c>
      <c r="K301">
        <v>0</v>
      </c>
      <c r="L301">
        <v>0</v>
      </c>
      <c r="M301">
        <v>0</v>
      </c>
      <c r="N301">
        <v>0</v>
      </c>
    </row>
    <row r="302" spans="1:14" ht="15" hidden="1" customHeight="1" x14ac:dyDescent="0.25">
      <c r="A302" s="22"/>
      <c r="B302" s="10"/>
      <c r="C302" s="18" t="s">
        <v>336</v>
      </c>
      <c r="D302" s="19">
        <v>0</v>
      </c>
      <c r="E302" s="19" t="e">
        <f>VLOOKUP(C302,'[1]Version Control'!$C:$F,4,0)</f>
        <v>#N/A</v>
      </c>
      <c r="F302" s="19" t="e">
        <f>VLOOKUP(C302,[1]Baseline!$C:$E,3,0)</f>
        <v>#N/A</v>
      </c>
      <c r="G302" s="19" t="e">
        <f t="shared" si="8"/>
        <v>#N/A</v>
      </c>
      <c r="H302" s="19" t="e">
        <f t="shared" si="9"/>
        <v>#N/A</v>
      </c>
      <c r="I302" t="e">
        <f>VLOOKUP(C302,'[2]LMS_v3.9.1'!$C$228:$C$251,1,0)</f>
        <v>#N/A</v>
      </c>
      <c r="J302" t="s">
        <v>336</v>
      </c>
      <c r="K302">
        <v>0</v>
      </c>
      <c r="L302">
        <v>0</v>
      </c>
      <c r="M302">
        <v>0</v>
      </c>
      <c r="N302">
        <v>0</v>
      </c>
    </row>
    <row r="303" spans="1:14" ht="15" hidden="1" customHeight="1" x14ac:dyDescent="0.25">
      <c r="A303" s="22"/>
      <c r="B303" s="10"/>
      <c r="C303" s="16" t="s">
        <v>337</v>
      </c>
      <c r="D303">
        <v>1</v>
      </c>
      <c r="E303">
        <f>VLOOKUP(C303,'[1]Version Control'!$C:$F,4,0)</f>
        <v>1</v>
      </c>
      <c r="F303">
        <f>VLOOKUP(C303,[1]Baseline!$C:$E,3,0)</f>
        <v>1</v>
      </c>
      <c r="G303" t="b">
        <f t="shared" si="8"/>
        <v>1</v>
      </c>
      <c r="H303" t="b">
        <f t="shared" si="9"/>
        <v>1</v>
      </c>
      <c r="I303" t="e">
        <f>VLOOKUP(C303,'[2]LMS_v3.9.1'!$C$228:$C$251,1,0)</f>
        <v>#N/A</v>
      </c>
      <c r="J303" t="s">
        <v>337</v>
      </c>
      <c r="K303">
        <v>1</v>
      </c>
      <c r="L303">
        <v>1</v>
      </c>
      <c r="M303">
        <v>1</v>
      </c>
      <c r="N303">
        <v>1</v>
      </c>
    </row>
    <row r="304" spans="1:14" ht="15" hidden="1" customHeight="1" x14ac:dyDescent="0.25">
      <c r="A304" s="22"/>
      <c r="B304" s="10"/>
      <c r="C304" s="16" t="s">
        <v>338</v>
      </c>
      <c r="D304">
        <v>1</v>
      </c>
      <c r="E304">
        <f>VLOOKUP(C304,'[1]Version Control'!$C:$F,4,0)</f>
        <v>1</v>
      </c>
      <c r="F304">
        <f>VLOOKUP(C304,[1]Baseline!$C:$E,3,0)</f>
        <v>1</v>
      </c>
      <c r="G304" t="b">
        <f t="shared" si="8"/>
        <v>1</v>
      </c>
      <c r="H304" t="b">
        <f t="shared" si="9"/>
        <v>1</v>
      </c>
      <c r="I304" t="e">
        <f>VLOOKUP(C304,'[2]LMS_v3.9.1'!$C$228:$C$251,1,0)</f>
        <v>#N/A</v>
      </c>
      <c r="J304" t="s">
        <v>338</v>
      </c>
      <c r="K304">
        <v>1</v>
      </c>
      <c r="L304">
        <v>1</v>
      </c>
      <c r="M304">
        <v>1</v>
      </c>
      <c r="N304">
        <v>1</v>
      </c>
    </row>
    <row r="305" spans="1:15" ht="15" hidden="1" customHeight="1" x14ac:dyDescent="0.25">
      <c r="A305" s="22"/>
      <c r="B305" s="10"/>
      <c r="C305" s="16" t="s">
        <v>339</v>
      </c>
      <c r="D305">
        <v>1</v>
      </c>
      <c r="E305">
        <f>VLOOKUP(C305,'[1]Version Control'!$C:$F,4,0)</f>
        <v>1</v>
      </c>
      <c r="F305">
        <f>VLOOKUP(C305,[1]Baseline!$C:$E,3,0)</f>
        <v>1</v>
      </c>
      <c r="G305" t="b">
        <f t="shared" si="8"/>
        <v>1</v>
      </c>
      <c r="H305" t="b">
        <f t="shared" si="9"/>
        <v>1</v>
      </c>
      <c r="I305" t="e">
        <f>VLOOKUP(C305,'[2]LMS_v3.9.1'!$C$228:$C$251,1,0)</f>
        <v>#N/A</v>
      </c>
      <c r="J305" t="s">
        <v>339</v>
      </c>
      <c r="K305">
        <v>1</v>
      </c>
      <c r="L305">
        <v>1</v>
      </c>
      <c r="M305">
        <v>1</v>
      </c>
      <c r="N305">
        <v>1</v>
      </c>
    </row>
    <row r="306" spans="1:15" ht="15" hidden="1" customHeight="1" x14ac:dyDescent="0.25">
      <c r="A306" s="22"/>
      <c r="B306" s="10"/>
      <c r="C306" s="16" t="s">
        <v>340</v>
      </c>
      <c r="D306">
        <v>64</v>
      </c>
      <c r="E306">
        <f>VLOOKUP(C306,'[1]Version Control'!$C:$F,4,0)</f>
        <v>64</v>
      </c>
      <c r="F306">
        <f>VLOOKUP(C306,[1]Baseline!$C:$E,3,0)</f>
        <v>64</v>
      </c>
      <c r="G306" t="b">
        <f t="shared" si="8"/>
        <v>1</v>
      </c>
      <c r="H306" t="b">
        <f t="shared" si="9"/>
        <v>1</v>
      </c>
      <c r="I306" t="e">
        <f>VLOOKUP(C306,'[2]LMS_v3.9.1'!$C$228:$C$251,1,0)</f>
        <v>#N/A</v>
      </c>
      <c r="J306" t="s">
        <v>340</v>
      </c>
      <c r="K306">
        <v>64</v>
      </c>
      <c r="L306">
        <v>64</v>
      </c>
      <c r="M306">
        <v>64</v>
      </c>
      <c r="N306">
        <v>64</v>
      </c>
    </row>
    <row r="307" spans="1:15" ht="15" hidden="1" customHeight="1" x14ac:dyDescent="0.25">
      <c r="A307" s="22"/>
      <c r="B307" s="10"/>
      <c r="C307" s="16" t="s">
        <v>341</v>
      </c>
      <c r="D307">
        <v>384</v>
      </c>
      <c r="E307">
        <f>VLOOKUP(C307,'[1]Version Control'!$C:$F,4,0)</f>
        <v>384</v>
      </c>
      <c r="F307">
        <f>VLOOKUP(C307,[1]Baseline!$C:$E,3,0)</f>
        <v>384</v>
      </c>
      <c r="G307" t="b">
        <f t="shared" si="8"/>
        <v>1</v>
      </c>
      <c r="H307" t="b">
        <f t="shared" si="9"/>
        <v>1</v>
      </c>
      <c r="I307" t="e">
        <f>VLOOKUP(C307,'[2]LMS_v3.9.1'!$C$228:$C$251,1,0)</f>
        <v>#N/A</v>
      </c>
      <c r="J307" t="s">
        <v>341</v>
      </c>
      <c r="K307">
        <v>384</v>
      </c>
      <c r="L307">
        <v>384</v>
      </c>
      <c r="M307">
        <v>384</v>
      </c>
      <c r="N307">
        <v>384</v>
      </c>
    </row>
    <row r="308" spans="1:15" ht="15" hidden="1" customHeight="1" x14ac:dyDescent="0.25">
      <c r="A308" s="22"/>
      <c r="B308" s="10"/>
      <c r="C308" s="16" t="s">
        <v>342</v>
      </c>
      <c r="D308">
        <v>3</v>
      </c>
      <c r="E308">
        <f>VLOOKUP(C308,'[1]Version Control'!$C:$F,4,0)</f>
        <v>3</v>
      </c>
      <c r="F308">
        <f>VLOOKUP(C308,[1]Baseline!$C:$E,3,0)</f>
        <v>3</v>
      </c>
      <c r="G308" t="b">
        <f t="shared" si="8"/>
        <v>1</v>
      </c>
      <c r="H308" t="b">
        <f t="shared" si="9"/>
        <v>1</v>
      </c>
      <c r="I308" t="e">
        <f>VLOOKUP(C308,'[2]LMS_v3.9.1'!$C$228:$C$251,1,0)</f>
        <v>#N/A</v>
      </c>
      <c r="J308" t="s">
        <v>342</v>
      </c>
      <c r="K308">
        <v>3</v>
      </c>
      <c r="L308">
        <v>3</v>
      </c>
      <c r="M308">
        <v>3</v>
      </c>
      <c r="N308">
        <v>3</v>
      </c>
    </row>
    <row r="309" spans="1:15" ht="15" hidden="1" customHeight="1" x14ac:dyDescent="0.25">
      <c r="A309" s="22"/>
      <c r="B309" s="10"/>
      <c r="C309" s="16" t="s">
        <v>343</v>
      </c>
      <c r="D309">
        <v>0</v>
      </c>
      <c r="E309">
        <f>VLOOKUP(C309,'[1]Version Control'!$C:$F,4,0)</f>
        <v>0</v>
      </c>
      <c r="F309">
        <f>VLOOKUP(C309,[1]Baseline!$C:$E,3,0)</f>
        <v>0</v>
      </c>
      <c r="G309" t="b">
        <f t="shared" si="8"/>
        <v>1</v>
      </c>
      <c r="H309" t="b">
        <f t="shared" si="9"/>
        <v>1</v>
      </c>
      <c r="I309" t="e">
        <f>VLOOKUP(C309,'[2]LMS_v3.9.1'!$C$228:$C$251,1,0)</f>
        <v>#N/A</v>
      </c>
      <c r="J309" t="s">
        <v>343</v>
      </c>
      <c r="K309">
        <v>0</v>
      </c>
      <c r="L309">
        <v>0</v>
      </c>
      <c r="M309">
        <v>0</v>
      </c>
      <c r="N309">
        <v>0</v>
      </c>
    </row>
    <row r="310" spans="1:15" ht="15" hidden="1" customHeight="1" x14ac:dyDescent="0.25">
      <c r="A310" s="22"/>
      <c r="B310" s="10"/>
      <c r="C310" s="17" t="s">
        <v>344</v>
      </c>
      <c r="D310" s="1">
        <v>3</v>
      </c>
      <c r="E310" s="1">
        <f>F310</f>
        <v>3</v>
      </c>
      <c r="F310">
        <f>VLOOKUP(C310,[1]Baseline!$C:$E,3,0)</f>
        <v>3</v>
      </c>
      <c r="G310" s="1" t="b">
        <f t="shared" si="8"/>
        <v>1</v>
      </c>
      <c r="H310" t="b">
        <f>EXACT(D310,F310)</f>
        <v>1</v>
      </c>
      <c r="I310" t="e">
        <f>VLOOKUP(C310,'[2]LMS_v3.9.1'!$C$228:$C$251,1,0)</f>
        <v>#N/A</v>
      </c>
      <c r="J310" t="s">
        <v>344</v>
      </c>
      <c r="K310">
        <v>3</v>
      </c>
      <c r="L310">
        <v>3</v>
      </c>
      <c r="M310">
        <v>3</v>
      </c>
      <c r="N310">
        <v>3</v>
      </c>
    </row>
    <row r="311" spans="1:15" ht="15" hidden="1" customHeight="1" x14ac:dyDescent="0.25">
      <c r="A311" s="22"/>
      <c r="B311" s="10"/>
      <c r="C311" s="17" t="s">
        <v>345</v>
      </c>
      <c r="D311" s="1">
        <v>1</v>
      </c>
      <c r="E311" s="1">
        <f t="shared" ref="E311:E312" si="10">F311</f>
        <v>1</v>
      </c>
      <c r="F311">
        <f>VLOOKUP(C311,[1]Baseline!$C:$E,3,0)</f>
        <v>1</v>
      </c>
      <c r="G311" s="1" t="b">
        <f t="shared" si="8"/>
        <v>1</v>
      </c>
      <c r="H311" t="b">
        <f t="shared" si="9"/>
        <v>1</v>
      </c>
      <c r="I311" t="e">
        <f>VLOOKUP(C311,'[2]LMS_v3.9.1'!$C$228:$C$251,1,0)</f>
        <v>#N/A</v>
      </c>
      <c r="J311" t="s">
        <v>345</v>
      </c>
      <c r="K311">
        <v>1</v>
      </c>
      <c r="L311">
        <v>1</v>
      </c>
      <c r="M311">
        <v>1</v>
      </c>
      <c r="N311">
        <v>1</v>
      </c>
    </row>
    <row r="312" spans="1:15" ht="15" hidden="1" customHeight="1" x14ac:dyDescent="0.25">
      <c r="A312" s="22"/>
      <c r="B312" s="10"/>
      <c r="C312" s="17" t="s">
        <v>346</v>
      </c>
      <c r="D312" s="1">
        <v>3</v>
      </c>
      <c r="E312" s="1">
        <f t="shared" si="10"/>
        <v>3</v>
      </c>
      <c r="F312">
        <f>VLOOKUP(C312,[1]Baseline!$C:$E,3,0)</f>
        <v>3</v>
      </c>
      <c r="G312" s="1" t="b">
        <f t="shared" si="8"/>
        <v>1</v>
      </c>
      <c r="H312" t="b">
        <f t="shared" si="9"/>
        <v>1</v>
      </c>
      <c r="I312" t="e">
        <f>VLOOKUP(C312,'[2]LMS_v3.9.1'!$C$228:$C$251,1,0)</f>
        <v>#N/A</v>
      </c>
      <c r="J312" t="s">
        <v>346</v>
      </c>
      <c r="K312">
        <v>3</v>
      </c>
      <c r="L312">
        <v>3</v>
      </c>
      <c r="M312">
        <v>3</v>
      </c>
      <c r="N312">
        <v>3</v>
      </c>
    </row>
    <row r="313" spans="1:15" ht="15" hidden="1" customHeight="1" x14ac:dyDescent="0.25">
      <c r="A313" s="22"/>
      <c r="B313" s="10"/>
      <c r="C313" s="17" t="s">
        <v>347</v>
      </c>
      <c r="D313" s="1">
        <v>56</v>
      </c>
      <c r="E313" s="1">
        <f>VLOOKUP(C313,'[1]Version Control'!$C:$F,4,0)</f>
        <v>82</v>
      </c>
      <c r="F313" s="1">
        <f>VLOOKUP(C313,[1]Baseline!$C:$E,3,0)</f>
        <v>82</v>
      </c>
      <c r="G313" s="1" t="b">
        <f t="shared" si="8"/>
        <v>0</v>
      </c>
      <c r="H313" s="1" t="b">
        <f t="shared" si="9"/>
        <v>0</v>
      </c>
      <c r="I313" t="e">
        <f>VLOOKUP(C313,'[2]LMS_v3.9.1'!$C$228:$C$251,1,0)</f>
        <v>#N/A</v>
      </c>
      <c r="J313" t="s">
        <v>347</v>
      </c>
      <c r="K313">
        <v>82</v>
      </c>
      <c r="L313">
        <v>82</v>
      </c>
      <c r="M313">
        <v>82</v>
      </c>
      <c r="N313">
        <v>82</v>
      </c>
      <c r="O313" t="b">
        <f t="shared" ref="O313:O314" si="11">EXACT(K313,F313)</f>
        <v>1</v>
      </c>
    </row>
    <row r="314" spans="1:15" ht="15" hidden="1" customHeight="1" x14ac:dyDescent="0.25">
      <c r="A314" s="22"/>
      <c r="B314" s="10"/>
      <c r="C314" s="17" t="s">
        <v>348</v>
      </c>
      <c r="D314" s="1">
        <v>56</v>
      </c>
      <c r="E314" s="1">
        <f>VLOOKUP(C314,'[1]Version Control'!$C:$F,4,0)</f>
        <v>82</v>
      </c>
      <c r="F314" s="1">
        <f>VLOOKUP(C314,[1]Baseline!$C:$E,3,0)</f>
        <v>82</v>
      </c>
      <c r="G314" s="1" t="b">
        <f t="shared" si="8"/>
        <v>0</v>
      </c>
      <c r="H314" s="1" t="b">
        <f t="shared" si="9"/>
        <v>0</v>
      </c>
      <c r="I314" t="e">
        <f>VLOOKUP(C314,'[2]LMS_v3.9.1'!$C$228:$C$251,1,0)</f>
        <v>#N/A</v>
      </c>
      <c r="J314" t="s">
        <v>348</v>
      </c>
      <c r="K314">
        <v>82</v>
      </c>
      <c r="L314">
        <v>82</v>
      </c>
      <c r="M314">
        <v>82</v>
      </c>
      <c r="N314">
        <v>82</v>
      </c>
      <c r="O314" t="b">
        <f t="shared" si="11"/>
        <v>1</v>
      </c>
    </row>
    <row r="315" spans="1:15" ht="15" hidden="1" customHeight="1" x14ac:dyDescent="0.25">
      <c r="A315" s="22"/>
      <c r="B315" s="10"/>
      <c r="C315" s="16" t="s">
        <v>349</v>
      </c>
      <c r="D315">
        <v>82</v>
      </c>
      <c r="E315">
        <f>VLOOKUP(C315,'[1]Version Control'!$C:$F,4,0)</f>
        <v>82</v>
      </c>
      <c r="F315">
        <f>VLOOKUP(C315,[1]Baseline!$C:$E,3,0)</f>
        <v>82</v>
      </c>
      <c r="G315" t="b">
        <f t="shared" si="8"/>
        <v>1</v>
      </c>
      <c r="H315" t="b">
        <f t="shared" si="9"/>
        <v>1</v>
      </c>
      <c r="I315" t="e">
        <f>VLOOKUP(C315,'[2]LMS_v3.9.1'!$C$228:$C$251,1,0)</f>
        <v>#N/A</v>
      </c>
      <c r="J315" t="s">
        <v>349</v>
      </c>
      <c r="K315">
        <v>82</v>
      </c>
      <c r="L315">
        <v>82</v>
      </c>
      <c r="M315">
        <v>82</v>
      </c>
      <c r="N315">
        <v>82</v>
      </c>
    </row>
    <row r="316" spans="1:15" ht="15" hidden="1" customHeight="1" x14ac:dyDescent="0.25">
      <c r="A316" s="22"/>
      <c r="B316" s="10"/>
      <c r="C316" s="18" t="s">
        <v>350</v>
      </c>
      <c r="D316" s="19">
        <v>0</v>
      </c>
      <c r="E316" s="19" t="e">
        <f>VLOOKUP(C316,'[1]Version Control'!$C:$F,4,0)</f>
        <v>#N/A</v>
      </c>
      <c r="F316" s="19" t="e">
        <f>VLOOKUP(C316,[1]Baseline!$C:$E,3,0)</f>
        <v>#N/A</v>
      </c>
      <c r="G316" s="19" t="e">
        <f t="shared" si="8"/>
        <v>#N/A</v>
      </c>
      <c r="H316" s="19" t="e">
        <f t="shared" si="9"/>
        <v>#N/A</v>
      </c>
      <c r="I316" t="e">
        <f>VLOOKUP(C316,'[2]LMS_v3.9.1'!$C$228:$C$251,1,0)</f>
        <v>#N/A</v>
      </c>
      <c r="J316" t="s">
        <v>350</v>
      </c>
      <c r="K316">
        <v>0</v>
      </c>
      <c r="L316">
        <v>0</v>
      </c>
      <c r="M316">
        <v>0</v>
      </c>
      <c r="N316">
        <v>0</v>
      </c>
    </row>
    <row r="317" spans="1:15" ht="15" hidden="1" customHeight="1" x14ac:dyDescent="0.25">
      <c r="A317" s="22"/>
      <c r="B317" s="10"/>
      <c r="C317" s="17" t="s">
        <v>351</v>
      </c>
      <c r="D317" s="1">
        <v>4</v>
      </c>
      <c r="E317" s="1">
        <f>VLOOKUP(C317,'[1]Version Control'!$C:$F,4,0)</f>
        <v>255</v>
      </c>
      <c r="F317">
        <f>VLOOKUP(C317,[1]Baseline!$C:$E,3,0)</f>
        <v>4</v>
      </c>
      <c r="G317" s="1" t="b">
        <f t="shared" si="8"/>
        <v>0</v>
      </c>
      <c r="H317" t="b">
        <f t="shared" si="9"/>
        <v>1</v>
      </c>
      <c r="I317" t="e">
        <f>VLOOKUP(C317,'[2]LMS_v3.9.1'!$C$228:$C$251,1,0)</f>
        <v>#N/A</v>
      </c>
      <c r="J317" t="s">
        <v>351</v>
      </c>
      <c r="K317">
        <v>4</v>
      </c>
      <c r="L317">
        <v>4</v>
      </c>
      <c r="M317">
        <v>4</v>
      </c>
      <c r="N317">
        <v>4</v>
      </c>
    </row>
    <row r="318" spans="1:15" ht="15" hidden="1" customHeight="1" x14ac:dyDescent="0.25">
      <c r="A318" s="22"/>
      <c r="B318" s="10"/>
      <c r="C318" s="17" t="s">
        <v>352</v>
      </c>
      <c r="D318" s="1">
        <v>4</v>
      </c>
      <c r="E318" s="1">
        <f>VLOOKUP(C318,'[1]Version Control'!$C:$F,4,0)</f>
        <v>255</v>
      </c>
      <c r="F318">
        <f>VLOOKUP(C318,[1]Baseline!$C:$E,3,0)</f>
        <v>4</v>
      </c>
      <c r="G318" s="1" t="b">
        <f t="shared" si="8"/>
        <v>0</v>
      </c>
      <c r="H318" t="b">
        <f t="shared" si="9"/>
        <v>1</v>
      </c>
      <c r="I318" t="e">
        <f>VLOOKUP(C318,'[2]LMS_v3.9.1'!$C$228:$C$251,1,0)</f>
        <v>#N/A</v>
      </c>
      <c r="J318" t="s">
        <v>352</v>
      </c>
      <c r="K318">
        <v>4</v>
      </c>
      <c r="L318">
        <v>4</v>
      </c>
      <c r="M318">
        <v>4</v>
      </c>
      <c r="N318">
        <v>4</v>
      </c>
    </row>
    <row r="319" spans="1:15" ht="15" hidden="1" customHeight="1" x14ac:dyDescent="0.25">
      <c r="A319" s="22"/>
      <c r="B319" s="10"/>
      <c r="C319" s="16" t="s">
        <v>353</v>
      </c>
      <c r="D319">
        <v>0</v>
      </c>
      <c r="E319">
        <f>VLOOKUP(C319,'[1]Version Control'!$C:$F,4,0)</f>
        <v>0</v>
      </c>
      <c r="F319">
        <f>VLOOKUP(C319,[1]Baseline!$C:$E,3,0)</f>
        <v>0</v>
      </c>
      <c r="G319" t="b">
        <f t="shared" si="8"/>
        <v>1</v>
      </c>
      <c r="H319" t="b">
        <f t="shared" si="9"/>
        <v>1</v>
      </c>
      <c r="I319" t="e">
        <f>VLOOKUP(C319,'[2]LMS_v3.9.1'!$C$228:$C$251,1,0)</f>
        <v>#N/A</v>
      </c>
      <c r="J319" t="s">
        <v>353</v>
      </c>
      <c r="K319">
        <v>0</v>
      </c>
      <c r="L319">
        <v>0</v>
      </c>
      <c r="M319">
        <v>0</v>
      </c>
      <c r="N319">
        <v>0</v>
      </c>
    </row>
    <row r="320" spans="1:15" ht="15" hidden="1" customHeight="1" x14ac:dyDescent="0.25">
      <c r="A320" s="22"/>
      <c r="B320" s="10"/>
      <c r="C320" s="17" t="s">
        <v>354</v>
      </c>
      <c r="D320" s="1">
        <v>82</v>
      </c>
      <c r="E320" s="1">
        <f>VLOOKUP(C320,'[1]Version Control'!$C:$F,4,0)</f>
        <v>85</v>
      </c>
      <c r="F320" s="1">
        <f>VLOOKUP(C320,[1]Baseline!$C:$E,3,0)</f>
        <v>85</v>
      </c>
      <c r="G320" s="1" t="b">
        <f t="shared" si="8"/>
        <v>0</v>
      </c>
      <c r="H320" s="1" t="b">
        <f t="shared" si="9"/>
        <v>0</v>
      </c>
      <c r="I320" t="e">
        <f>VLOOKUP(C320,'[2]LMS_v3.9.1'!$C$228:$C$251,1,0)</f>
        <v>#N/A</v>
      </c>
      <c r="J320" t="s">
        <v>354</v>
      </c>
      <c r="K320">
        <v>85</v>
      </c>
      <c r="L320">
        <v>85</v>
      </c>
      <c r="M320">
        <v>85</v>
      </c>
      <c r="N320">
        <v>85</v>
      </c>
      <c r="O320" t="b">
        <f>EXACT(K320,F320)</f>
        <v>1</v>
      </c>
    </row>
    <row r="321" spans="1:14" ht="15" hidden="1" customHeight="1" x14ac:dyDescent="0.25">
      <c r="A321" s="22"/>
      <c r="B321" s="10"/>
      <c r="C321" s="16" t="s">
        <v>355</v>
      </c>
      <c r="D321">
        <v>10</v>
      </c>
      <c r="E321">
        <f>VLOOKUP(C321,'[1]Version Control'!$C:$F,4,0)</f>
        <v>10</v>
      </c>
      <c r="F321">
        <f>VLOOKUP(C321,[1]Baseline!$C:$E,3,0)</f>
        <v>10</v>
      </c>
      <c r="G321" t="b">
        <f t="shared" si="8"/>
        <v>1</v>
      </c>
      <c r="H321" t="b">
        <f t="shared" si="9"/>
        <v>1</v>
      </c>
      <c r="I321" t="e">
        <f>VLOOKUP(C321,'[2]LMS_v3.9.1'!$C$228:$C$251,1,0)</f>
        <v>#N/A</v>
      </c>
      <c r="J321" t="s">
        <v>355</v>
      </c>
      <c r="K321">
        <v>10</v>
      </c>
      <c r="L321">
        <v>10</v>
      </c>
      <c r="M321">
        <v>10</v>
      </c>
      <c r="N321">
        <v>10</v>
      </c>
    </row>
    <row r="322" spans="1:14" ht="15" hidden="1" customHeight="1" x14ac:dyDescent="0.25">
      <c r="A322" s="22"/>
      <c r="B322" s="10"/>
      <c r="C322" s="16" t="s">
        <v>356</v>
      </c>
      <c r="D322">
        <v>70</v>
      </c>
      <c r="E322">
        <f>VLOOKUP(C322,'[1]Version Control'!$C:$F,4,0)</f>
        <v>70</v>
      </c>
      <c r="F322">
        <f>VLOOKUP(C322,[1]Baseline!$C:$E,3,0)</f>
        <v>70</v>
      </c>
      <c r="G322" t="b">
        <f t="shared" si="8"/>
        <v>1</v>
      </c>
      <c r="H322" t="b">
        <f t="shared" si="9"/>
        <v>1</v>
      </c>
      <c r="I322" t="e">
        <f>VLOOKUP(C322,'[2]LMS_v3.9.1'!$C$228:$C$251,1,0)</f>
        <v>#N/A</v>
      </c>
      <c r="J322" t="s">
        <v>356</v>
      </c>
      <c r="K322">
        <v>70</v>
      </c>
      <c r="L322">
        <v>70</v>
      </c>
      <c r="M322">
        <v>70</v>
      </c>
      <c r="N322">
        <v>70</v>
      </c>
    </row>
    <row r="323" spans="1:14" ht="15" hidden="1" customHeight="1" x14ac:dyDescent="0.25">
      <c r="A323" s="22"/>
      <c r="B323" s="10"/>
      <c r="C323" s="16" t="s">
        <v>357</v>
      </c>
      <c r="D323">
        <v>70</v>
      </c>
      <c r="E323">
        <f>VLOOKUP(C323,'[1]Version Control'!$C:$F,4,0)</f>
        <v>70</v>
      </c>
      <c r="F323">
        <f>VLOOKUP(C323,[1]Baseline!$C:$E,3,0)</f>
        <v>70</v>
      </c>
      <c r="G323" t="b">
        <f t="shared" si="8"/>
        <v>1</v>
      </c>
      <c r="H323" t="b">
        <f t="shared" si="9"/>
        <v>1</v>
      </c>
      <c r="I323" t="e">
        <f>VLOOKUP(C323,'[2]LMS_v3.9.1'!$C$228:$C$251,1,0)</f>
        <v>#N/A</v>
      </c>
      <c r="J323" t="s">
        <v>357</v>
      </c>
      <c r="K323">
        <v>70</v>
      </c>
      <c r="L323">
        <v>70</v>
      </c>
      <c r="M323">
        <v>70</v>
      </c>
      <c r="N323">
        <v>70</v>
      </c>
    </row>
    <row r="324" spans="1:14" ht="15" hidden="1" customHeight="1" x14ac:dyDescent="0.25">
      <c r="A324" s="22"/>
      <c r="B324" s="10"/>
      <c r="C324" s="16" t="s">
        <v>358</v>
      </c>
      <c r="D324">
        <v>30</v>
      </c>
      <c r="E324">
        <f>VLOOKUP(C324,'[1]Version Control'!$C:$F,4,0)</f>
        <v>30</v>
      </c>
      <c r="F324">
        <f>VLOOKUP(C324,[1]Baseline!$C:$E,3,0)</f>
        <v>30</v>
      </c>
      <c r="G324" t="b">
        <f t="shared" si="8"/>
        <v>1</v>
      </c>
      <c r="H324" t="b">
        <f t="shared" si="9"/>
        <v>1</v>
      </c>
      <c r="I324" t="e">
        <f>VLOOKUP(C324,'[2]LMS_v3.9.1'!$C$228:$C$251,1,0)</f>
        <v>#N/A</v>
      </c>
      <c r="J324" t="s">
        <v>358</v>
      </c>
      <c r="K324">
        <v>30</v>
      </c>
      <c r="L324">
        <v>30</v>
      </c>
      <c r="M324">
        <v>30</v>
      </c>
      <c r="N324">
        <v>30</v>
      </c>
    </row>
    <row r="325" spans="1:14" ht="15" hidden="1" customHeight="1" x14ac:dyDescent="0.25">
      <c r="A325" s="22"/>
      <c r="B325" s="10"/>
      <c r="C325" s="16" t="s">
        <v>359</v>
      </c>
      <c r="D325">
        <v>30</v>
      </c>
      <c r="E325">
        <f>VLOOKUP(C325,'[1]Version Control'!$C:$F,4,0)</f>
        <v>30</v>
      </c>
      <c r="F325">
        <f>VLOOKUP(C325,[1]Baseline!$C:$E,3,0)</f>
        <v>30</v>
      </c>
      <c r="G325" t="b">
        <f t="shared" si="8"/>
        <v>1</v>
      </c>
      <c r="H325" t="b">
        <f t="shared" si="9"/>
        <v>1</v>
      </c>
      <c r="I325" t="e">
        <f>VLOOKUP(C325,'[2]LMS_v3.9.1'!$C$228:$C$251,1,0)</f>
        <v>#N/A</v>
      </c>
      <c r="J325" t="s">
        <v>359</v>
      </c>
      <c r="K325">
        <v>30</v>
      </c>
      <c r="L325">
        <v>30</v>
      </c>
      <c r="M325">
        <v>30</v>
      </c>
      <c r="N325">
        <v>30</v>
      </c>
    </row>
    <row r="326" spans="1:14" ht="15" hidden="1" customHeight="1" x14ac:dyDescent="0.25">
      <c r="A326" s="22"/>
      <c r="B326" s="10"/>
      <c r="C326" s="16" t="s">
        <v>360</v>
      </c>
      <c r="D326">
        <v>30</v>
      </c>
      <c r="E326">
        <f>VLOOKUP(C326,'[1]Version Control'!$C:$F,4,0)</f>
        <v>30</v>
      </c>
      <c r="F326">
        <f>VLOOKUP(C326,[1]Baseline!$C:$E,3,0)</f>
        <v>30</v>
      </c>
      <c r="G326" t="b">
        <f t="shared" si="8"/>
        <v>1</v>
      </c>
      <c r="H326" t="b">
        <f t="shared" si="9"/>
        <v>1</v>
      </c>
      <c r="I326" t="e">
        <f>VLOOKUP(C326,'[2]LMS_v3.9.1'!$C$228:$C$251,1,0)</f>
        <v>#N/A</v>
      </c>
      <c r="J326" t="s">
        <v>360</v>
      </c>
      <c r="K326">
        <v>30</v>
      </c>
      <c r="L326">
        <v>30</v>
      </c>
      <c r="M326">
        <v>30</v>
      </c>
      <c r="N326">
        <v>30</v>
      </c>
    </row>
    <row r="327" spans="1:14" ht="15" hidden="1" customHeight="1" x14ac:dyDescent="0.25">
      <c r="A327" s="22"/>
      <c r="B327" s="10"/>
      <c r="C327" s="16" t="s">
        <v>361</v>
      </c>
      <c r="D327">
        <v>30</v>
      </c>
      <c r="E327">
        <f>VLOOKUP(C327,'[1]Version Control'!$C:$F,4,0)</f>
        <v>30</v>
      </c>
      <c r="F327">
        <f>VLOOKUP(C327,[1]Baseline!$C:$E,3,0)</f>
        <v>30</v>
      </c>
      <c r="G327" t="b">
        <f t="shared" si="8"/>
        <v>1</v>
      </c>
      <c r="H327" t="b">
        <f t="shared" si="9"/>
        <v>1</v>
      </c>
      <c r="I327" t="e">
        <f>VLOOKUP(C327,'[2]LMS_v3.9.1'!$C$228:$C$251,1,0)</f>
        <v>#N/A</v>
      </c>
      <c r="J327" t="s">
        <v>361</v>
      </c>
      <c r="K327">
        <v>30</v>
      </c>
      <c r="L327">
        <v>30</v>
      </c>
      <c r="M327">
        <v>30</v>
      </c>
      <c r="N327">
        <v>30</v>
      </c>
    </row>
    <row r="328" spans="1:14" ht="15" hidden="1" customHeight="1" x14ac:dyDescent="0.25">
      <c r="A328" s="22"/>
      <c r="B328" s="10"/>
      <c r="C328" s="16" t="s">
        <v>362</v>
      </c>
      <c r="D328">
        <v>5</v>
      </c>
      <c r="E328">
        <f>VLOOKUP(C328,'[1]Version Control'!$C:$F,4,0)</f>
        <v>5</v>
      </c>
      <c r="F328">
        <f>VLOOKUP(C328,[1]Baseline!$C:$E,3,0)</f>
        <v>5</v>
      </c>
      <c r="G328" t="b">
        <f t="shared" si="8"/>
        <v>1</v>
      </c>
      <c r="H328" t="b">
        <f t="shared" si="9"/>
        <v>1</v>
      </c>
      <c r="I328" t="e">
        <f>VLOOKUP(C328,'[2]LMS_v3.9.1'!$C$228:$C$251,1,0)</f>
        <v>#N/A</v>
      </c>
      <c r="J328" t="s">
        <v>362</v>
      </c>
      <c r="K328">
        <v>5</v>
      </c>
      <c r="L328">
        <v>5</v>
      </c>
      <c r="M328">
        <v>5</v>
      </c>
      <c r="N328">
        <v>5</v>
      </c>
    </row>
    <row r="329" spans="1:14" ht="15" hidden="1" customHeight="1" x14ac:dyDescent="0.25">
      <c r="A329" s="22"/>
      <c r="B329" s="10"/>
      <c r="C329" s="16" t="s">
        <v>363</v>
      </c>
      <c r="D329">
        <v>10</v>
      </c>
      <c r="E329">
        <f>VLOOKUP(C329,'[1]Version Control'!$C:$F,4,0)</f>
        <v>10</v>
      </c>
      <c r="F329">
        <f>VLOOKUP(C329,[1]Baseline!$C:$E,3,0)</f>
        <v>10</v>
      </c>
      <c r="G329" t="b">
        <f t="shared" si="8"/>
        <v>1</v>
      </c>
      <c r="H329" t="b">
        <f t="shared" si="9"/>
        <v>1</v>
      </c>
      <c r="I329" t="e">
        <f>VLOOKUP(C329,'[2]LMS_v3.9.1'!$C$228:$C$251,1,0)</f>
        <v>#N/A</v>
      </c>
      <c r="J329" t="s">
        <v>363</v>
      </c>
      <c r="K329">
        <v>10</v>
      </c>
      <c r="L329">
        <v>10</v>
      </c>
      <c r="M329">
        <v>10</v>
      </c>
      <c r="N329">
        <v>10</v>
      </c>
    </row>
    <row r="330" spans="1:14" ht="15" hidden="1" customHeight="1" x14ac:dyDescent="0.25">
      <c r="A330" s="22"/>
      <c r="B330" s="10"/>
      <c r="C330" s="16" t="s">
        <v>364</v>
      </c>
      <c r="D330">
        <v>2</v>
      </c>
      <c r="E330">
        <f>VLOOKUP(C330,'[1]Version Control'!$C:$F,4,0)</f>
        <v>2</v>
      </c>
      <c r="F330">
        <f>VLOOKUP(C330,[1]Baseline!$C:$E,3,0)</f>
        <v>2</v>
      </c>
      <c r="G330" t="b">
        <f t="shared" si="8"/>
        <v>1</v>
      </c>
      <c r="H330" t="b">
        <f t="shared" si="9"/>
        <v>1</v>
      </c>
      <c r="I330" t="e">
        <f>VLOOKUP(C330,'[2]LMS_v3.9.1'!$C$228:$C$251,1,0)</f>
        <v>#N/A</v>
      </c>
      <c r="J330" t="s">
        <v>364</v>
      </c>
      <c r="K330">
        <v>2</v>
      </c>
      <c r="L330">
        <v>2</v>
      </c>
      <c r="M330">
        <v>2</v>
      </c>
      <c r="N330">
        <v>2</v>
      </c>
    </row>
    <row r="331" spans="1:14" ht="15" hidden="1" customHeight="1" x14ac:dyDescent="0.25">
      <c r="A331" s="22"/>
      <c r="B331" s="10"/>
      <c r="C331" s="16" t="s">
        <v>365</v>
      </c>
      <c r="D331">
        <v>2</v>
      </c>
      <c r="E331">
        <f>VLOOKUP(C331,'[1]Version Control'!$C:$F,4,0)</f>
        <v>2</v>
      </c>
      <c r="F331">
        <f>VLOOKUP(C331,[1]Baseline!$C:$E,3,0)</f>
        <v>2</v>
      </c>
      <c r="G331" t="b">
        <f t="shared" si="8"/>
        <v>1</v>
      </c>
      <c r="H331" t="b">
        <f t="shared" si="9"/>
        <v>1</v>
      </c>
      <c r="I331" t="e">
        <f>VLOOKUP(C331,'[2]LMS_v3.9.1'!$C$228:$C$251,1,0)</f>
        <v>#N/A</v>
      </c>
      <c r="J331" t="s">
        <v>365</v>
      </c>
      <c r="K331">
        <v>2</v>
      </c>
      <c r="L331">
        <v>2</v>
      </c>
      <c r="M331">
        <v>2</v>
      </c>
      <c r="N331">
        <v>2</v>
      </c>
    </row>
    <row r="332" spans="1:14" ht="15" hidden="1" customHeight="1" x14ac:dyDescent="0.25">
      <c r="A332" s="22"/>
      <c r="B332" s="10"/>
      <c r="C332" s="16" t="s">
        <v>366</v>
      </c>
      <c r="D332">
        <v>2</v>
      </c>
      <c r="E332">
        <f>VLOOKUP(C332,'[1]Version Control'!$C:$F,4,0)</f>
        <v>2</v>
      </c>
      <c r="F332">
        <f>VLOOKUP(C332,[1]Baseline!$C:$E,3,0)</f>
        <v>2</v>
      </c>
      <c r="G332" t="b">
        <f t="shared" si="8"/>
        <v>1</v>
      </c>
      <c r="H332" t="b">
        <f t="shared" si="9"/>
        <v>1</v>
      </c>
      <c r="I332" t="e">
        <f>VLOOKUP(C332,'[2]LMS_v3.9.1'!$C$228:$C$251,1,0)</f>
        <v>#N/A</v>
      </c>
      <c r="J332" t="s">
        <v>366</v>
      </c>
      <c r="K332">
        <v>2</v>
      </c>
      <c r="L332">
        <v>2</v>
      </c>
      <c r="M332">
        <v>2</v>
      </c>
      <c r="N332">
        <v>2</v>
      </c>
    </row>
    <row r="333" spans="1:14" ht="15" hidden="1" customHeight="1" x14ac:dyDescent="0.25">
      <c r="A333" s="22"/>
      <c r="B333" s="10"/>
      <c r="C333" s="16" t="s">
        <v>367</v>
      </c>
      <c r="D333">
        <v>2</v>
      </c>
      <c r="E333">
        <f>VLOOKUP(C333,'[1]Version Control'!$C:$F,4,0)</f>
        <v>2</v>
      </c>
      <c r="F333">
        <f>VLOOKUP(C333,[1]Baseline!$C:$E,3,0)</f>
        <v>2</v>
      </c>
      <c r="G333" t="b">
        <f t="shared" si="8"/>
        <v>1</v>
      </c>
      <c r="H333" t="b">
        <f t="shared" si="9"/>
        <v>1</v>
      </c>
      <c r="I333" t="e">
        <f>VLOOKUP(C333,'[2]LMS_v3.9.1'!$C$228:$C$251,1,0)</f>
        <v>#N/A</v>
      </c>
      <c r="J333" t="s">
        <v>367</v>
      </c>
      <c r="K333">
        <v>2</v>
      </c>
      <c r="L333">
        <v>2</v>
      </c>
      <c r="M333">
        <v>2</v>
      </c>
      <c r="N333">
        <v>2</v>
      </c>
    </row>
    <row r="334" spans="1:14" ht="15" hidden="1" customHeight="1" x14ac:dyDescent="0.25">
      <c r="A334" s="22"/>
      <c r="B334" s="10"/>
      <c r="C334" s="16" t="s">
        <v>368</v>
      </c>
      <c r="D334">
        <v>10</v>
      </c>
      <c r="E334">
        <f>VLOOKUP(C334,'[1]Version Control'!$C:$F,4,0)</f>
        <v>10</v>
      </c>
      <c r="F334">
        <f>VLOOKUP(C334,[1]Baseline!$C:$E,3,0)</f>
        <v>10</v>
      </c>
      <c r="G334" t="b">
        <f t="shared" ref="G334:G395" si="12">EXACT(D334,E334)</f>
        <v>1</v>
      </c>
      <c r="H334" t="b">
        <f t="shared" ref="H334:H395" si="13">EXACT(D334,F334)</f>
        <v>1</v>
      </c>
      <c r="I334" t="e">
        <f>VLOOKUP(C334,'[2]LMS_v3.9.1'!$C$228:$C$251,1,0)</f>
        <v>#N/A</v>
      </c>
      <c r="J334" t="s">
        <v>368</v>
      </c>
      <c r="K334">
        <v>10</v>
      </c>
      <c r="L334">
        <v>10</v>
      </c>
      <c r="M334">
        <v>10</v>
      </c>
      <c r="N334">
        <v>10</v>
      </c>
    </row>
    <row r="335" spans="1:14" ht="15" hidden="1" customHeight="1" x14ac:dyDescent="0.25">
      <c r="A335" s="22"/>
      <c r="B335" s="10"/>
      <c r="C335" s="16" t="s">
        <v>369</v>
      </c>
      <c r="D335">
        <v>0</v>
      </c>
      <c r="E335">
        <f>VLOOKUP(C335,'[1]Version Control'!$C:$F,4,0)</f>
        <v>0</v>
      </c>
      <c r="F335">
        <f>VLOOKUP(C335,[1]Baseline!$C:$E,3,0)</f>
        <v>0</v>
      </c>
      <c r="G335" t="b">
        <f t="shared" si="12"/>
        <v>1</v>
      </c>
      <c r="H335" t="b">
        <f t="shared" si="13"/>
        <v>1</v>
      </c>
      <c r="I335" t="e">
        <f>VLOOKUP(C335,'[2]LMS_v3.9.1'!$C$228:$C$251,1,0)</f>
        <v>#N/A</v>
      </c>
      <c r="J335" t="s">
        <v>369</v>
      </c>
      <c r="K335">
        <v>0</v>
      </c>
      <c r="L335">
        <v>0</v>
      </c>
      <c r="M335">
        <v>0</v>
      </c>
      <c r="N335">
        <v>0</v>
      </c>
    </row>
    <row r="336" spans="1:14" ht="15" hidden="1" customHeight="1" x14ac:dyDescent="0.25">
      <c r="A336" s="22"/>
      <c r="B336" s="10"/>
      <c r="C336" s="16" t="s">
        <v>370</v>
      </c>
      <c r="D336">
        <v>0</v>
      </c>
      <c r="E336">
        <f>VLOOKUP(C336,'[1]Version Control'!$C:$F,4,0)</f>
        <v>0</v>
      </c>
      <c r="F336">
        <f>VLOOKUP(C336,[1]Baseline!$C:$E,3,0)</f>
        <v>0</v>
      </c>
      <c r="G336" t="b">
        <f t="shared" si="12"/>
        <v>1</v>
      </c>
      <c r="H336" t="b">
        <f t="shared" si="13"/>
        <v>1</v>
      </c>
      <c r="I336" t="e">
        <f>VLOOKUP(C336,'[2]LMS_v3.9.1'!$C$228:$C$251,1,0)</f>
        <v>#N/A</v>
      </c>
      <c r="J336" t="s">
        <v>370</v>
      </c>
      <c r="K336">
        <v>0</v>
      </c>
      <c r="L336">
        <v>0</v>
      </c>
      <c r="M336">
        <v>0</v>
      </c>
      <c r="N336">
        <v>0</v>
      </c>
    </row>
    <row r="337" spans="1:15" ht="15" hidden="1" customHeight="1" x14ac:dyDescent="0.25">
      <c r="A337" s="22"/>
      <c r="B337" s="10"/>
      <c r="C337" s="16" t="s">
        <v>371</v>
      </c>
      <c r="D337">
        <v>-5</v>
      </c>
      <c r="E337">
        <f>VLOOKUP(C337,'[1]Version Control'!$C:$F,4,0)</f>
        <v>-5</v>
      </c>
      <c r="F337">
        <f>VLOOKUP(C337,[1]Baseline!$C:$E,3,0)</f>
        <v>-5</v>
      </c>
      <c r="G337" t="b">
        <f t="shared" si="12"/>
        <v>1</v>
      </c>
      <c r="H337" t="b">
        <f t="shared" si="13"/>
        <v>1</v>
      </c>
      <c r="I337" t="e">
        <f>VLOOKUP(C337,'[2]LMS_v3.9.1'!$C$228:$C$251,1,0)</f>
        <v>#N/A</v>
      </c>
      <c r="J337" t="s">
        <v>371</v>
      </c>
      <c r="K337">
        <v>-5</v>
      </c>
      <c r="L337">
        <v>-5</v>
      </c>
      <c r="M337">
        <v>-5</v>
      </c>
      <c r="N337">
        <v>-5</v>
      </c>
    </row>
    <row r="338" spans="1:15" ht="15" hidden="1" customHeight="1" x14ac:dyDescent="0.25">
      <c r="A338" s="22"/>
      <c r="B338" s="10"/>
      <c r="C338" s="16" t="s">
        <v>372</v>
      </c>
      <c r="D338">
        <v>-7</v>
      </c>
      <c r="E338">
        <f>VLOOKUP(C338,'[1]Version Control'!$C:$F,4,0)</f>
        <v>-7</v>
      </c>
      <c r="F338">
        <f>VLOOKUP(C338,[1]Baseline!$C:$E,3,0)</f>
        <v>-7</v>
      </c>
      <c r="G338" t="b">
        <f t="shared" si="12"/>
        <v>1</v>
      </c>
      <c r="H338" t="b">
        <f t="shared" si="13"/>
        <v>1</v>
      </c>
      <c r="I338" t="e">
        <f>VLOOKUP(C338,'[2]LMS_v3.9.1'!$C$228:$C$251,1,0)</f>
        <v>#N/A</v>
      </c>
      <c r="J338" t="s">
        <v>372</v>
      </c>
      <c r="K338">
        <v>-7</v>
      </c>
      <c r="L338">
        <v>-7</v>
      </c>
      <c r="M338">
        <v>-7</v>
      </c>
      <c r="N338">
        <v>-7</v>
      </c>
    </row>
    <row r="339" spans="1:15" ht="15" hidden="1" customHeight="1" x14ac:dyDescent="0.25">
      <c r="A339" s="22"/>
      <c r="B339" s="10"/>
      <c r="C339" s="16" t="s">
        <v>373</v>
      </c>
      <c r="D339">
        <v>80</v>
      </c>
      <c r="E339">
        <f>VLOOKUP(C339,'[1]Version Control'!$C:$F,4,0)</f>
        <v>80</v>
      </c>
      <c r="F339">
        <f>VLOOKUP(C339,[1]Baseline!$C:$E,3,0)</f>
        <v>80</v>
      </c>
      <c r="G339" t="b">
        <f t="shared" si="12"/>
        <v>1</v>
      </c>
      <c r="H339" t="b">
        <f t="shared" si="13"/>
        <v>1</v>
      </c>
      <c r="I339" t="e">
        <f>VLOOKUP(C339,'[2]LMS_v3.9.1'!$C$228:$C$251,1,0)</f>
        <v>#N/A</v>
      </c>
      <c r="J339" t="s">
        <v>373</v>
      </c>
      <c r="K339">
        <v>80</v>
      </c>
      <c r="L339">
        <v>80</v>
      </c>
      <c r="M339">
        <v>80</v>
      </c>
      <c r="N339">
        <v>80</v>
      </c>
    </row>
    <row r="340" spans="1:15" ht="15" hidden="1" customHeight="1" x14ac:dyDescent="0.25">
      <c r="A340" s="22"/>
      <c r="B340" s="10"/>
      <c r="C340" s="16" t="s">
        <v>374</v>
      </c>
      <c r="D340">
        <v>5</v>
      </c>
      <c r="E340">
        <f>VLOOKUP(C340,'[1]Version Control'!$C:$F,4,0)</f>
        <v>5</v>
      </c>
      <c r="F340">
        <f>VLOOKUP(C340,[1]Baseline!$C:$E,3,0)</f>
        <v>5</v>
      </c>
      <c r="G340" t="b">
        <f t="shared" si="12"/>
        <v>1</v>
      </c>
      <c r="H340" t="b">
        <f t="shared" si="13"/>
        <v>1</v>
      </c>
      <c r="I340" t="e">
        <f>VLOOKUP(C340,'[2]LMS_v3.9.1'!$C$228:$C$251,1,0)</f>
        <v>#N/A</v>
      </c>
      <c r="J340" t="s">
        <v>374</v>
      </c>
      <c r="K340">
        <v>5</v>
      </c>
      <c r="L340">
        <v>5</v>
      </c>
      <c r="M340">
        <v>5</v>
      </c>
      <c r="N340">
        <v>5</v>
      </c>
    </row>
    <row r="341" spans="1:15" ht="15" hidden="1" customHeight="1" x14ac:dyDescent="0.25">
      <c r="A341" s="22"/>
      <c r="B341" s="10"/>
      <c r="C341" s="16" t="s">
        <v>375</v>
      </c>
      <c r="D341">
        <v>5</v>
      </c>
      <c r="E341">
        <f>VLOOKUP(C341,'[1]Version Control'!$C:$F,4,0)</f>
        <v>5</v>
      </c>
      <c r="F341">
        <f>VLOOKUP(C341,[1]Baseline!$C:$E,3,0)</f>
        <v>5</v>
      </c>
      <c r="G341" t="b">
        <f t="shared" si="12"/>
        <v>1</v>
      </c>
      <c r="H341" t="b">
        <f t="shared" si="13"/>
        <v>1</v>
      </c>
      <c r="I341" t="e">
        <f>VLOOKUP(C341,'[2]LMS_v3.9.1'!$C$228:$C$251,1,0)</f>
        <v>#N/A</v>
      </c>
      <c r="J341" t="s">
        <v>375</v>
      </c>
      <c r="K341">
        <v>5</v>
      </c>
      <c r="L341">
        <v>5</v>
      </c>
      <c r="M341">
        <v>5</v>
      </c>
      <c r="N341">
        <v>5</v>
      </c>
    </row>
    <row r="342" spans="1:15" ht="15" hidden="1" customHeight="1" x14ac:dyDescent="0.25">
      <c r="A342" s="22"/>
      <c r="B342" s="10"/>
      <c r="C342" s="16" t="s">
        <v>376</v>
      </c>
      <c r="D342">
        <v>5</v>
      </c>
      <c r="E342">
        <f>VLOOKUP(C342,'[1]Version Control'!$C:$F,4,0)</f>
        <v>5</v>
      </c>
      <c r="F342">
        <f>VLOOKUP(C342,[1]Baseline!$C:$E,3,0)</f>
        <v>5</v>
      </c>
      <c r="G342" t="b">
        <f t="shared" si="12"/>
        <v>1</v>
      </c>
      <c r="H342" t="b">
        <f t="shared" si="13"/>
        <v>1</v>
      </c>
      <c r="I342" t="e">
        <f>VLOOKUP(C342,'[2]LMS_v3.9.1'!$C$228:$C$251,1,0)</f>
        <v>#N/A</v>
      </c>
      <c r="J342" t="s">
        <v>376</v>
      </c>
      <c r="K342">
        <v>5</v>
      </c>
      <c r="L342">
        <v>5</v>
      </c>
      <c r="M342">
        <v>5</v>
      </c>
      <c r="N342">
        <v>5</v>
      </c>
    </row>
    <row r="343" spans="1:15" ht="15" hidden="1" customHeight="1" x14ac:dyDescent="0.25">
      <c r="A343" s="22"/>
      <c r="B343" s="10"/>
      <c r="C343" s="16" t="s">
        <v>377</v>
      </c>
      <c r="D343">
        <v>5</v>
      </c>
      <c r="E343">
        <f>VLOOKUP(C343,'[1]Version Control'!$C:$F,4,0)</f>
        <v>5</v>
      </c>
      <c r="F343">
        <f>VLOOKUP(C343,[1]Baseline!$C:$E,3,0)</f>
        <v>5</v>
      </c>
      <c r="G343" t="b">
        <f t="shared" si="12"/>
        <v>1</v>
      </c>
      <c r="H343" t="b">
        <f t="shared" si="13"/>
        <v>1</v>
      </c>
      <c r="I343" t="e">
        <f>VLOOKUP(C343,'[2]LMS_v3.9.1'!$C$228:$C$251,1,0)</f>
        <v>#N/A</v>
      </c>
      <c r="J343" t="s">
        <v>377</v>
      </c>
      <c r="K343">
        <v>5</v>
      </c>
      <c r="L343">
        <v>5</v>
      </c>
      <c r="M343">
        <v>5</v>
      </c>
      <c r="N343">
        <v>5</v>
      </c>
    </row>
    <row r="344" spans="1:15" ht="15" hidden="1" customHeight="1" x14ac:dyDescent="0.25">
      <c r="A344" s="22"/>
      <c r="B344" s="10"/>
      <c r="C344" s="16" t="s">
        <v>378</v>
      </c>
      <c r="D344">
        <v>0</v>
      </c>
      <c r="E344">
        <f>VLOOKUP(C344,'[1]Version Control'!$C:$F,4,0)</f>
        <v>0</v>
      </c>
      <c r="F344">
        <f>VLOOKUP(C344,[1]Baseline!$C:$E,3,0)</f>
        <v>0</v>
      </c>
      <c r="G344" t="b">
        <f t="shared" si="12"/>
        <v>1</v>
      </c>
      <c r="H344" t="b">
        <f t="shared" si="13"/>
        <v>1</v>
      </c>
      <c r="I344" t="e">
        <f>VLOOKUP(C344,'[2]LMS_v3.9.1'!$C$228:$C$251,1,0)</f>
        <v>#N/A</v>
      </c>
      <c r="J344" t="s">
        <v>378</v>
      </c>
      <c r="K344">
        <v>0</v>
      </c>
      <c r="L344">
        <v>0</v>
      </c>
      <c r="M344">
        <v>0</v>
      </c>
      <c r="N344">
        <v>0</v>
      </c>
    </row>
    <row r="345" spans="1:15" ht="15" hidden="1" customHeight="1" x14ac:dyDescent="0.25">
      <c r="A345" s="22"/>
      <c r="B345" s="10"/>
      <c r="C345" s="16" t="s">
        <v>379</v>
      </c>
      <c r="D345">
        <v>0</v>
      </c>
      <c r="E345">
        <f>VLOOKUP(C345,'[1]Version Control'!$C:$F,4,0)</f>
        <v>0</v>
      </c>
      <c r="F345">
        <f>VLOOKUP(C345,[1]Baseline!$C:$E,3,0)</f>
        <v>0</v>
      </c>
      <c r="G345" t="b">
        <f t="shared" si="12"/>
        <v>1</v>
      </c>
      <c r="H345" t="b">
        <f t="shared" si="13"/>
        <v>1</v>
      </c>
      <c r="I345" t="e">
        <f>VLOOKUP(C345,'[2]LMS_v3.9.1'!$C$228:$C$251,1,0)</f>
        <v>#N/A</v>
      </c>
      <c r="J345" t="s">
        <v>379</v>
      </c>
      <c r="K345">
        <v>0</v>
      </c>
      <c r="L345">
        <v>0</v>
      </c>
      <c r="M345">
        <v>0</v>
      </c>
      <c r="N345">
        <v>0</v>
      </c>
    </row>
    <row r="346" spans="1:15" ht="15" hidden="1" customHeight="1" x14ac:dyDescent="0.25">
      <c r="A346" s="22"/>
      <c r="B346" s="10"/>
      <c r="C346" s="16" t="s">
        <v>380</v>
      </c>
      <c r="D346">
        <v>0</v>
      </c>
      <c r="E346">
        <f>VLOOKUP(C346,'[1]Version Control'!$C:$F,4,0)</f>
        <v>0</v>
      </c>
      <c r="F346">
        <f>VLOOKUP(C346,[1]Baseline!$C:$E,3,0)</f>
        <v>0</v>
      </c>
      <c r="G346" t="b">
        <f t="shared" si="12"/>
        <v>1</v>
      </c>
      <c r="H346" t="b">
        <f t="shared" si="13"/>
        <v>1</v>
      </c>
      <c r="I346" t="e">
        <f>VLOOKUP(C346,'[2]LMS_v3.9.1'!$C$228:$C$251,1,0)</f>
        <v>#N/A</v>
      </c>
      <c r="J346" t="s">
        <v>380</v>
      </c>
      <c r="K346">
        <v>0</v>
      </c>
      <c r="L346">
        <v>0</v>
      </c>
      <c r="M346">
        <v>0</v>
      </c>
      <c r="N346">
        <v>0</v>
      </c>
    </row>
    <row r="347" spans="1:15" ht="15" hidden="1" customHeight="1" x14ac:dyDescent="0.25">
      <c r="A347" s="22"/>
      <c r="B347" s="10"/>
      <c r="C347" s="16" t="s">
        <v>381</v>
      </c>
      <c r="D347">
        <v>0</v>
      </c>
      <c r="E347">
        <f>VLOOKUP(C347,'[1]Version Control'!$C:$F,4,0)</f>
        <v>0</v>
      </c>
      <c r="F347">
        <f>VLOOKUP(C347,[1]Baseline!$C:$E,3,0)</f>
        <v>0</v>
      </c>
      <c r="G347" t="b">
        <f t="shared" si="12"/>
        <v>1</v>
      </c>
      <c r="H347" t="b">
        <f t="shared" si="13"/>
        <v>1</v>
      </c>
      <c r="I347" t="e">
        <f>VLOOKUP(C347,'[2]LMS_v3.9.1'!$C$228:$C$251,1,0)</f>
        <v>#N/A</v>
      </c>
      <c r="J347" t="s">
        <v>381</v>
      </c>
      <c r="K347">
        <v>0</v>
      </c>
      <c r="L347">
        <v>0</v>
      </c>
      <c r="M347">
        <v>0</v>
      </c>
      <c r="N347">
        <v>0</v>
      </c>
    </row>
    <row r="348" spans="1:15" ht="15" hidden="1" customHeight="1" x14ac:dyDescent="0.25">
      <c r="A348" s="22"/>
      <c r="B348" s="10"/>
      <c r="C348" s="16" t="s">
        <v>382</v>
      </c>
      <c r="D348">
        <v>6</v>
      </c>
      <c r="E348">
        <f>VLOOKUP(C348,'[1]Version Control'!$C:$F,4,0)</f>
        <v>6</v>
      </c>
      <c r="F348">
        <f>VLOOKUP(C348,[1]Baseline!$C:$E,3,0)</f>
        <v>6</v>
      </c>
      <c r="G348" t="b">
        <f t="shared" si="12"/>
        <v>1</v>
      </c>
      <c r="H348" t="b">
        <f t="shared" si="13"/>
        <v>1</v>
      </c>
      <c r="I348" t="e">
        <f>VLOOKUP(C348,'[2]LMS_v3.9.1'!$C$228:$C$251,1,0)</f>
        <v>#N/A</v>
      </c>
      <c r="J348" t="s">
        <v>382</v>
      </c>
      <c r="K348">
        <v>6</v>
      </c>
      <c r="L348">
        <v>6</v>
      </c>
      <c r="M348">
        <v>6</v>
      </c>
      <c r="N348">
        <v>6</v>
      </c>
    </row>
    <row r="349" spans="1:15" ht="15" hidden="1" customHeight="1" x14ac:dyDescent="0.25">
      <c r="A349" s="22"/>
      <c r="B349" s="10"/>
      <c r="C349" s="18" t="s">
        <v>383</v>
      </c>
      <c r="D349" s="19">
        <v>56</v>
      </c>
      <c r="E349" s="19" t="e">
        <f>VLOOKUP(C349,'[1]Version Control'!$C:$F,4,0)</f>
        <v>#N/A</v>
      </c>
      <c r="F349" s="19" t="e">
        <f>VLOOKUP(C349,[1]Baseline!$C:$E,3,0)</f>
        <v>#N/A</v>
      </c>
      <c r="G349" s="19" t="e">
        <f t="shared" si="12"/>
        <v>#N/A</v>
      </c>
      <c r="H349" s="19" t="e">
        <f t="shared" si="13"/>
        <v>#N/A</v>
      </c>
      <c r="I349" t="e">
        <f>VLOOKUP(C349,'[2]LMS_v3.9.1'!$C$228:$C$251,1,0)</f>
        <v>#N/A</v>
      </c>
      <c r="J349" t="s">
        <v>383</v>
      </c>
      <c r="K349">
        <v>56</v>
      </c>
      <c r="L349">
        <v>56</v>
      </c>
      <c r="M349">
        <v>56</v>
      </c>
      <c r="N349">
        <v>56</v>
      </c>
    </row>
    <row r="350" spans="1:15" ht="15" hidden="1" customHeight="1" x14ac:dyDescent="0.25">
      <c r="A350" s="22"/>
      <c r="B350" s="10"/>
      <c r="C350" s="18" t="s">
        <v>384</v>
      </c>
      <c r="D350" s="19">
        <v>56</v>
      </c>
      <c r="E350" s="19" t="e">
        <f>VLOOKUP(C350,'[1]Version Control'!$C:$F,4,0)</f>
        <v>#N/A</v>
      </c>
      <c r="F350" s="19" t="e">
        <f>VLOOKUP(C350,[1]Baseline!$C:$E,3,0)</f>
        <v>#N/A</v>
      </c>
      <c r="G350" s="19" t="e">
        <f t="shared" si="12"/>
        <v>#N/A</v>
      </c>
      <c r="H350" s="19" t="e">
        <f t="shared" si="13"/>
        <v>#N/A</v>
      </c>
      <c r="I350" t="e">
        <f>VLOOKUP(C350,'[2]LMS_v3.9.1'!$C$228:$C$251,1,0)</f>
        <v>#N/A</v>
      </c>
      <c r="J350" t="s">
        <v>384</v>
      </c>
      <c r="K350">
        <v>56</v>
      </c>
      <c r="L350">
        <v>56</v>
      </c>
      <c r="M350">
        <v>56</v>
      </c>
      <c r="N350">
        <v>56</v>
      </c>
    </row>
    <row r="351" spans="1:15" ht="15" hidden="1" customHeight="1" x14ac:dyDescent="0.25">
      <c r="A351" s="22"/>
      <c r="B351" s="10"/>
      <c r="C351" s="17" t="s">
        <v>385</v>
      </c>
      <c r="D351" s="1">
        <v>81</v>
      </c>
      <c r="E351" s="1" t="e">
        <f>VLOOKUP(C351,'[1]Version Control'!$C:$F,4,0)</f>
        <v>#N/A</v>
      </c>
      <c r="F351" s="1">
        <f>VLOOKUP(C351,[1]Baseline!$C:$E,3,0)</f>
        <v>84</v>
      </c>
      <c r="G351" s="19" t="e">
        <f t="shared" si="12"/>
        <v>#N/A</v>
      </c>
      <c r="H351" s="1" t="b">
        <f t="shared" si="13"/>
        <v>0</v>
      </c>
      <c r="I351" t="e">
        <f>VLOOKUP(C351,'[2]LMS_v3.9.1'!$C$228:$C$251,1,0)</f>
        <v>#N/A</v>
      </c>
      <c r="J351" t="s">
        <v>385</v>
      </c>
      <c r="K351">
        <v>84</v>
      </c>
      <c r="L351">
        <v>84</v>
      </c>
      <c r="M351">
        <v>84</v>
      </c>
      <c r="N351">
        <v>84</v>
      </c>
      <c r="O351" t="b">
        <f>EXACT(K351,F351)</f>
        <v>1</v>
      </c>
    </row>
    <row r="352" spans="1:15" ht="15" hidden="1" customHeight="1" x14ac:dyDescent="0.25">
      <c r="A352" s="22"/>
      <c r="B352" s="10"/>
      <c r="C352" s="16" t="s">
        <v>386</v>
      </c>
      <c r="D352">
        <v>1</v>
      </c>
      <c r="E352">
        <f>VLOOKUP(C352,'[1]Version Control'!$C:$F,4,0)</f>
        <v>1</v>
      </c>
      <c r="F352">
        <f>VLOOKUP(C352,[1]Baseline!$C:$E,3,0)</f>
        <v>1</v>
      </c>
      <c r="G352" t="b">
        <f t="shared" si="12"/>
        <v>1</v>
      </c>
      <c r="H352" t="b">
        <f t="shared" si="13"/>
        <v>1</v>
      </c>
      <c r="I352" t="e">
        <f>VLOOKUP(C352,'[2]LMS_v3.9.1'!$C$228:$C$251,1,0)</f>
        <v>#N/A</v>
      </c>
      <c r="J352" t="s">
        <v>386</v>
      </c>
      <c r="K352">
        <v>1</v>
      </c>
      <c r="L352">
        <v>1</v>
      </c>
      <c r="M352">
        <v>1</v>
      </c>
      <c r="N352">
        <v>1</v>
      </c>
    </row>
    <row r="353" spans="1:14" ht="15" hidden="1" customHeight="1" x14ac:dyDescent="0.25">
      <c r="A353" s="22"/>
      <c r="B353" s="10"/>
      <c r="C353" s="16" t="s">
        <v>387</v>
      </c>
      <c r="D353">
        <v>4</v>
      </c>
      <c r="E353">
        <f>VLOOKUP(C353,'[1]Version Control'!$C:$F,4,0)</f>
        <v>4</v>
      </c>
      <c r="F353">
        <f>VLOOKUP(C353,[1]Baseline!$C:$E,3,0)</f>
        <v>4</v>
      </c>
      <c r="G353" t="b">
        <f t="shared" si="12"/>
        <v>1</v>
      </c>
      <c r="H353" t="b">
        <f t="shared" si="13"/>
        <v>1</v>
      </c>
      <c r="I353" t="e">
        <f>VLOOKUP(C353,'[2]LMS_v3.9.1'!$C$228:$C$251,1,0)</f>
        <v>#N/A</v>
      </c>
      <c r="J353" t="s">
        <v>387</v>
      </c>
      <c r="K353">
        <v>4</v>
      </c>
      <c r="L353">
        <v>4</v>
      </c>
      <c r="M353">
        <v>4</v>
      </c>
      <c r="N353">
        <v>4</v>
      </c>
    </row>
    <row r="354" spans="1:14" ht="15" hidden="1" customHeight="1" x14ac:dyDescent="0.25">
      <c r="A354" s="22"/>
      <c r="B354" s="10"/>
      <c r="C354" s="16" t="s">
        <v>388</v>
      </c>
      <c r="D354">
        <v>4</v>
      </c>
      <c r="E354">
        <f>VLOOKUP(C354,'[1]Version Control'!$C:$F,4,0)</f>
        <v>4</v>
      </c>
      <c r="F354">
        <f>VLOOKUP(C354,[1]Baseline!$C:$E,3,0)</f>
        <v>4</v>
      </c>
      <c r="G354" t="b">
        <f t="shared" si="12"/>
        <v>1</v>
      </c>
      <c r="H354" t="b">
        <f t="shared" si="13"/>
        <v>1</v>
      </c>
      <c r="I354" t="e">
        <f>VLOOKUP(C354,'[2]LMS_v3.9.1'!$C$228:$C$251,1,0)</f>
        <v>#N/A</v>
      </c>
      <c r="J354" t="s">
        <v>388</v>
      </c>
      <c r="K354">
        <v>4</v>
      </c>
      <c r="L354">
        <v>4</v>
      </c>
      <c r="M354">
        <v>4</v>
      </c>
      <c r="N354">
        <v>4</v>
      </c>
    </row>
    <row r="355" spans="1:14" ht="15" hidden="1" customHeight="1" x14ac:dyDescent="0.25">
      <c r="A355" s="22"/>
      <c r="B355" s="10"/>
      <c r="C355" s="16" t="s">
        <v>389</v>
      </c>
      <c r="D355">
        <v>4</v>
      </c>
      <c r="E355">
        <f>VLOOKUP(C355,'[1]Version Control'!$C:$F,4,0)</f>
        <v>4</v>
      </c>
      <c r="F355">
        <f>VLOOKUP(C355,[1]Baseline!$C:$E,3,0)</f>
        <v>4</v>
      </c>
      <c r="G355" t="b">
        <f t="shared" si="12"/>
        <v>1</v>
      </c>
      <c r="H355" t="b">
        <f t="shared" si="13"/>
        <v>1</v>
      </c>
      <c r="I355" t="e">
        <f>VLOOKUP(C355,'[2]LMS_v3.9.1'!$C$228:$C$251,1,0)</f>
        <v>#N/A</v>
      </c>
      <c r="J355" t="s">
        <v>389</v>
      </c>
      <c r="K355">
        <v>4</v>
      </c>
      <c r="L355">
        <v>4</v>
      </c>
      <c r="M355">
        <v>4</v>
      </c>
      <c r="N355">
        <v>4</v>
      </c>
    </row>
    <row r="356" spans="1:14" ht="15" hidden="1" customHeight="1" x14ac:dyDescent="0.25">
      <c r="A356" s="22"/>
      <c r="B356" s="10"/>
      <c r="C356" s="16" t="s">
        <v>390</v>
      </c>
      <c r="D356">
        <v>4</v>
      </c>
      <c r="E356">
        <f>VLOOKUP(C356,'[1]Version Control'!$C:$F,4,0)</f>
        <v>4</v>
      </c>
      <c r="F356">
        <f>VLOOKUP(C356,[1]Baseline!$C:$E,3,0)</f>
        <v>4</v>
      </c>
      <c r="G356" t="b">
        <f t="shared" si="12"/>
        <v>1</v>
      </c>
      <c r="H356" t="b">
        <f t="shared" si="13"/>
        <v>1</v>
      </c>
      <c r="I356" t="e">
        <f>VLOOKUP(C356,'[2]LMS_v3.9.1'!$C$228:$C$251,1,0)</f>
        <v>#N/A</v>
      </c>
      <c r="J356" t="s">
        <v>390</v>
      </c>
      <c r="K356">
        <v>4</v>
      </c>
      <c r="L356">
        <v>4</v>
      </c>
      <c r="M356">
        <v>4</v>
      </c>
      <c r="N356">
        <v>4</v>
      </c>
    </row>
    <row r="357" spans="1:14" ht="15" hidden="1" customHeight="1" x14ac:dyDescent="0.25">
      <c r="A357" s="22"/>
      <c r="B357" s="10"/>
      <c r="C357" s="16" t="s">
        <v>391</v>
      </c>
      <c r="D357">
        <v>4</v>
      </c>
      <c r="E357">
        <f>VLOOKUP(C357,'[1]Version Control'!$C:$F,4,0)</f>
        <v>4</v>
      </c>
      <c r="F357">
        <f>VLOOKUP(C357,[1]Baseline!$C:$E,3,0)</f>
        <v>4</v>
      </c>
      <c r="G357" t="b">
        <f t="shared" si="12"/>
        <v>1</v>
      </c>
      <c r="H357" t="b">
        <f t="shared" si="13"/>
        <v>1</v>
      </c>
      <c r="I357" t="e">
        <f>VLOOKUP(C357,'[2]LMS_v3.9.1'!$C$228:$C$251,1,0)</f>
        <v>#N/A</v>
      </c>
      <c r="J357" t="s">
        <v>391</v>
      </c>
      <c r="K357">
        <v>4</v>
      </c>
      <c r="L357">
        <v>4</v>
      </c>
      <c r="M357">
        <v>4</v>
      </c>
      <c r="N357">
        <v>4</v>
      </c>
    </row>
    <row r="358" spans="1:14" ht="15" hidden="1" customHeight="1" x14ac:dyDescent="0.25">
      <c r="A358" s="22"/>
      <c r="B358" s="10"/>
      <c r="C358" s="16" t="s">
        <v>392</v>
      </c>
      <c r="D358">
        <v>4</v>
      </c>
      <c r="E358">
        <f>VLOOKUP(C358,'[1]Version Control'!$C:$F,4,0)</f>
        <v>4</v>
      </c>
      <c r="F358">
        <f>VLOOKUP(C358,[1]Baseline!$C:$E,3,0)</f>
        <v>4</v>
      </c>
      <c r="G358" t="b">
        <f t="shared" si="12"/>
        <v>1</v>
      </c>
      <c r="H358" t="b">
        <f t="shared" si="13"/>
        <v>1</v>
      </c>
      <c r="I358" t="e">
        <f>VLOOKUP(C358,'[2]LMS_v3.9.1'!$C$228:$C$251,1,0)</f>
        <v>#N/A</v>
      </c>
      <c r="J358" t="s">
        <v>392</v>
      </c>
      <c r="K358">
        <v>4</v>
      </c>
      <c r="L358">
        <v>4</v>
      </c>
      <c r="M358">
        <v>4</v>
      </c>
      <c r="N358">
        <v>4</v>
      </c>
    </row>
    <row r="359" spans="1:14" ht="15" hidden="1" customHeight="1" x14ac:dyDescent="0.25">
      <c r="A359" s="22"/>
      <c r="B359" s="10"/>
      <c r="C359" s="16" t="s">
        <v>393</v>
      </c>
      <c r="D359">
        <v>4</v>
      </c>
      <c r="E359">
        <f>VLOOKUP(C359,'[1]Version Control'!$C:$F,4,0)</f>
        <v>4</v>
      </c>
      <c r="F359">
        <f>VLOOKUP(C359,[1]Baseline!$C:$E,3,0)</f>
        <v>4</v>
      </c>
      <c r="G359" t="b">
        <f t="shared" si="12"/>
        <v>1</v>
      </c>
      <c r="H359" t="b">
        <f t="shared" si="13"/>
        <v>1</v>
      </c>
      <c r="I359" t="e">
        <f>VLOOKUP(C359,'[2]LMS_v3.9.1'!$C$228:$C$251,1,0)</f>
        <v>#N/A</v>
      </c>
      <c r="J359" t="s">
        <v>393</v>
      </c>
      <c r="K359">
        <v>4</v>
      </c>
      <c r="L359">
        <v>4</v>
      </c>
      <c r="M359">
        <v>4</v>
      </c>
      <c r="N359">
        <v>4</v>
      </c>
    </row>
    <row r="360" spans="1:14" ht="15" hidden="1" customHeight="1" x14ac:dyDescent="0.25">
      <c r="A360" s="22"/>
      <c r="B360" s="10"/>
      <c r="C360" s="16" t="s">
        <v>394</v>
      </c>
      <c r="D360">
        <v>4</v>
      </c>
      <c r="E360">
        <f>VLOOKUP(C360,'[1]Version Control'!$C:$F,4,0)</f>
        <v>4</v>
      </c>
      <c r="F360">
        <f>VLOOKUP(C360,[1]Baseline!$C:$E,3,0)</f>
        <v>4</v>
      </c>
      <c r="G360" t="b">
        <f t="shared" si="12"/>
        <v>1</v>
      </c>
      <c r="H360" t="b">
        <f t="shared" si="13"/>
        <v>1</v>
      </c>
      <c r="I360" t="e">
        <f>VLOOKUP(C360,'[2]LMS_v3.9.1'!$C$228:$C$251,1,0)</f>
        <v>#N/A</v>
      </c>
      <c r="J360" t="s">
        <v>394</v>
      </c>
      <c r="K360">
        <v>4</v>
      </c>
      <c r="L360">
        <v>4</v>
      </c>
      <c r="M360">
        <v>4</v>
      </c>
      <c r="N360">
        <v>4</v>
      </c>
    </row>
    <row r="361" spans="1:14" ht="15" hidden="1" customHeight="1" x14ac:dyDescent="0.25">
      <c r="A361" s="22"/>
      <c r="B361" s="10"/>
      <c r="C361" s="16" t="s">
        <v>395</v>
      </c>
      <c r="D361">
        <v>4</v>
      </c>
      <c r="E361">
        <f>VLOOKUP(C361,'[1]Version Control'!$C:$F,4,0)</f>
        <v>4</v>
      </c>
      <c r="F361">
        <f>VLOOKUP(C361,[1]Baseline!$C:$E,3,0)</f>
        <v>4</v>
      </c>
      <c r="G361" t="b">
        <f t="shared" si="12"/>
        <v>1</v>
      </c>
      <c r="H361" t="b">
        <f t="shared" si="13"/>
        <v>1</v>
      </c>
      <c r="I361" t="e">
        <f>VLOOKUP(C361,'[2]LMS_v3.9.1'!$C$228:$C$251,1,0)</f>
        <v>#N/A</v>
      </c>
      <c r="J361" t="s">
        <v>395</v>
      </c>
      <c r="K361">
        <v>4</v>
      </c>
      <c r="L361">
        <v>4</v>
      </c>
      <c r="M361">
        <v>4</v>
      </c>
      <c r="N361">
        <v>4</v>
      </c>
    </row>
    <row r="362" spans="1:14" ht="15" hidden="1" customHeight="1" x14ac:dyDescent="0.25">
      <c r="A362" s="22"/>
      <c r="B362" s="10"/>
      <c r="C362" s="16" t="s">
        <v>396</v>
      </c>
      <c r="D362">
        <v>4</v>
      </c>
      <c r="E362">
        <f>VLOOKUP(C362,'[1]Version Control'!$C:$F,4,0)</f>
        <v>4</v>
      </c>
      <c r="F362">
        <f>VLOOKUP(C362,[1]Baseline!$C:$E,3,0)</f>
        <v>4</v>
      </c>
      <c r="G362" t="b">
        <f t="shared" si="12"/>
        <v>1</v>
      </c>
      <c r="H362" t="b">
        <f t="shared" si="13"/>
        <v>1</v>
      </c>
      <c r="I362" t="e">
        <f>VLOOKUP(C362,'[2]LMS_v3.9.1'!$C$228:$C$251,1,0)</f>
        <v>#N/A</v>
      </c>
      <c r="J362" t="s">
        <v>396</v>
      </c>
      <c r="K362">
        <v>4</v>
      </c>
      <c r="L362">
        <v>4</v>
      </c>
      <c r="M362">
        <v>4</v>
      </c>
      <c r="N362">
        <v>4</v>
      </c>
    </row>
    <row r="363" spans="1:14" ht="15" hidden="1" customHeight="1" x14ac:dyDescent="0.25">
      <c r="A363" s="22"/>
      <c r="B363" s="10"/>
      <c r="C363" s="16" t="s">
        <v>397</v>
      </c>
      <c r="D363">
        <v>4</v>
      </c>
      <c r="E363">
        <f>VLOOKUP(C363,'[1]Version Control'!$C:$F,4,0)</f>
        <v>4</v>
      </c>
      <c r="F363">
        <f>VLOOKUP(C363,[1]Baseline!$C:$E,3,0)</f>
        <v>4</v>
      </c>
      <c r="G363" t="b">
        <f t="shared" si="12"/>
        <v>1</v>
      </c>
      <c r="H363" t="b">
        <f t="shared" si="13"/>
        <v>1</v>
      </c>
      <c r="I363" t="e">
        <f>VLOOKUP(C363,'[2]LMS_v3.9.1'!$C$228:$C$251,1,0)</f>
        <v>#N/A</v>
      </c>
      <c r="J363" t="s">
        <v>397</v>
      </c>
      <c r="K363">
        <v>4</v>
      </c>
      <c r="L363">
        <v>4</v>
      </c>
      <c r="M363">
        <v>4</v>
      </c>
      <c r="N363">
        <v>4</v>
      </c>
    </row>
    <row r="364" spans="1:14" ht="15" hidden="1" customHeight="1" x14ac:dyDescent="0.25">
      <c r="A364" s="22"/>
      <c r="B364" s="10"/>
      <c r="C364" s="16" t="s">
        <v>398</v>
      </c>
      <c r="D364">
        <v>4</v>
      </c>
      <c r="E364">
        <f>VLOOKUP(C364,'[1]Version Control'!$C:$F,4,0)</f>
        <v>4</v>
      </c>
      <c r="F364">
        <f>VLOOKUP(C364,[1]Baseline!$C:$E,3,0)</f>
        <v>4</v>
      </c>
      <c r="G364" t="b">
        <f t="shared" si="12"/>
        <v>1</v>
      </c>
      <c r="H364" t="b">
        <f t="shared" si="13"/>
        <v>1</v>
      </c>
      <c r="I364" t="e">
        <f>VLOOKUP(C364,'[2]LMS_v3.9.1'!$C$228:$C$251,1,0)</f>
        <v>#N/A</v>
      </c>
      <c r="J364" t="s">
        <v>398</v>
      </c>
      <c r="K364">
        <v>4</v>
      </c>
      <c r="L364">
        <v>4</v>
      </c>
      <c r="M364">
        <v>4</v>
      </c>
      <c r="N364">
        <v>4</v>
      </c>
    </row>
    <row r="365" spans="1:14" ht="15" hidden="1" customHeight="1" x14ac:dyDescent="0.25">
      <c r="A365" s="22"/>
      <c r="B365" s="10"/>
      <c r="C365" s="16" t="s">
        <v>399</v>
      </c>
      <c r="D365">
        <v>4</v>
      </c>
      <c r="E365">
        <f>VLOOKUP(C365,'[1]Version Control'!$C:$F,4,0)</f>
        <v>4</v>
      </c>
      <c r="F365">
        <f>VLOOKUP(C365,[1]Baseline!$C:$E,3,0)</f>
        <v>4</v>
      </c>
      <c r="G365" t="b">
        <f t="shared" si="12"/>
        <v>1</v>
      </c>
      <c r="H365" t="b">
        <f t="shared" si="13"/>
        <v>1</v>
      </c>
      <c r="I365" t="e">
        <f>VLOOKUP(C365,'[2]LMS_v3.9.1'!$C$228:$C$251,1,0)</f>
        <v>#N/A</v>
      </c>
      <c r="J365" t="s">
        <v>399</v>
      </c>
      <c r="K365">
        <v>4</v>
      </c>
      <c r="L365">
        <v>4</v>
      </c>
      <c r="M365">
        <v>4</v>
      </c>
      <c r="N365">
        <v>4</v>
      </c>
    </row>
    <row r="366" spans="1:14" ht="15" hidden="1" customHeight="1" x14ac:dyDescent="0.25">
      <c r="A366" s="22"/>
      <c r="B366" s="10"/>
      <c r="C366" s="16" t="s">
        <v>400</v>
      </c>
      <c r="D366">
        <v>4</v>
      </c>
      <c r="E366">
        <f>VLOOKUP(C366,'[1]Version Control'!$C:$F,4,0)</f>
        <v>4</v>
      </c>
      <c r="F366">
        <f>VLOOKUP(C366,[1]Baseline!$C:$E,3,0)</f>
        <v>4</v>
      </c>
      <c r="G366" t="b">
        <f t="shared" si="12"/>
        <v>1</v>
      </c>
      <c r="H366" t="b">
        <f t="shared" si="13"/>
        <v>1</v>
      </c>
      <c r="I366" t="e">
        <f>VLOOKUP(C366,'[2]LMS_v3.9.1'!$C$228:$C$251,1,0)</f>
        <v>#N/A</v>
      </c>
      <c r="J366" t="s">
        <v>400</v>
      </c>
      <c r="K366">
        <v>4</v>
      </c>
      <c r="L366">
        <v>4</v>
      </c>
      <c r="M366">
        <v>4</v>
      </c>
      <c r="N366">
        <v>4</v>
      </c>
    </row>
    <row r="367" spans="1:14" ht="15" hidden="1" customHeight="1" x14ac:dyDescent="0.25">
      <c r="A367" s="22"/>
      <c r="B367" s="10"/>
      <c r="C367" s="16" t="s">
        <v>401</v>
      </c>
      <c r="D367">
        <v>4</v>
      </c>
      <c r="E367">
        <f>VLOOKUP(C367,'[1]Version Control'!$C:$F,4,0)</f>
        <v>4</v>
      </c>
      <c r="F367">
        <f>VLOOKUP(C367,[1]Baseline!$C:$E,3,0)</f>
        <v>4</v>
      </c>
      <c r="G367" t="b">
        <f t="shared" si="12"/>
        <v>1</v>
      </c>
      <c r="H367" t="b">
        <f t="shared" si="13"/>
        <v>1</v>
      </c>
      <c r="I367" t="e">
        <f>VLOOKUP(C367,'[2]LMS_v3.9.1'!$C$228:$C$251,1,0)</f>
        <v>#N/A</v>
      </c>
      <c r="J367" t="s">
        <v>401</v>
      </c>
      <c r="K367">
        <v>4</v>
      </c>
      <c r="L367">
        <v>4</v>
      </c>
      <c r="M367">
        <v>4</v>
      </c>
      <c r="N367">
        <v>4</v>
      </c>
    </row>
    <row r="368" spans="1:14" ht="15" hidden="1" customHeight="1" x14ac:dyDescent="0.25">
      <c r="A368" s="22"/>
      <c r="B368" s="10"/>
      <c r="C368" s="16" t="s">
        <v>402</v>
      </c>
      <c r="D368">
        <v>4</v>
      </c>
      <c r="E368">
        <f>VLOOKUP(C368,'[1]Version Control'!$C:$F,4,0)</f>
        <v>4</v>
      </c>
      <c r="F368">
        <f>VLOOKUP(C368,[1]Baseline!$C:$E,3,0)</f>
        <v>4</v>
      </c>
      <c r="G368" t="b">
        <f t="shared" si="12"/>
        <v>1</v>
      </c>
      <c r="H368" t="b">
        <f t="shared" si="13"/>
        <v>1</v>
      </c>
      <c r="I368" t="e">
        <f>VLOOKUP(C368,'[2]LMS_v3.9.1'!$C$228:$C$251,1,0)</f>
        <v>#N/A</v>
      </c>
      <c r="J368" t="s">
        <v>402</v>
      </c>
      <c r="K368">
        <v>4</v>
      </c>
      <c r="L368">
        <v>4</v>
      </c>
      <c r="M368">
        <v>4</v>
      </c>
      <c r="N368">
        <v>4</v>
      </c>
    </row>
    <row r="369" spans="1:15" ht="15" hidden="1" customHeight="1" x14ac:dyDescent="0.25">
      <c r="A369" s="22"/>
      <c r="B369" s="10"/>
      <c r="C369" s="18" t="s">
        <v>403</v>
      </c>
      <c r="D369" s="19">
        <v>56</v>
      </c>
      <c r="E369" s="19" t="e">
        <f>VLOOKUP(C369,'[1]Version Control'!$C:$F,4,0)</f>
        <v>#N/A</v>
      </c>
      <c r="F369" s="19" t="e">
        <f>VLOOKUP(C369,[1]Baseline!$C:$E,3,0)</f>
        <v>#N/A</v>
      </c>
      <c r="G369" s="19" t="e">
        <f t="shared" si="12"/>
        <v>#N/A</v>
      </c>
      <c r="H369" s="19" t="e">
        <f t="shared" si="13"/>
        <v>#N/A</v>
      </c>
      <c r="I369" t="e">
        <f>VLOOKUP(C369,'[2]LMS_v3.9.1'!$C$228:$C$251,1,0)</f>
        <v>#N/A</v>
      </c>
      <c r="J369" t="s">
        <v>403</v>
      </c>
      <c r="K369">
        <v>56</v>
      </c>
      <c r="L369">
        <v>56</v>
      </c>
      <c r="M369">
        <v>56</v>
      </c>
      <c r="N369">
        <v>56</v>
      </c>
    </row>
    <row r="370" spans="1:15" ht="15" hidden="1" customHeight="1" x14ac:dyDescent="0.25">
      <c r="A370" s="22"/>
      <c r="B370" s="10"/>
      <c r="C370" s="18" t="s">
        <v>404</v>
      </c>
      <c r="D370" s="19">
        <v>56</v>
      </c>
      <c r="E370" s="19" t="e">
        <f>VLOOKUP(C370,'[1]Version Control'!$C:$F,4,0)</f>
        <v>#N/A</v>
      </c>
      <c r="F370" s="19" t="e">
        <f>VLOOKUP(C370,[1]Baseline!$C:$E,3,0)</f>
        <v>#N/A</v>
      </c>
      <c r="G370" s="19" t="e">
        <f t="shared" si="12"/>
        <v>#N/A</v>
      </c>
      <c r="H370" s="19" t="e">
        <f t="shared" si="13"/>
        <v>#N/A</v>
      </c>
      <c r="I370" t="e">
        <f>VLOOKUP(C370,'[2]LMS_v3.9.1'!$C$228:$C$251,1,0)</f>
        <v>#N/A</v>
      </c>
      <c r="J370" t="s">
        <v>404</v>
      </c>
      <c r="K370">
        <v>56</v>
      </c>
      <c r="L370">
        <v>56</v>
      </c>
      <c r="M370">
        <v>56</v>
      </c>
      <c r="N370">
        <v>56</v>
      </c>
    </row>
    <row r="371" spans="1:15" ht="15" hidden="1" customHeight="1" x14ac:dyDescent="0.25">
      <c r="A371" s="22"/>
      <c r="B371" s="10"/>
      <c r="C371" s="17" t="s">
        <v>405</v>
      </c>
      <c r="D371" s="1">
        <v>80</v>
      </c>
      <c r="E371" s="1" t="e">
        <f>VLOOKUP(C371,'[1]Version Control'!$C:$F,4,0)</f>
        <v>#N/A</v>
      </c>
      <c r="F371" s="1">
        <f>VLOOKUP(C371,[1]Baseline!$C:$E,3,0)</f>
        <v>83</v>
      </c>
      <c r="G371" s="19" t="e">
        <f t="shared" si="12"/>
        <v>#N/A</v>
      </c>
      <c r="H371" s="1" t="b">
        <f t="shared" si="13"/>
        <v>0</v>
      </c>
      <c r="I371" t="e">
        <f>VLOOKUP(C371,'[2]LMS_v3.9.1'!$C$228:$C$251,1,0)</f>
        <v>#N/A</v>
      </c>
      <c r="J371" t="s">
        <v>405</v>
      </c>
      <c r="K371">
        <v>83</v>
      </c>
      <c r="L371">
        <v>83</v>
      </c>
      <c r="M371">
        <v>83</v>
      </c>
      <c r="N371">
        <v>83</v>
      </c>
      <c r="O371" t="b">
        <f t="shared" ref="O371:O372" si="14">EXACT(K371,F371)</f>
        <v>1</v>
      </c>
    </row>
    <row r="372" spans="1:15" ht="15" hidden="1" customHeight="1" x14ac:dyDescent="0.25">
      <c r="A372" s="22"/>
      <c r="B372" s="10"/>
      <c r="C372" s="17" t="s">
        <v>406</v>
      </c>
      <c r="D372" s="1">
        <v>80</v>
      </c>
      <c r="E372" s="1" t="e">
        <f>VLOOKUP(C372,'[1]Version Control'!$C:$F,4,0)</f>
        <v>#N/A</v>
      </c>
      <c r="F372" s="1">
        <f>VLOOKUP(C372,[1]Baseline!$C:$E,3,0)</f>
        <v>83</v>
      </c>
      <c r="G372" s="19" t="e">
        <f t="shared" si="12"/>
        <v>#N/A</v>
      </c>
      <c r="H372" s="1" t="b">
        <f t="shared" si="13"/>
        <v>0</v>
      </c>
      <c r="I372" t="e">
        <f>VLOOKUP(C372,'[2]LMS_v3.9.1'!$C$228:$C$251,1,0)</f>
        <v>#N/A</v>
      </c>
      <c r="J372" t="s">
        <v>406</v>
      </c>
      <c r="K372">
        <v>83</v>
      </c>
      <c r="L372">
        <v>83</v>
      </c>
      <c r="M372">
        <v>83</v>
      </c>
      <c r="N372">
        <v>83</v>
      </c>
      <c r="O372" t="b">
        <f t="shared" si="14"/>
        <v>1</v>
      </c>
    </row>
    <row r="373" spans="1:15" ht="15" hidden="1" customHeight="1" x14ac:dyDescent="0.25">
      <c r="A373" s="22"/>
      <c r="B373" s="10"/>
      <c r="C373" s="18" t="s">
        <v>407</v>
      </c>
      <c r="D373" s="19">
        <v>56</v>
      </c>
      <c r="E373" s="19" t="e">
        <f>VLOOKUP(C373,'[1]Version Control'!$C:$F,4,0)</f>
        <v>#N/A</v>
      </c>
      <c r="F373" s="19" t="e">
        <f>VLOOKUP(C373,[1]Baseline!$C:$E,3,0)</f>
        <v>#N/A</v>
      </c>
      <c r="G373" s="19" t="e">
        <f t="shared" si="12"/>
        <v>#N/A</v>
      </c>
      <c r="H373" s="19" t="e">
        <f t="shared" si="13"/>
        <v>#N/A</v>
      </c>
      <c r="I373" t="e">
        <f>VLOOKUP(C373,'[2]LMS_v3.9.1'!$C$228:$C$251,1,0)</f>
        <v>#N/A</v>
      </c>
      <c r="J373" t="s">
        <v>407</v>
      </c>
      <c r="K373">
        <v>56</v>
      </c>
      <c r="L373">
        <v>56</v>
      </c>
      <c r="M373">
        <v>56</v>
      </c>
      <c r="N373">
        <v>56</v>
      </c>
    </row>
    <row r="374" spans="1:15" ht="15" hidden="1" customHeight="1" x14ac:dyDescent="0.25">
      <c r="A374" s="22"/>
      <c r="B374" s="10"/>
      <c r="C374" s="18" t="s">
        <v>408</v>
      </c>
      <c r="D374" s="19">
        <v>56</v>
      </c>
      <c r="E374" s="19" t="e">
        <f>VLOOKUP(C374,'[1]Version Control'!$C:$F,4,0)</f>
        <v>#N/A</v>
      </c>
      <c r="F374" s="19" t="e">
        <f>VLOOKUP(C374,[1]Baseline!$C:$E,3,0)</f>
        <v>#N/A</v>
      </c>
      <c r="G374" s="19" t="e">
        <f t="shared" si="12"/>
        <v>#N/A</v>
      </c>
      <c r="H374" s="19" t="e">
        <f t="shared" si="13"/>
        <v>#N/A</v>
      </c>
      <c r="I374" t="e">
        <f>VLOOKUP(C374,'[2]LMS_v3.9.1'!$C$228:$C$251,1,0)</f>
        <v>#N/A</v>
      </c>
      <c r="J374" t="s">
        <v>408</v>
      </c>
      <c r="K374">
        <v>56</v>
      </c>
      <c r="L374">
        <v>56</v>
      </c>
      <c r="M374">
        <v>56</v>
      </c>
      <c r="N374">
        <v>56</v>
      </c>
    </row>
    <row r="375" spans="1:15" ht="15" hidden="1" customHeight="1" x14ac:dyDescent="0.25">
      <c r="A375" s="22"/>
      <c r="B375" s="10"/>
      <c r="C375" s="17" t="s">
        <v>409</v>
      </c>
      <c r="D375" s="1">
        <v>80</v>
      </c>
      <c r="E375" s="1" t="e">
        <f>VLOOKUP(C375,'[1]Version Control'!$C:$F,4,0)</f>
        <v>#N/A</v>
      </c>
      <c r="F375" s="1">
        <f>VLOOKUP(C375,[1]Baseline!$C:$E,3,0)</f>
        <v>83</v>
      </c>
      <c r="G375" s="19" t="e">
        <f t="shared" si="12"/>
        <v>#N/A</v>
      </c>
      <c r="H375" s="1" t="b">
        <f t="shared" si="13"/>
        <v>0</v>
      </c>
      <c r="I375" t="e">
        <f>VLOOKUP(C375,'[2]LMS_v3.9.1'!$C$228:$C$251,1,0)</f>
        <v>#N/A</v>
      </c>
      <c r="J375" t="s">
        <v>409</v>
      </c>
      <c r="K375">
        <v>83</v>
      </c>
      <c r="L375">
        <v>83</v>
      </c>
      <c r="M375">
        <v>83</v>
      </c>
      <c r="N375">
        <v>83</v>
      </c>
      <c r="O375" t="b">
        <f>EXACT(K375,F375)</f>
        <v>1</v>
      </c>
    </row>
    <row r="376" spans="1:15" ht="15" hidden="1" customHeight="1" x14ac:dyDescent="0.25">
      <c r="A376" s="22"/>
      <c r="B376" s="10"/>
      <c r="C376" s="16" t="s">
        <v>410</v>
      </c>
      <c r="D376">
        <v>1</v>
      </c>
      <c r="E376">
        <f>VLOOKUP(C376,'[1]Version Control'!$C:$F,4,0)</f>
        <v>1</v>
      </c>
      <c r="F376">
        <f>VLOOKUP(C376,[1]Baseline!$C:$E,3,0)</f>
        <v>1</v>
      </c>
      <c r="G376" t="b">
        <f t="shared" si="12"/>
        <v>1</v>
      </c>
      <c r="H376" t="b">
        <f t="shared" si="13"/>
        <v>1</v>
      </c>
      <c r="I376" t="e">
        <f>VLOOKUP(C376,'[2]LMS_v3.9.1'!$C$228:$C$251,1,0)</f>
        <v>#N/A</v>
      </c>
      <c r="J376" t="s">
        <v>410</v>
      </c>
      <c r="K376">
        <v>1</v>
      </c>
      <c r="L376">
        <v>1</v>
      </c>
      <c r="M376">
        <v>1</v>
      </c>
      <c r="N376">
        <v>1</v>
      </c>
    </row>
    <row r="377" spans="1:15" ht="15" hidden="1" customHeight="1" x14ac:dyDescent="0.25">
      <c r="A377" s="22"/>
      <c r="B377" s="10"/>
      <c r="C377" s="16" t="s">
        <v>411</v>
      </c>
      <c r="D377">
        <v>1</v>
      </c>
      <c r="E377">
        <f>VLOOKUP(C377,'[1]Version Control'!$C:$F,4,0)</f>
        <v>1</v>
      </c>
      <c r="F377">
        <f>VLOOKUP(C377,[1]Baseline!$C:$E,3,0)</f>
        <v>1</v>
      </c>
      <c r="G377" t="b">
        <f t="shared" si="12"/>
        <v>1</v>
      </c>
      <c r="H377" t="b">
        <f t="shared" si="13"/>
        <v>1</v>
      </c>
      <c r="I377" t="e">
        <f>VLOOKUP(C377,'[2]LMS_v3.9.1'!$C$228:$C$251,1,0)</f>
        <v>#N/A</v>
      </c>
      <c r="J377" t="s">
        <v>411</v>
      </c>
      <c r="K377">
        <v>1</v>
      </c>
      <c r="L377">
        <v>1</v>
      </c>
      <c r="M377">
        <v>1</v>
      </c>
      <c r="N377">
        <v>1</v>
      </c>
    </row>
    <row r="378" spans="1:15" ht="15" hidden="1" customHeight="1" x14ac:dyDescent="0.25">
      <c r="A378" s="22"/>
      <c r="B378" s="10"/>
      <c r="C378" s="16" t="s">
        <v>412</v>
      </c>
      <c r="D378">
        <v>0</v>
      </c>
      <c r="E378">
        <f>VLOOKUP(C378,'[1]Version Control'!$C:$F,4,0)</f>
        <v>0</v>
      </c>
      <c r="F378">
        <f>VLOOKUP(C378,[1]Baseline!$C:$E,3,0)</f>
        <v>0</v>
      </c>
      <c r="G378" t="b">
        <f t="shared" si="12"/>
        <v>1</v>
      </c>
      <c r="H378" t="b">
        <f t="shared" si="13"/>
        <v>1</v>
      </c>
      <c r="I378" t="e">
        <f>VLOOKUP(C378,'[2]LMS_v3.9.1'!$C$228:$C$251,1,0)</f>
        <v>#N/A</v>
      </c>
      <c r="J378" t="s">
        <v>412</v>
      </c>
      <c r="K378">
        <v>0</v>
      </c>
      <c r="L378">
        <v>0</v>
      </c>
      <c r="M378">
        <v>0</v>
      </c>
      <c r="N378">
        <v>0</v>
      </c>
    </row>
    <row r="379" spans="1:15" ht="15" hidden="1" customHeight="1" x14ac:dyDescent="0.25">
      <c r="A379" s="22"/>
      <c r="B379" s="10"/>
      <c r="C379" s="16" t="s">
        <v>413</v>
      </c>
      <c r="D379">
        <v>0</v>
      </c>
      <c r="E379">
        <f>VLOOKUP(C379,'[1]Version Control'!$C:$F,4,0)</f>
        <v>0</v>
      </c>
      <c r="F379">
        <f>VLOOKUP(C379,[1]Baseline!$C:$E,3,0)</f>
        <v>0</v>
      </c>
      <c r="G379" t="b">
        <f t="shared" si="12"/>
        <v>1</v>
      </c>
      <c r="H379" t="b">
        <f t="shared" si="13"/>
        <v>1</v>
      </c>
      <c r="I379" t="e">
        <f>VLOOKUP(C379,'[2]LMS_v3.9.1'!$C$228:$C$251,1,0)</f>
        <v>#N/A</v>
      </c>
      <c r="J379" t="s">
        <v>413</v>
      </c>
      <c r="K379">
        <v>0</v>
      </c>
      <c r="L379">
        <v>0</v>
      </c>
      <c r="M379">
        <v>0</v>
      </c>
      <c r="N379">
        <v>0</v>
      </c>
    </row>
    <row r="380" spans="1:15" ht="15" customHeight="1" x14ac:dyDescent="0.25">
      <c r="A380" s="22"/>
      <c r="B380" s="10"/>
      <c r="C380" s="32" t="s">
        <v>414</v>
      </c>
      <c r="D380" s="33">
        <v>0</v>
      </c>
      <c r="E380" s="33">
        <f>VLOOKUP(C380,'[1]Version Control'!$C:$F,4,0)</f>
        <v>0</v>
      </c>
      <c r="F380" s="33">
        <f>VLOOKUP(C380,[1]Baseline!$C:$E,3,0)</f>
        <v>0</v>
      </c>
      <c r="G380" s="33" t="b">
        <f t="shared" si="12"/>
        <v>1</v>
      </c>
      <c r="H380" s="33" t="b">
        <f t="shared" si="13"/>
        <v>1</v>
      </c>
      <c r="I380" s="33" t="str">
        <f>VLOOKUP(C380,'[2]LMS_v3.9.1'!$C$228:$C$251,1,0)</f>
        <v>SmartLTELayeringTSysSel</v>
      </c>
      <c r="J380" s="33" t="s">
        <v>414</v>
      </c>
      <c r="K380">
        <v>0</v>
      </c>
      <c r="L380">
        <v>0</v>
      </c>
      <c r="M380">
        <v>0</v>
      </c>
      <c r="N380">
        <v>0</v>
      </c>
    </row>
    <row r="381" spans="1:15" ht="15" customHeight="1" x14ac:dyDescent="0.25">
      <c r="A381" s="22"/>
      <c r="B381" s="10"/>
      <c r="C381" s="32" t="s">
        <v>415</v>
      </c>
      <c r="D381" s="33">
        <v>0</v>
      </c>
      <c r="E381" s="33">
        <f>VLOOKUP(C381,'[1]Version Control'!$C:$F,4,0)</f>
        <v>0</v>
      </c>
      <c r="F381" s="33">
        <f>VLOOKUP(C381,[1]Baseline!$C:$E,3,0)</f>
        <v>0</v>
      </c>
      <c r="G381" s="33" t="b">
        <f t="shared" si="12"/>
        <v>1</v>
      </c>
      <c r="H381" s="33" t="b">
        <f t="shared" si="13"/>
        <v>1</v>
      </c>
      <c r="I381" s="33" t="str">
        <f>VLOOKUP(C381,'[2]LMS_v3.9.1'!$C$228:$C$251,1,0)</f>
        <v>SmartLTELayeringUA</v>
      </c>
      <c r="J381" s="33" t="s">
        <v>415</v>
      </c>
      <c r="K381">
        <v>0</v>
      </c>
      <c r="L381">
        <v>0</v>
      </c>
      <c r="M381">
        <v>0</v>
      </c>
      <c r="N381">
        <v>0</v>
      </c>
    </row>
    <row r="382" spans="1:15" ht="15" hidden="1" customHeight="1" x14ac:dyDescent="0.25">
      <c r="A382" s="22"/>
      <c r="B382" s="10"/>
      <c r="C382" s="16" t="s">
        <v>416</v>
      </c>
      <c r="D382">
        <v>1</v>
      </c>
      <c r="E382">
        <f>VLOOKUP(C382,'[1]Version Control'!$C:$F,4,0)</f>
        <v>1</v>
      </c>
      <c r="F382">
        <f>VLOOKUP(C382,[1]Baseline!$C:$E,3,0)</f>
        <v>1</v>
      </c>
      <c r="G382" t="b">
        <f t="shared" si="12"/>
        <v>1</v>
      </c>
      <c r="H382" t="b">
        <f t="shared" si="13"/>
        <v>1</v>
      </c>
      <c r="I382" t="e">
        <f>VLOOKUP(C382,'[2]LMS_v3.9.1'!$C$228:$C$251,1,0)</f>
        <v>#N/A</v>
      </c>
      <c r="J382" t="s">
        <v>416</v>
      </c>
      <c r="K382">
        <v>1</v>
      </c>
      <c r="L382">
        <v>1</v>
      </c>
      <c r="M382">
        <v>1</v>
      </c>
      <c r="N382">
        <v>1</v>
      </c>
    </row>
    <row r="383" spans="1:15" ht="15" hidden="1" customHeight="1" x14ac:dyDescent="0.25">
      <c r="A383" s="22"/>
      <c r="B383" s="7" t="s">
        <v>417</v>
      </c>
      <c r="C383" s="16" t="s">
        <v>418</v>
      </c>
      <c r="D383">
        <v>1</v>
      </c>
      <c r="E383">
        <f>VLOOKUP(C383,'[1]Version Control'!$C:$F,4,0)</f>
        <v>1</v>
      </c>
      <c r="F383">
        <f>VLOOKUP(C383,[1]Baseline!$C:$E,3,0)</f>
        <v>1</v>
      </c>
      <c r="G383" t="b">
        <f t="shared" si="12"/>
        <v>1</v>
      </c>
      <c r="H383" t="b">
        <f t="shared" si="13"/>
        <v>1</v>
      </c>
      <c r="I383" t="e">
        <f>VLOOKUP(C383,'[2]LMS_v3.9.1'!$C$228:$C$251,1,0)</f>
        <v>#N/A</v>
      </c>
      <c r="J383" t="s">
        <v>418</v>
      </c>
      <c r="K383">
        <v>1</v>
      </c>
      <c r="L383">
        <v>1</v>
      </c>
      <c r="M383">
        <v>1</v>
      </c>
      <c r="N383">
        <v>1</v>
      </c>
    </row>
    <row r="384" spans="1:15" ht="15" customHeight="1" x14ac:dyDescent="0.25">
      <c r="A384" s="22"/>
      <c r="B384" s="23" t="s">
        <v>419</v>
      </c>
      <c r="C384" s="32" t="s">
        <v>420</v>
      </c>
      <c r="D384" s="33">
        <v>0</v>
      </c>
      <c r="E384" s="33">
        <f>VLOOKUP(C384,'[1]Version Control'!$C:$F,4,0)</f>
        <v>0</v>
      </c>
      <c r="F384" s="33">
        <f>VLOOKUP(C384,[1]Baseline!$C:$E,3,0)</f>
        <v>0</v>
      </c>
      <c r="G384" s="33" t="b">
        <f t="shared" si="12"/>
        <v>1</v>
      </c>
      <c r="H384" s="33" t="b">
        <f t="shared" si="13"/>
        <v>1</v>
      </c>
      <c r="I384" s="33" t="str">
        <f>VLOOKUP(C384,'[2]LMS_v3.9.1'!$C$228:$C$251,1,0)</f>
        <v>LTELayerCellHSLoad</v>
      </c>
      <c r="J384" s="33" t="s">
        <v>420</v>
      </c>
      <c r="K384">
        <v>0</v>
      </c>
      <c r="L384">
        <v>0</v>
      </c>
      <c r="M384">
        <v>0</v>
      </c>
      <c r="N384">
        <v>0</v>
      </c>
    </row>
    <row r="385" spans="1:15" ht="15" customHeight="1" x14ac:dyDescent="0.25">
      <c r="A385" s="22"/>
      <c r="B385" s="23"/>
      <c r="C385" s="17" t="s">
        <v>421</v>
      </c>
      <c r="D385" s="1">
        <v>1</v>
      </c>
      <c r="E385" s="1">
        <f>VLOOKUP(C385,'[1]Version Control'!$C:$F,4,0)</f>
        <v>1</v>
      </c>
      <c r="F385" s="31">
        <f>VLOOKUP(C385,[1]Baseline!$C:$E,3,0)</f>
        <v>0</v>
      </c>
      <c r="G385" s="31" t="b">
        <f t="shared" si="12"/>
        <v>1</v>
      </c>
      <c r="H385" s="31" t="b">
        <f t="shared" si="13"/>
        <v>0</v>
      </c>
      <c r="I385" t="str">
        <f>VLOOKUP(C385,'[2]LMS_v3.9.1'!$C$228:$C$251,1,0)</f>
        <v>LTELayeringMeasActivation</v>
      </c>
      <c r="J385" t="s">
        <v>421</v>
      </c>
      <c r="K385">
        <v>0</v>
      </c>
      <c r="L385">
        <v>0</v>
      </c>
      <c r="M385">
        <v>0</v>
      </c>
      <c r="N385">
        <v>0</v>
      </c>
      <c r="O385" t="b">
        <f>EXACT(K385,F385)</f>
        <v>1</v>
      </c>
    </row>
    <row r="386" spans="1:15" ht="15" customHeight="1" x14ac:dyDescent="0.25">
      <c r="A386" s="22"/>
      <c r="B386" s="23"/>
      <c r="C386" s="32" t="s">
        <v>422</v>
      </c>
      <c r="D386" s="33">
        <v>8</v>
      </c>
      <c r="E386" s="33">
        <f>VLOOKUP(C386,'[1]Version Control'!$C:$F,4,0)</f>
        <v>8</v>
      </c>
      <c r="F386" s="33">
        <f>VLOOKUP(C386,[1]Baseline!$C:$E,3,0)</f>
        <v>8</v>
      </c>
      <c r="G386" s="33" t="b">
        <f t="shared" si="12"/>
        <v>1</v>
      </c>
      <c r="H386" s="33" t="b">
        <f t="shared" si="13"/>
        <v>1</v>
      </c>
      <c r="I386" s="33" t="str">
        <f>VLOOKUP(C386,'[2]LMS_v3.9.1'!$C$228:$C$251,1,0)</f>
        <v>SmartLTELayeringEnabled</v>
      </c>
      <c r="J386" s="33" t="s">
        <v>422</v>
      </c>
      <c r="K386">
        <v>8</v>
      </c>
      <c r="L386">
        <v>8</v>
      </c>
      <c r="M386">
        <v>8</v>
      </c>
      <c r="N386">
        <v>8</v>
      </c>
    </row>
    <row r="387" spans="1:15" ht="15" hidden="1" customHeight="1" x14ac:dyDescent="0.25">
      <c r="A387" s="22"/>
      <c r="B387" s="23"/>
      <c r="C387" s="17" t="s">
        <v>423</v>
      </c>
      <c r="D387" s="1">
        <v>-80</v>
      </c>
      <c r="E387" s="1">
        <f>VLOOKUP(C387,'[1]Version Control'!$C:$F,4,0)</f>
        <v>-95</v>
      </c>
      <c r="F387" s="1">
        <f>VLOOKUP(C387,[1]Baseline!$C:$E,3,0)</f>
        <v>-95</v>
      </c>
      <c r="G387" s="1" t="b">
        <f t="shared" si="12"/>
        <v>0</v>
      </c>
      <c r="H387" s="1" t="b">
        <f t="shared" si="13"/>
        <v>0</v>
      </c>
      <c r="I387" t="e">
        <f>VLOOKUP(C387,'[2]LMS_v3.9.1'!$C$228:$C$251,1,0)</f>
        <v>#N/A</v>
      </c>
      <c r="J387" t="s">
        <v>423</v>
      </c>
      <c r="K387">
        <v>-95</v>
      </c>
      <c r="L387">
        <v>-95</v>
      </c>
      <c r="M387">
        <v>-95</v>
      </c>
      <c r="N387">
        <v>-95</v>
      </c>
      <c r="O387" t="b">
        <f t="shared" ref="O387:O395" si="15">EXACT(K387,F387)</f>
        <v>1</v>
      </c>
    </row>
    <row r="388" spans="1:15" ht="15" hidden="1" customHeight="1" x14ac:dyDescent="0.25">
      <c r="A388" s="22"/>
      <c r="B388" s="24" t="s">
        <v>179</v>
      </c>
      <c r="C388" s="17" t="s">
        <v>424</v>
      </c>
      <c r="D388" s="1">
        <v>-95</v>
      </c>
      <c r="E388" s="1">
        <f>VLOOKUP(C388,'[1]Version Control'!$C:$F,4,0)</f>
        <v>-92</v>
      </c>
      <c r="F388" s="1">
        <f>VLOOKUP(C388,[1]Baseline!$C:$E,3,0)</f>
        <v>-92</v>
      </c>
      <c r="G388" s="1" t="b">
        <f t="shared" si="12"/>
        <v>0</v>
      </c>
      <c r="H388" s="1" t="b">
        <f t="shared" si="13"/>
        <v>0</v>
      </c>
      <c r="I388" t="e">
        <f>VLOOKUP(C388,'[2]LMS_v3.9.1'!$C$228:$C$251,1,0)</f>
        <v>#N/A</v>
      </c>
      <c r="J388" t="s">
        <v>424</v>
      </c>
      <c r="K388">
        <v>-92</v>
      </c>
      <c r="L388">
        <v>-92</v>
      </c>
      <c r="M388">
        <v>-92</v>
      </c>
      <c r="N388">
        <v>-92</v>
      </c>
      <c r="O388" t="b">
        <f t="shared" si="15"/>
        <v>1</v>
      </c>
    </row>
    <row r="389" spans="1:15" ht="15" hidden="1" customHeight="1" x14ac:dyDescent="0.25">
      <c r="A389" s="22"/>
      <c r="B389" s="24"/>
      <c r="C389" s="17" t="s">
        <v>425</v>
      </c>
      <c r="D389" s="1">
        <v>127</v>
      </c>
      <c r="E389" s="1">
        <f>VLOOKUP(C389,'[1]Version Control'!$C:$F,4,0)</f>
        <v>-10</v>
      </c>
      <c r="F389" s="1">
        <f>VLOOKUP(C389,[1]Baseline!$C:$E,3,0)</f>
        <v>-10</v>
      </c>
      <c r="G389" s="1" t="b">
        <f t="shared" si="12"/>
        <v>0</v>
      </c>
      <c r="H389" s="1" t="b">
        <f t="shared" si="13"/>
        <v>0</v>
      </c>
      <c r="I389" t="e">
        <f>VLOOKUP(C389,'[2]LMS_v3.9.1'!$C$228:$C$251,1,0)</f>
        <v>#N/A</v>
      </c>
      <c r="J389" t="s">
        <v>425</v>
      </c>
      <c r="K389">
        <v>-10</v>
      </c>
      <c r="L389">
        <v>-10</v>
      </c>
      <c r="M389">
        <v>-10</v>
      </c>
      <c r="N389">
        <v>-10</v>
      </c>
      <c r="O389" t="b">
        <f t="shared" si="15"/>
        <v>1</v>
      </c>
    </row>
    <row r="390" spans="1:15" ht="15" hidden="1" customHeight="1" x14ac:dyDescent="0.25">
      <c r="A390" s="22"/>
      <c r="B390" s="24"/>
      <c r="C390" s="17" t="s">
        <v>426</v>
      </c>
      <c r="D390" s="1">
        <v>127</v>
      </c>
      <c r="E390" s="1">
        <f>VLOOKUP(C390,'[1]Version Control'!$C:$F,4,0)</f>
        <v>-10</v>
      </c>
      <c r="F390" s="1">
        <f>VLOOKUP(C390,[1]Baseline!$C:$E,3,0)</f>
        <v>-10</v>
      </c>
      <c r="G390" s="1" t="b">
        <f t="shared" si="12"/>
        <v>0</v>
      </c>
      <c r="H390" s="1" t="b">
        <f t="shared" si="13"/>
        <v>0</v>
      </c>
      <c r="I390" t="e">
        <f>VLOOKUP(C390,'[2]LMS_v3.9.1'!$C$228:$C$251,1,0)</f>
        <v>#N/A</v>
      </c>
      <c r="J390" t="s">
        <v>426</v>
      </c>
      <c r="K390">
        <v>-10</v>
      </c>
      <c r="L390">
        <v>-10</v>
      </c>
      <c r="M390">
        <v>-10</v>
      </c>
      <c r="N390">
        <v>-10</v>
      </c>
      <c r="O390" t="b">
        <f t="shared" si="15"/>
        <v>1</v>
      </c>
    </row>
    <row r="391" spans="1:15" ht="15" hidden="1" customHeight="1" x14ac:dyDescent="0.25">
      <c r="A391" s="22"/>
      <c r="B391" s="24"/>
      <c r="C391" s="17" t="s">
        <v>427</v>
      </c>
      <c r="D391" s="1">
        <v>2</v>
      </c>
      <c r="E391" s="1">
        <f>VLOOKUP(C391,'[1]Version Control'!$C:$F,4,0)</f>
        <v>7</v>
      </c>
      <c r="F391" s="1">
        <f>VLOOKUP(C391,[1]Baseline!$C:$E,3,0)</f>
        <v>7</v>
      </c>
      <c r="G391" s="1" t="b">
        <f t="shared" si="12"/>
        <v>0</v>
      </c>
      <c r="H391" s="1" t="b">
        <f t="shared" si="13"/>
        <v>0</v>
      </c>
      <c r="I391" t="e">
        <f>VLOOKUP(C391,'[2]LMS_v3.9.1'!$C$228:$C$251,1,0)</f>
        <v>#N/A</v>
      </c>
      <c r="J391" t="s">
        <v>427</v>
      </c>
      <c r="K391">
        <v>7</v>
      </c>
      <c r="L391">
        <v>7</v>
      </c>
      <c r="M391">
        <v>7</v>
      </c>
      <c r="N391">
        <v>7</v>
      </c>
      <c r="O391" t="b">
        <f t="shared" si="15"/>
        <v>1</v>
      </c>
    </row>
    <row r="392" spans="1:15" ht="15" hidden="1" customHeight="1" x14ac:dyDescent="0.25">
      <c r="A392" s="22"/>
      <c r="B392" s="24"/>
      <c r="C392" s="17" t="s">
        <v>428</v>
      </c>
      <c r="D392" s="1">
        <v>0</v>
      </c>
      <c r="E392" s="1">
        <f>VLOOKUP(C392,'[1]Version Control'!$C:$F,4,0)</f>
        <v>1</v>
      </c>
      <c r="F392" s="1">
        <f>VLOOKUP(C392,[1]Baseline!$C:$E,3,0)</f>
        <v>1</v>
      </c>
      <c r="G392" s="1" t="b">
        <f t="shared" si="12"/>
        <v>0</v>
      </c>
      <c r="H392" s="1" t="b">
        <f t="shared" si="13"/>
        <v>0</v>
      </c>
      <c r="I392" t="e">
        <f>VLOOKUP(C392,'[2]LMS_v3.9.1'!$C$228:$C$251,1,0)</f>
        <v>#N/A</v>
      </c>
      <c r="J392" t="s">
        <v>428</v>
      </c>
      <c r="K392">
        <v>1</v>
      </c>
      <c r="L392">
        <v>1</v>
      </c>
      <c r="M392">
        <v>1</v>
      </c>
      <c r="N392">
        <v>1</v>
      </c>
      <c r="O392" t="b">
        <f t="shared" si="15"/>
        <v>1</v>
      </c>
    </row>
    <row r="393" spans="1:15" ht="15" hidden="1" customHeight="1" x14ac:dyDescent="0.25">
      <c r="A393" s="22"/>
      <c r="B393" s="24"/>
      <c r="C393" s="17" t="s">
        <v>429</v>
      </c>
      <c r="D393" s="1">
        <v>1</v>
      </c>
      <c r="E393" s="1">
        <f>VLOOKUP(C393,'[1]Version Control'!$C:$F,4,0)</f>
        <v>0</v>
      </c>
      <c r="F393" s="1">
        <f>VLOOKUP(C393,[1]Baseline!$C:$E,3,0)</f>
        <v>0</v>
      </c>
      <c r="G393" s="1" t="b">
        <f t="shared" si="12"/>
        <v>0</v>
      </c>
      <c r="H393" s="1" t="b">
        <f t="shared" si="13"/>
        <v>0</v>
      </c>
      <c r="I393" t="e">
        <f>VLOOKUP(C393,'[2]LMS_v3.9.1'!$C$228:$C$251,1,0)</f>
        <v>#N/A</v>
      </c>
      <c r="J393" t="s">
        <v>429</v>
      </c>
      <c r="K393">
        <v>0</v>
      </c>
      <c r="L393">
        <v>0</v>
      </c>
      <c r="M393">
        <v>0</v>
      </c>
      <c r="N393">
        <v>0</v>
      </c>
      <c r="O393" t="b">
        <f t="shared" si="15"/>
        <v>1</v>
      </c>
    </row>
    <row r="394" spans="1:15" ht="15" hidden="1" customHeight="1" x14ac:dyDescent="0.25">
      <c r="A394" s="22"/>
      <c r="B394" s="24"/>
      <c r="C394" s="17" t="s">
        <v>430</v>
      </c>
      <c r="D394" s="1">
        <v>0</v>
      </c>
      <c r="E394" s="1">
        <f>VLOOKUP(C394,'[1]Version Control'!$C:$F,4,0)</f>
        <v>1</v>
      </c>
      <c r="F394" s="1">
        <f>VLOOKUP(C394,[1]Baseline!$C:$E,3,0)</f>
        <v>1</v>
      </c>
      <c r="G394" s="1" t="b">
        <f t="shared" si="12"/>
        <v>0</v>
      </c>
      <c r="H394" s="1" t="b">
        <f t="shared" si="13"/>
        <v>0</v>
      </c>
      <c r="I394" t="e">
        <f>VLOOKUP(C394,'[2]LMS_v3.9.1'!$C$228:$C$251,1,0)</f>
        <v>#N/A</v>
      </c>
      <c r="J394" t="s">
        <v>430</v>
      </c>
      <c r="K394">
        <v>1</v>
      </c>
      <c r="L394">
        <v>1</v>
      </c>
      <c r="M394">
        <v>1</v>
      </c>
      <c r="N394">
        <v>1</v>
      </c>
      <c r="O394" t="b">
        <f t="shared" si="15"/>
        <v>1</v>
      </c>
    </row>
    <row r="395" spans="1:15" ht="15" hidden="1" customHeight="1" x14ac:dyDescent="0.25">
      <c r="A395" s="22"/>
      <c r="B395" s="24"/>
      <c r="C395" s="17" t="s">
        <v>431</v>
      </c>
      <c r="D395" s="1">
        <v>0</v>
      </c>
      <c r="E395" s="1" t="e">
        <f>VLOOKUP(C395,'[1]Version Control'!$C:$F,4,0)</f>
        <v>#N/A</v>
      </c>
      <c r="F395" s="1">
        <f>VLOOKUP(C395,[1]Baseline!$C:$E,3,0)</f>
        <v>34</v>
      </c>
      <c r="G395" s="19" t="e">
        <f t="shared" si="12"/>
        <v>#N/A</v>
      </c>
      <c r="H395" s="1" t="b">
        <f t="shared" si="13"/>
        <v>0</v>
      </c>
      <c r="I395" t="e">
        <f>VLOOKUP(C395,'[2]LMS_v3.9.1'!$C$228:$C$251,1,0)</f>
        <v>#N/A</v>
      </c>
      <c r="J395" t="s">
        <v>431</v>
      </c>
      <c r="K395">
        <v>34</v>
      </c>
      <c r="L395">
        <v>34</v>
      </c>
      <c r="M395">
        <v>34</v>
      </c>
      <c r="N395">
        <v>34</v>
      </c>
      <c r="O395" t="b">
        <f t="shared" si="15"/>
        <v>1</v>
      </c>
    </row>
    <row r="396" spans="1:15" ht="15" hidden="1" customHeight="1" x14ac:dyDescent="0.25">
      <c r="A396" s="25" t="s">
        <v>432</v>
      </c>
      <c r="B396" s="11"/>
      <c r="C396" s="15" t="s">
        <v>1</v>
      </c>
      <c r="D396" s="15" t="s">
        <v>2</v>
      </c>
      <c r="E396" s="15"/>
      <c r="F396" s="15"/>
      <c r="G396" s="15"/>
      <c r="H396" s="15"/>
      <c r="I396" t="e">
        <f>VLOOKUP(C396,'[2]LMS_v3.9.1'!$C$228:$C$251,1,0)</f>
        <v>#N/A</v>
      </c>
      <c r="J396" t="s">
        <v>1</v>
      </c>
      <c r="K396" t="s">
        <v>2</v>
      </c>
      <c r="L396" t="s">
        <v>2</v>
      </c>
      <c r="M396" t="s">
        <v>2</v>
      </c>
      <c r="N396" t="s">
        <v>2</v>
      </c>
    </row>
    <row r="397" spans="1:15" ht="15" hidden="1" customHeight="1" x14ac:dyDescent="0.25">
      <c r="A397" s="25"/>
      <c r="B397" s="11"/>
      <c r="C397" s="15" t="s">
        <v>3</v>
      </c>
      <c r="D397" s="15" t="s">
        <v>470</v>
      </c>
      <c r="E397" s="15"/>
      <c r="F397" s="15"/>
      <c r="G397" s="15"/>
      <c r="H397" s="15"/>
      <c r="I397" t="e">
        <f>VLOOKUP(C397,'[2]LMS_v3.9.1'!$C$228:$C$251,1,0)</f>
        <v>#N/A</v>
      </c>
      <c r="J397" t="s">
        <v>3</v>
      </c>
      <c r="K397" t="s">
        <v>470</v>
      </c>
      <c r="L397" t="s">
        <v>470</v>
      </c>
      <c r="M397" t="s">
        <v>470</v>
      </c>
      <c r="N397" t="s">
        <v>470</v>
      </c>
    </row>
    <row r="398" spans="1:15" ht="15" hidden="1" customHeight="1" x14ac:dyDescent="0.25">
      <c r="A398" s="25"/>
      <c r="B398" s="11"/>
      <c r="C398" s="15" t="s">
        <v>67</v>
      </c>
      <c r="D398" s="15">
        <v>40</v>
      </c>
      <c r="E398" s="15"/>
      <c r="F398" s="15"/>
      <c r="G398" s="15"/>
      <c r="H398" s="15"/>
      <c r="I398" t="e">
        <f>VLOOKUP(C398,'[2]LMS_v3.9.1'!$C$228:$C$251,1,0)</f>
        <v>#N/A</v>
      </c>
      <c r="J398" t="s">
        <v>67</v>
      </c>
      <c r="K398">
        <v>40</v>
      </c>
      <c r="L398">
        <v>40</v>
      </c>
      <c r="M398">
        <v>40</v>
      </c>
      <c r="N398">
        <v>40</v>
      </c>
    </row>
    <row r="399" spans="1:15" ht="15" hidden="1" customHeight="1" x14ac:dyDescent="0.25">
      <c r="A399" s="25"/>
      <c r="B399" s="11"/>
      <c r="C399" s="15" t="s">
        <v>68</v>
      </c>
      <c r="D399" s="15">
        <v>460</v>
      </c>
      <c r="E399" s="15"/>
      <c r="F399" s="15"/>
      <c r="G399" s="15"/>
      <c r="H399" s="15"/>
      <c r="I399" t="e">
        <f>VLOOKUP(C399,'[2]LMS_v3.9.1'!$C$228:$C$251,1,0)</f>
        <v>#N/A</v>
      </c>
      <c r="J399" t="s">
        <v>68</v>
      </c>
      <c r="K399">
        <v>460</v>
      </c>
      <c r="L399">
        <v>460</v>
      </c>
      <c r="M399">
        <v>460</v>
      </c>
      <c r="N399">
        <v>460</v>
      </c>
    </row>
    <row r="400" spans="1:15" ht="15" hidden="1" customHeight="1" x14ac:dyDescent="0.25">
      <c r="A400" s="25"/>
      <c r="B400" s="11"/>
      <c r="C400" s="15" t="s">
        <v>69</v>
      </c>
      <c r="D400" s="15">
        <v>850</v>
      </c>
      <c r="E400" s="15"/>
      <c r="F400" s="15"/>
      <c r="G400" s="15"/>
      <c r="H400" s="15"/>
      <c r="I400" t="e">
        <f>VLOOKUP(C400,'[2]LMS_v3.9.1'!$C$228:$C$251,1,0)</f>
        <v>#N/A</v>
      </c>
      <c r="J400" t="s">
        <v>69</v>
      </c>
      <c r="K400">
        <v>850</v>
      </c>
      <c r="L400">
        <v>850</v>
      </c>
      <c r="M400">
        <v>850.2</v>
      </c>
      <c r="N400">
        <v>850.2</v>
      </c>
    </row>
    <row r="401" spans="1:14" ht="15" hidden="1" customHeight="1" x14ac:dyDescent="0.25">
      <c r="A401" s="25"/>
      <c r="B401" s="11"/>
      <c r="C401" s="15" t="s">
        <v>70</v>
      </c>
      <c r="D401" s="15">
        <v>4387</v>
      </c>
      <c r="E401" s="15"/>
      <c r="F401" s="15"/>
      <c r="G401" s="15"/>
      <c r="H401" s="15"/>
      <c r="I401" t="e">
        <f>VLOOKUP(C401,'[2]LMS_v3.9.1'!$C$228:$C$251,1,0)</f>
        <v>#N/A</v>
      </c>
      <c r="J401" t="s">
        <v>70</v>
      </c>
      <c r="K401">
        <v>4387</v>
      </c>
      <c r="L401">
        <v>4387</v>
      </c>
      <c r="M401">
        <v>4364</v>
      </c>
      <c r="N401">
        <v>4364</v>
      </c>
    </row>
    <row r="402" spans="1:14" ht="15" hidden="1" customHeight="1" x14ac:dyDescent="0.25">
      <c r="A402" s="25"/>
      <c r="B402" s="11"/>
      <c r="C402" s="15" t="s">
        <v>6</v>
      </c>
      <c r="D402" s="15">
        <v>1656</v>
      </c>
      <c r="E402" s="15"/>
      <c r="F402" s="15"/>
      <c r="G402" s="15"/>
      <c r="H402" s="15"/>
      <c r="I402" t="e">
        <f>VLOOKUP(C402,'[2]LMS_v3.9.1'!$C$228:$C$251,1,0)</f>
        <v>#N/A</v>
      </c>
      <c r="J402" t="s">
        <v>6</v>
      </c>
      <c r="K402">
        <v>1656</v>
      </c>
      <c r="L402">
        <v>1656</v>
      </c>
      <c r="M402">
        <v>1656</v>
      </c>
      <c r="N402">
        <v>1656</v>
      </c>
    </row>
    <row r="403" spans="1:14" ht="15" hidden="1" customHeight="1" x14ac:dyDescent="0.25">
      <c r="A403" s="25"/>
      <c r="B403" s="11"/>
      <c r="C403" s="15" t="s">
        <v>7</v>
      </c>
      <c r="D403" s="15" t="s">
        <v>476</v>
      </c>
      <c r="E403" s="15"/>
      <c r="F403" s="15"/>
      <c r="G403" s="15"/>
      <c r="H403" s="15"/>
      <c r="I403" t="e">
        <f>VLOOKUP(C403,'[2]LMS_v3.9.1'!$C$228:$C$251,1,0)</f>
        <v>#N/A</v>
      </c>
      <c r="J403" t="s">
        <v>7</v>
      </c>
      <c r="K403" t="s">
        <v>476</v>
      </c>
      <c r="L403" t="s">
        <v>476</v>
      </c>
      <c r="M403" t="s">
        <v>476</v>
      </c>
      <c r="N403" t="s">
        <v>476</v>
      </c>
    </row>
    <row r="404" spans="1:14" ht="15" hidden="1" customHeight="1" x14ac:dyDescent="0.25">
      <c r="A404" s="25"/>
      <c r="B404" s="11"/>
      <c r="C404" s="15" t="s">
        <v>73</v>
      </c>
      <c r="D404" s="15">
        <v>35063</v>
      </c>
      <c r="E404" s="15"/>
      <c r="F404" s="15"/>
      <c r="G404" s="15"/>
      <c r="H404" s="15"/>
      <c r="I404" t="e">
        <f>VLOOKUP(C404,'[2]LMS_v3.9.1'!$C$228:$C$251,1,0)</f>
        <v>#N/A</v>
      </c>
      <c r="J404" t="s">
        <v>73</v>
      </c>
      <c r="K404">
        <v>35063</v>
      </c>
      <c r="L404">
        <v>35065</v>
      </c>
      <c r="M404">
        <v>35064</v>
      </c>
      <c r="N404">
        <v>35066</v>
      </c>
    </row>
    <row r="405" spans="1:14" ht="15" hidden="1" customHeight="1" x14ac:dyDescent="0.25">
      <c r="A405" s="25"/>
      <c r="B405" s="11"/>
      <c r="C405" s="16" t="s">
        <v>434</v>
      </c>
      <c r="D405">
        <v>1</v>
      </c>
      <c r="E405">
        <f>VLOOKUP(C405,'[1]Version Control'!$C:$F,4,0)</f>
        <v>1</v>
      </c>
      <c r="F405">
        <f>VLOOKUP(C405,[1]Baseline!$C:$E,3,0)</f>
        <v>1</v>
      </c>
      <c r="G405" t="b">
        <f t="shared" ref="G405:G447" si="16">EXACT(D405,E405)</f>
        <v>1</v>
      </c>
      <c r="H405" t="b">
        <f t="shared" ref="H405:H447" si="17">EXACT(D405,F405)</f>
        <v>1</v>
      </c>
      <c r="I405" t="e">
        <f>VLOOKUP(C405,'[2]LMS_v3.9.1'!$C$228:$C$251,1,0)</f>
        <v>#N/A</v>
      </c>
      <c r="J405" t="s">
        <v>434</v>
      </c>
      <c r="K405">
        <v>1</v>
      </c>
      <c r="L405">
        <v>1</v>
      </c>
      <c r="M405">
        <v>1</v>
      </c>
      <c r="N405">
        <v>1</v>
      </c>
    </row>
    <row r="406" spans="1:14" ht="15" hidden="1" customHeight="1" x14ac:dyDescent="0.25">
      <c r="A406" s="25"/>
      <c r="B406" s="11"/>
      <c r="C406" s="16" t="s">
        <v>435</v>
      </c>
      <c r="D406">
        <v>-25</v>
      </c>
      <c r="E406">
        <f>VLOOKUP(C406,'[1]Version Control'!$C:$F,4,0)</f>
        <v>-25</v>
      </c>
      <c r="F406">
        <f>VLOOKUP(C406,[1]Baseline!$C:$E,3,0)</f>
        <v>-25</v>
      </c>
      <c r="G406" t="b">
        <f t="shared" si="16"/>
        <v>1</v>
      </c>
      <c r="H406" t="b">
        <f t="shared" si="17"/>
        <v>1</v>
      </c>
      <c r="I406" t="e">
        <f>VLOOKUP(C406,'[2]LMS_v3.9.1'!$C$228:$C$251,1,0)</f>
        <v>#N/A</v>
      </c>
      <c r="J406" t="s">
        <v>435</v>
      </c>
      <c r="K406">
        <v>-25</v>
      </c>
      <c r="L406">
        <v>-25</v>
      </c>
      <c r="M406">
        <v>-25</v>
      </c>
      <c r="N406">
        <v>-25</v>
      </c>
    </row>
    <row r="407" spans="1:14" ht="15" hidden="1" customHeight="1" x14ac:dyDescent="0.25">
      <c r="A407" s="25"/>
      <c r="B407" s="11"/>
      <c r="C407" s="16" t="s">
        <v>436</v>
      </c>
      <c r="D407">
        <v>-8</v>
      </c>
      <c r="E407">
        <f>VLOOKUP(C407,'[1]Version Control'!$C:$F,4,0)</f>
        <v>-8</v>
      </c>
      <c r="F407">
        <f>VLOOKUP(C407,[1]Baseline!$C:$E,3,0)</f>
        <v>-8</v>
      </c>
      <c r="G407" t="b">
        <f t="shared" si="16"/>
        <v>1</v>
      </c>
      <c r="H407" t="b">
        <f t="shared" si="17"/>
        <v>1</v>
      </c>
      <c r="I407" t="e">
        <f>VLOOKUP(C407,'[2]LMS_v3.9.1'!$C$228:$C$251,1,0)</f>
        <v>#N/A</v>
      </c>
      <c r="J407" t="s">
        <v>436</v>
      </c>
      <c r="K407">
        <v>-8</v>
      </c>
      <c r="L407">
        <v>-8</v>
      </c>
      <c r="M407">
        <v>-8</v>
      </c>
      <c r="N407">
        <v>-8</v>
      </c>
    </row>
    <row r="408" spans="1:14" ht="15" hidden="1" customHeight="1" x14ac:dyDescent="0.25">
      <c r="A408" s="25"/>
      <c r="B408" s="11"/>
      <c r="C408" s="16" t="s">
        <v>437</v>
      </c>
      <c r="D408">
        <v>-3</v>
      </c>
      <c r="E408">
        <f>VLOOKUP(C408,'[1]Version Control'!$C:$F,4,0)</f>
        <v>-3</v>
      </c>
      <c r="F408">
        <f>VLOOKUP(C408,[1]Baseline!$C:$E,3,0)</f>
        <v>-3</v>
      </c>
      <c r="G408" t="b">
        <f t="shared" si="16"/>
        <v>1</v>
      </c>
      <c r="H408" t="b">
        <f t="shared" si="17"/>
        <v>1</v>
      </c>
      <c r="I408" t="e">
        <f>VLOOKUP(C408,'[2]LMS_v3.9.1'!$C$228:$C$251,1,0)</f>
        <v>#N/A</v>
      </c>
      <c r="J408" t="s">
        <v>437</v>
      </c>
      <c r="K408">
        <v>-3</v>
      </c>
      <c r="L408">
        <v>-3</v>
      </c>
      <c r="M408">
        <v>-3</v>
      </c>
      <c r="N408">
        <v>-3</v>
      </c>
    </row>
    <row r="409" spans="1:14" ht="15" hidden="1" customHeight="1" x14ac:dyDescent="0.25">
      <c r="A409" s="25"/>
      <c r="B409" s="11"/>
      <c r="C409" s="16" t="s">
        <v>438</v>
      </c>
      <c r="D409">
        <v>8</v>
      </c>
      <c r="E409">
        <f>VLOOKUP(C409,'[1]Version Control'!$C:$F,4,0)</f>
        <v>8</v>
      </c>
      <c r="F409">
        <f>VLOOKUP(C409,[1]Baseline!$C:$E,3,0)</f>
        <v>8</v>
      </c>
      <c r="G409" t="b">
        <f t="shared" si="16"/>
        <v>1</v>
      </c>
      <c r="H409" t="b">
        <f t="shared" si="17"/>
        <v>1</v>
      </c>
      <c r="I409" t="e">
        <f>VLOOKUP(C409,'[2]LMS_v3.9.1'!$C$228:$C$251,1,0)</f>
        <v>#N/A</v>
      </c>
      <c r="J409" t="s">
        <v>438</v>
      </c>
      <c r="K409">
        <v>8</v>
      </c>
      <c r="L409">
        <v>8</v>
      </c>
      <c r="M409">
        <v>8</v>
      </c>
      <c r="N409">
        <v>8</v>
      </c>
    </row>
    <row r="410" spans="1:14" ht="15" hidden="1" customHeight="1" x14ac:dyDescent="0.25">
      <c r="A410" s="25"/>
      <c r="B410" s="11"/>
      <c r="C410" s="16" t="s">
        <v>439</v>
      </c>
      <c r="D410">
        <v>12</v>
      </c>
      <c r="E410">
        <f>VLOOKUP(C410,'[1]Version Control'!$C:$F,4,0)</f>
        <v>12</v>
      </c>
      <c r="F410">
        <f>VLOOKUP(C410,[1]Baseline!$C:$E,3,0)</f>
        <v>12</v>
      </c>
      <c r="G410" t="b">
        <f t="shared" si="16"/>
        <v>1</v>
      </c>
      <c r="H410" t="b">
        <f t="shared" si="17"/>
        <v>1</v>
      </c>
      <c r="I410" t="e">
        <f>VLOOKUP(C410,'[2]LMS_v3.9.1'!$C$228:$C$251,1,0)</f>
        <v>#N/A</v>
      </c>
      <c r="J410" t="s">
        <v>439</v>
      </c>
      <c r="K410">
        <v>12</v>
      </c>
      <c r="L410">
        <v>12</v>
      </c>
      <c r="M410">
        <v>12</v>
      </c>
      <c r="N410">
        <v>12</v>
      </c>
    </row>
    <row r="411" spans="1:14" ht="15" hidden="1" customHeight="1" x14ac:dyDescent="0.25">
      <c r="A411" s="25"/>
      <c r="B411" s="11"/>
      <c r="C411" s="16" t="s">
        <v>440</v>
      </c>
      <c r="D411">
        <v>16</v>
      </c>
      <c r="E411">
        <f>VLOOKUP(C411,'[1]Version Control'!$C:$F,4,0)</f>
        <v>16</v>
      </c>
      <c r="F411">
        <f>VLOOKUP(C411,[1]Baseline!$C:$E,3,0)</f>
        <v>16</v>
      </c>
      <c r="G411" t="b">
        <f t="shared" si="16"/>
        <v>1</v>
      </c>
      <c r="H411" t="b">
        <f t="shared" si="17"/>
        <v>1</v>
      </c>
      <c r="I411" t="e">
        <f>VLOOKUP(C411,'[2]LMS_v3.9.1'!$C$228:$C$251,1,0)</f>
        <v>#N/A</v>
      </c>
      <c r="J411" t="s">
        <v>440</v>
      </c>
      <c r="K411">
        <v>16</v>
      </c>
      <c r="L411">
        <v>16</v>
      </c>
      <c r="M411">
        <v>16</v>
      </c>
      <c r="N411">
        <v>16</v>
      </c>
    </row>
    <row r="412" spans="1:14" ht="15" hidden="1" customHeight="1" x14ac:dyDescent="0.25">
      <c r="A412" s="25"/>
      <c r="B412" s="11"/>
      <c r="C412" s="16" t="s">
        <v>441</v>
      </c>
      <c r="D412">
        <v>3</v>
      </c>
      <c r="E412">
        <f>VLOOKUP(C412,'[1]Version Control'!$C:$F,4,0)</f>
        <v>3</v>
      </c>
      <c r="F412">
        <f>VLOOKUP(C412,[1]Baseline!$C:$E,3,0)</f>
        <v>3</v>
      </c>
      <c r="G412" t="b">
        <f t="shared" si="16"/>
        <v>1</v>
      </c>
      <c r="H412" t="b">
        <f t="shared" si="17"/>
        <v>1</v>
      </c>
      <c r="I412" t="e">
        <f>VLOOKUP(C412,'[2]LMS_v3.9.1'!$C$228:$C$251,1,0)</f>
        <v>#N/A</v>
      </c>
      <c r="J412" t="s">
        <v>441</v>
      </c>
      <c r="K412">
        <v>3</v>
      </c>
      <c r="L412">
        <v>3</v>
      </c>
      <c r="M412">
        <v>3</v>
      </c>
      <c r="N412">
        <v>3</v>
      </c>
    </row>
    <row r="413" spans="1:14" ht="15" hidden="1" customHeight="1" x14ac:dyDescent="0.25">
      <c r="A413" s="25"/>
      <c r="B413" s="11"/>
      <c r="C413" s="16" t="s">
        <v>442</v>
      </c>
      <c r="D413">
        <v>-3</v>
      </c>
      <c r="E413">
        <f>VLOOKUP(C413,'[1]Version Control'!$C:$F,4,0)</f>
        <v>-3</v>
      </c>
      <c r="F413">
        <f>VLOOKUP(C413,[1]Baseline!$C:$E,3,0)</f>
        <v>-3</v>
      </c>
      <c r="G413" t="b">
        <f t="shared" si="16"/>
        <v>1</v>
      </c>
      <c r="H413" t="b">
        <f t="shared" si="17"/>
        <v>1</v>
      </c>
      <c r="I413" t="e">
        <f>VLOOKUP(C413,'[2]LMS_v3.9.1'!$C$228:$C$251,1,0)</f>
        <v>#N/A</v>
      </c>
      <c r="J413" t="s">
        <v>442</v>
      </c>
      <c r="K413">
        <v>-3</v>
      </c>
      <c r="L413">
        <v>-3</v>
      </c>
      <c r="M413">
        <v>-3</v>
      </c>
      <c r="N413">
        <v>-3</v>
      </c>
    </row>
    <row r="414" spans="1:14" ht="15" hidden="1" customHeight="1" x14ac:dyDescent="0.25">
      <c r="A414" s="25"/>
      <c r="B414" s="11"/>
      <c r="C414" s="16" t="s">
        <v>443</v>
      </c>
      <c r="D414">
        <v>84</v>
      </c>
      <c r="E414">
        <f>VLOOKUP(C414,'[1]Version Control'!$C:$F,4,0)</f>
        <v>84</v>
      </c>
      <c r="F414">
        <f>VLOOKUP(C414,[1]Baseline!$C:$E,3,0)</f>
        <v>84</v>
      </c>
      <c r="G414" t="b">
        <f t="shared" si="16"/>
        <v>1</v>
      </c>
      <c r="H414" t="b">
        <f t="shared" si="17"/>
        <v>1</v>
      </c>
      <c r="I414" t="e">
        <f>VLOOKUP(C414,'[2]LMS_v3.9.1'!$C$228:$C$251,1,0)</f>
        <v>#N/A</v>
      </c>
      <c r="J414" t="s">
        <v>443</v>
      </c>
      <c r="K414">
        <v>84</v>
      </c>
      <c r="L414">
        <v>84</v>
      </c>
      <c r="M414">
        <v>84</v>
      </c>
      <c r="N414">
        <v>84</v>
      </c>
    </row>
    <row r="415" spans="1:14" ht="15" hidden="1" customHeight="1" x14ac:dyDescent="0.25">
      <c r="A415" s="25"/>
      <c r="B415" s="11"/>
      <c r="C415" s="16" t="s">
        <v>444</v>
      </c>
      <c r="D415">
        <v>108</v>
      </c>
      <c r="E415">
        <f>VLOOKUP(C415,'[1]Version Control'!$C:$F,4,0)</f>
        <v>108</v>
      </c>
      <c r="F415">
        <f>VLOOKUP(C415,[1]Baseline!$C:$E,3,0)</f>
        <v>108</v>
      </c>
      <c r="G415" t="b">
        <f t="shared" si="16"/>
        <v>1</v>
      </c>
      <c r="H415" t="b">
        <f t="shared" si="17"/>
        <v>1</v>
      </c>
      <c r="I415" t="e">
        <f>VLOOKUP(C415,'[2]LMS_v3.9.1'!$C$228:$C$251,1,0)</f>
        <v>#N/A</v>
      </c>
      <c r="J415" t="s">
        <v>444</v>
      </c>
      <c r="K415">
        <v>108</v>
      </c>
      <c r="L415">
        <v>108</v>
      </c>
      <c r="M415">
        <v>108</v>
      </c>
      <c r="N415">
        <v>108</v>
      </c>
    </row>
    <row r="416" spans="1:14" ht="15" hidden="1" customHeight="1" x14ac:dyDescent="0.25">
      <c r="A416" s="25"/>
      <c r="B416" s="11"/>
      <c r="C416" s="16" t="s">
        <v>445</v>
      </c>
      <c r="D416">
        <v>128</v>
      </c>
      <c r="E416">
        <f>VLOOKUP(C416,'[1]Version Control'!$C:$F,4,0)</f>
        <v>128</v>
      </c>
      <c r="F416">
        <f>VLOOKUP(C416,[1]Baseline!$C:$E,3,0)</f>
        <v>128</v>
      </c>
      <c r="G416" t="b">
        <f t="shared" si="16"/>
        <v>1</v>
      </c>
      <c r="H416" t="b">
        <f t="shared" si="17"/>
        <v>1</v>
      </c>
      <c r="I416" t="e">
        <f>VLOOKUP(C416,'[2]LMS_v3.9.1'!$C$228:$C$251,1,0)</f>
        <v>#N/A</v>
      </c>
      <c r="J416" t="s">
        <v>445</v>
      </c>
      <c r="K416">
        <v>128</v>
      </c>
      <c r="L416">
        <v>128</v>
      </c>
      <c r="M416">
        <v>128</v>
      </c>
      <c r="N416">
        <v>128</v>
      </c>
    </row>
    <row r="417" spans="1:14" ht="15" hidden="1" customHeight="1" x14ac:dyDescent="0.25">
      <c r="A417" s="25"/>
      <c r="B417" s="11"/>
      <c r="C417" s="16" t="s">
        <v>446</v>
      </c>
      <c r="D417">
        <v>128</v>
      </c>
      <c r="E417">
        <f>VLOOKUP(C417,'[1]Version Control'!$C:$F,4,0)</f>
        <v>128</v>
      </c>
      <c r="F417">
        <f>VLOOKUP(C417,[1]Baseline!$C:$E,3,0)</f>
        <v>128</v>
      </c>
      <c r="G417" t="b">
        <f t="shared" si="16"/>
        <v>1</v>
      </c>
      <c r="H417" t="b">
        <f t="shared" si="17"/>
        <v>1</v>
      </c>
      <c r="I417" t="e">
        <f>VLOOKUP(C417,'[2]LMS_v3.9.1'!$C$228:$C$251,1,0)</f>
        <v>#N/A</v>
      </c>
      <c r="J417" t="s">
        <v>446</v>
      </c>
      <c r="K417">
        <v>128</v>
      </c>
      <c r="L417">
        <v>128</v>
      </c>
      <c r="M417">
        <v>128</v>
      </c>
      <c r="N417">
        <v>128</v>
      </c>
    </row>
    <row r="418" spans="1:14" ht="15" hidden="1" customHeight="1" x14ac:dyDescent="0.25">
      <c r="A418" s="25"/>
      <c r="B418" s="11"/>
      <c r="C418" s="16" t="s">
        <v>447</v>
      </c>
      <c r="D418">
        <v>84</v>
      </c>
      <c r="E418">
        <f>VLOOKUP(C418,'[1]Version Control'!$C:$F,4,0)</f>
        <v>84</v>
      </c>
      <c r="F418">
        <f>VLOOKUP(C418,[1]Baseline!$C:$E,3,0)</f>
        <v>84</v>
      </c>
      <c r="G418" t="b">
        <f t="shared" si="16"/>
        <v>1</v>
      </c>
      <c r="H418" t="b">
        <f t="shared" si="17"/>
        <v>1</v>
      </c>
      <c r="I418" t="e">
        <f>VLOOKUP(C418,'[2]LMS_v3.9.1'!$C$228:$C$251,1,0)</f>
        <v>#N/A</v>
      </c>
      <c r="J418" t="s">
        <v>447</v>
      </c>
      <c r="K418">
        <v>84</v>
      </c>
      <c r="L418">
        <v>84</v>
      </c>
      <c r="M418">
        <v>84</v>
      </c>
      <c r="N418">
        <v>84</v>
      </c>
    </row>
    <row r="419" spans="1:14" ht="15" hidden="1" customHeight="1" x14ac:dyDescent="0.25">
      <c r="A419" s="25"/>
      <c r="B419" s="11"/>
      <c r="C419" s="16" t="s">
        <v>448</v>
      </c>
      <c r="D419">
        <v>128</v>
      </c>
      <c r="E419">
        <f>VLOOKUP(C419,'[1]Version Control'!$C:$F,4,0)</f>
        <v>128</v>
      </c>
      <c r="F419">
        <f>VLOOKUP(C419,[1]Baseline!$C:$E,3,0)</f>
        <v>128</v>
      </c>
      <c r="G419" t="b">
        <f t="shared" si="16"/>
        <v>1</v>
      </c>
      <c r="H419" t="b">
        <f t="shared" si="17"/>
        <v>1</v>
      </c>
      <c r="I419" t="e">
        <f>VLOOKUP(C419,'[2]LMS_v3.9.1'!$C$228:$C$251,1,0)</f>
        <v>#N/A</v>
      </c>
      <c r="J419" t="s">
        <v>448</v>
      </c>
      <c r="K419">
        <v>128</v>
      </c>
      <c r="L419">
        <v>128</v>
      </c>
      <c r="M419">
        <v>128</v>
      </c>
      <c r="N419">
        <v>128</v>
      </c>
    </row>
    <row r="420" spans="1:14" ht="15" hidden="1" customHeight="1" x14ac:dyDescent="0.25">
      <c r="A420" s="25"/>
      <c r="B420" s="11"/>
      <c r="C420" s="16" t="s">
        <v>449</v>
      </c>
      <c r="D420">
        <v>-50</v>
      </c>
      <c r="E420">
        <f>VLOOKUP(C420,'[1]Version Control'!$C:$F,4,0)</f>
        <v>-50</v>
      </c>
      <c r="F420">
        <f>VLOOKUP(C420,[1]Baseline!$C:$E,3,0)</f>
        <v>-50</v>
      </c>
      <c r="G420" t="b">
        <f t="shared" si="16"/>
        <v>1</v>
      </c>
      <c r="H420" t="b">
        <f t="shared" si="17"/>
        <v>1</v>
      </c>
      <c r="I420" t="e">
        <f>VLOOKUP(C420,'[2]LMS_v3.9.1'!$C$228:$C$251,1,0)</f>
        <v>#N/A</v>
      </c>
      <c r="J420" t="s">
        <v>449</v>
      </c>
      <c r="K420">
        <v>-50</v>
      </c>
      <c r="L420">
        <v>-50</v>
      </c>
      <c r="M420">
        <v>-50</v>
      </c>
      <c r="N420">
        <v>-50</v>
      </c>
    </row>
    <row r="421" spans="1:14" ht="15" hidden="1" customHeight="1" x14ac:dyDescent="0.25">
      <c r="A421" s="25"/>
      <c r="B421" s="11"/>
      <c r="C421" s="16" t="s">
        <v>450</v>
      </c>
      <c r="D421">
        <v>-30</v>
      </c>
      <c r="E421">
        <f>VLOOKUP(C421,'[1]Version Control'!$C:$F,4,0)</f>
        <v>-30</v>
      </c>
      <c r="F421">
        <f>VLOOKUP(C421,[1]Baseline!$C:$E,3,0)</f>
        <v>-30</v>
      </c>
      <c r="G421" t="b">
        <f t="shared" si="16"/>
        <v>1</v>
      </c>
      <c r="H421" t="b">
        <f t="shared" si="17"/>
        <v>1</v>
      </c>
      <c r="I421" t="e">
        <f>VLOOKUP(C421,'[2]LMS_v3.9.1'!$C$228:$C$251,1,0)</f>
        <v>#N/A</v>
      </c>
      <c r="J421" t="s">
        <v>450</v>
      </c>
      <c r="K421">
        <v>-30</v>
      </c>
      <c r="L421">
        <v>-30</v>
      </c>
      <c r="M421">
        <v>-30</v>
      </c>
      <c r="N421">
        <v>-30</v>
      </c>
    </row>
    <row r="422" spans="1:14" ht="15" hidden="1" customHeight="1" x14ac:dyDescent="0.25">
      <c r="A422" s="25"/>
      <c r="B422" s="11"/>
      <c r="C422" s="16" t="s">
        <v>451</v>
      </c>
      <c r="D422">
        <v>0</v>
      </c>
      <c r="E422">
        <f>VLOOKUP(C422,'[1]Version Control'!$C:$F,4,0)</f>
        <v>0</v>
      </c>
      <c r="F422">
        <f>VLOOKUP(C422,[1]Baseline!$C:$E,3,0)</f>
        <v>0</v>
      </c>
      <c r="G422" t="b">
        <f t="shared" si="16"/>
        <v>1</v>
      </c>
      <c r="H422" t="b">
        <f t="shared" si="17"/>
        <v>1</v>
      </c>
      <c r="I422" t="e">
        <f>VLOOKUP(C422,'[2]LMS_v3.9.1'!$C$228:$C$251,1,0)</f>
        <v>#N/A</v>
      </c>
      <c r="J422" t="s">
        <v>451</v>
      </c>
      <c r="K422">
        <v>0</v>
      </c>
      <c r="L422">
        <v>0</v>
      </c>
      <c r="M422">
        <v>0</v>
      </c>
      <c r="N422">
        <v>0</v>
      </c>
    </row>
    <row r="423" spans="1:14" ht="15" hidden="1" customHeight="1" x14ac:dyDescent="0.25">
      <c r="A423" s="25"/>
      <c r="B423" s="11"/>
      <c r="C423" s="16" t="s">
        <v>452</v>
      </c>
      <c r="D423">
        <v>-50</v>
      </c>
      <c r="E423">
        <f>VLOOKUP(C423,'[1]Version Control'!$C:$F,4,0)</f>
        <v>-50</v>
      </c>
      <c r="F423">
        <f>VLOOKUP(C423,[1]Baseline!$C:$E,3,0)</f>
        <v>-50</v>
      </c>
      <c r="G423" t="b">
        <f t="shared" si="16"/>
        <v>1</v>
      </c>
      <c r="H423" t="b">
        <f t="shared" si="17"/>
        <v>1</v>
      </c>
      <c r="I423" t="e">
        <f>VLOOKUP(C423,'[2]LMS_v3.9.1'!$C$228:$C$251,1,0)</f>
        <v>#N/A</v>
      </c>
      <c r="J423" t="s">
        <v>452</v>
      </c>
      <c r="K423">
        <v>-50</v>
      </c>
      <c r="L423">
        <v>-50</v>
      </c>
      <c r="M423">
        <v>-50</v>
      </c>
      <c r="N423">
        <v>-50</v>
      </c>
    </row>
    <row r="424" spans="1:14" ht="15" hidden="1" customHeight="1" x14ac:dyDescent="0.25">
      <c r="A424" s="25"/>
      <c r="B424" s="11"/>
      <c r="C424" s="16" t="s">
        <v>453</v>
      </c>
      <c r="D424">
        <v>-20</v>
      </c>
      <c r="E424">
        <f>VLOOKUP(C424,'[1]Version Control'!$C:$F,4,0)</f>
        <v>-20</v>
      </c>
      <c r="F424">
        <f>VLOOKUP(C424,[1]Baseline!$C:$E,3,0)</f>
        <v>-20</v>
      </c>
      <c r="G424" t="b">
        <f t="shared" si="16"/>
        <v>1</v>
      </c>
      <c r="H424" t="b">
        <f t="shared" si="17"/>
        <v>1</v>
      </c>
      <c r="I424" t="e">
        <f>VLOOKUP(C424,'[2]LMS_v3.9.1'!$C$228:$C$251,1,0)</f>
        <v>#N/A</v>
      </c>
      <c r="J424" t="s">
        <v>453</v>
      </c>
      <c r="K424">
        <v>-20</v>
      </c>
      <c r="L424">
        <v>-20</v>
      </c>
      <c r="M424">
        <v>-20</v>
      </c>
      <c r="N424">
        <v>-20</v>
      </c>
    </row>
    <row r="425" spans="1:14" ht="15" hidden="1" customHeight="1" x14ac:dyDescent="0.25">
      <c r="A425" s="25"/>
      <c r="B425" s="11"/>
      <c r="C425" s="16" t="s">
        <v>454</v>
      </c>
      <c r="D425">
        <v>-20</v>
      </c>
      <c r="E425">
        <f>VLOOKUP(C425,'[1]Version Control'!$C:$F,4,0)</f>
        <v>-20</v>
      </c>
      <c r="F425">
        <f>VLOOKUP(C425,[1]Baseline!$C:$E,3,0)</f>
        <v>-20</v>
      </c>
      <c r="G425" t="b">
        <f t="shared" si="16"/>
        <v>1</v>
      </c>
      <c r="H425" t="b">
        <f t="shared" si="17"/>
        <v>1</v>
      </c>
      <c r="I425" t="e">
        <f>VLOOKUP(C425,'[2]LMS_v3.9.1'!$C$228:$C$251,1,0)</f>
        <v>#N/A</v>
      </c>
      <c r="J425" t="s">
        <v>454</v>
      </c>
      <c r="K425">
        <v>-20</v>
      </c>
      <c r="L425">
        <v>-20</v>
      </c>
      <c r="M425">
        <v>-20</v>
      </c>
      <c r="N425">
        <v>-20</v>
      </c>
    </row>
    <row r="426" spans="1:14" ht="15" hidden="1" customHeight="1" x14ac:dyDescent="0.25">
      <c r="A426" s="25"/>
      <c r="B426" s="11"/>
      <c r="C426" s="16" t="s">
        <v>455</v>
      </c>
      <c r="D426">
        <v>-30</v>
      </c>
      <c r="E426">
        <f>VLOOKUP(C426,'[1]Version Control'!$C:$F,4,0)</f>
        <v>-30</v>
      </c>
      <c r="F426">
        <f>VLOOKUP(C426,[1]Baseline!$C:$E,3,0)</f>
        <v>-30</v>
      </c>
      <c r="G426" t="b">
        <f t="shared" si="16"/>
        <v>1</v>
      </c>
      <c r="H426" t="b">
        <f t="shared" si="17"/>
        <v>1</v>
      </c>
      <c r="I426" t="e">
        <f>VLOOKUP(C426,'[2]LMS_v3.9.1'!$C$228:$C$251,1,0)</f>
        <v>#N/A</v>
      </c>
      <c r="J426" t="s">
        <v>455</v>
      </c>
      <c r="K426">
        <v>-30</v>
      </c>
      <c r="L426">
        <v>-30</v>
      </c>
      <c r="M426">
        <v>-30</v>
      </c>
      <c r="N426">
        <v>-30</v>
      </c>
    </row>
    <row r="427" spans="1:14" ht="15" hidden="1" customHeight="1" x14ac:dyDescent="0.25">
      <c r="A427" s="25"/>
      <c r="B427" s="11"/>
      <c r="C427" s="16" t="s">
        <v>456</v>
      </c>
      <c r="D427">
        <v>10</v>
      </c>
      <c r="E427">
        <f>VLOOKUP(C427,'[1]Version Control'!$C:$F,4,0)</f>
        <v>10</v>
      </c>
      <c r="F427">
        <f>VLOOKUP(C427,[1]Baseline!$C:$E,3,0)</f>
        <v>10</v>
      </c>
      <c r="G427" t="b">
        <f t="shared" si="16"/>
        <v>1</v>
      </c>
      <c r="H427" t="b">
        <f t="shared" si="17"/>
        <v>1</v>
      </c>
      <c r="I427" t="e">
        <f>VLOOKUP(C427,'[2]LMS_v3.9.1'!$C$228:$C$251,1,0)</f>
        <v>#N/A</v>
      </c>
      <c r="J427" t="s">
        <v>456</v>
      </c>
      <c r="K427">
        <v>10</v>
      </c>
      <c r="L427">
        <v>10</v>
      </c>
      <c r="M427">
        <v>10</v>
      </c>
      <c r="N427">
        <v>10</v>
      </c>
    </row>
    <row r="428" spans="1:14" ht="15" hidden="1" customHeight="1" x14ac:dyDescent="0.25">
      <c r="A428" s="26" t="s">
        <v>457</v>
      </c>
      <c r="B428" s="12"/>
      <c r="C428" s="15" t="s">
        <v>1</v>
      </c>
      <c r="D428" s="15" t="s">
        <v>2</v>
      </c>
      <c r="E428" s="15"/>
      <c r="F428" s="15"/>
      <c r="G428" s="15"/>
      <c r="H428" s="15"/>
      <c r="I428" t="e">
        <f>VLOOKUP(C428,'[2]LMS_v3.9.1'!$C$228:$C$251,1,0)</f>
        <v>#N/A</v>
      </c>
      <c r="J428" t="s">
        <v>1</v>
      </c>
      <c r="K428" t="s">
        <v>2</v>
      </c>
      <c r="L428" t="s">
        <v>2</v>
      </c>
      <c r="M428" t="s">
        <v>2</v>
      </c>
      <c r="N428" t="s">
        <v>2</v>
      </c>
    </row>
    <row r="429" spans="1:14" ht="15" hidden="1" customHeight="1" x14ac:dyDescent="0.25">
      <c r="A429" s="26"/>
      <c r="B429" s="12"/>
      <c r="C429" s="15" t="s">
        <v>3</v>
      </c>
      <c r="D429" s="15" t="s">
        <v>470</v>
      </c>
      <c r="E429" s="15"/>
      <c r="F429" s="15"/>
      <c r="G429" s="15"/>
      <c r="H429" s="15"/>
      <c r="I429" t="e">
        <f>VLOOKUP(C429,'[2]LMS_v3.9.1'!$C$228:$C$251,1,0)</f>
        <v>#N/A</v>
      </c>
      <c r="J429" t="s">
        <v>3</v>
      </c>
      <c r="K429" t="s">
        <v>470</v>
      </c>
      <c r="L429" t="s">
        <v>470</v>
      </c>
      <c r="M429" t="s">
        <v>470</v>
      </c>
      <c r="N429" t="s">
        <v>470</v>
      </c>
    </row>
    <row r="430" spans="1:14" ht="15" hidden="1" customHeight="1" x14ac:dyDescent="0.25">
      <c r="A430" s="26"/>
      <c r="B430" s="12"/>
      <c r="C430" s="15" t="s">
        <v>67</v>
      </c>
      <c r="D430" s="15">
        <v>40</v>
      </c>
      <c r="E430" s="15"/>
      <c r="F430" s="15"/>
      <c r="G430" s="15"/>
      <c r="H430" s="15"/>
      <c r="I430" t="e">
        <f>VLOOKUP(C430,'[2]LMS_v3.9.1'!$C$228:$C$251,1,0)</f>
        <v>#N/A</v>
      </c>
      <c r="J430" t="s">
        <v>67</v>
      </c>
      <c r="K430">
        <v>40</v>
      </c>
      <c r="L430">
        <v>40</v>
      </c>
      <c r="M430">
        <v>40</v>
      </c>
      <c r="N430">
        <v>40</v>
      </c>
    </row>
    <row r="431" spans="1:14" ht="15" hidden="1" customHeight="1" x14ac:dyDescent="0.25">
      <c r="A431" s="26"/>
      <c r="B431" s="12"/>
      <c r="C431" s="15" t="s">
        <v>68</v>
      </c>
      <c r="D431" s="15">
        <v>460</v>
      </c>
      <c r="E431" s="15"/>
      <c r="F431" s="15"/>
      <c r="G431" s="15"/>
      <c r="H431" s="15"/>
      <c r="I431" t="e">
        <f>VLOOKUP(C431,'[2]LMS_v3.9.1'!$C$228:$C$251,1,0)</f>
        <v>#N/A</v>
      </c>
      <c r="J431" t="s">
        <v>68</v>
      </c>
      <c r="K431">
        <v>460</v>
      </c>
      <c r="L431">
        <v>460</v>
      </c>
      <c r="M431">
        <v>460</v>
      </c>
      <c r="N431">
        <v>460</v>
      </c>
    </row>
    <row r="432" spans="1:14" ht="15" hidden="1" customHeight="1" x14ac:dyDescent="0.25">
      <c r="A432" s="26"/>
      <c r="B432" s="12"/>
      <c r="C432" s="15" t="s">
        <v>69</v>
      </c>
      <c r="D432" s="15">
        <v>850</v>
      </c>
      <c r="E432" s="15"/>
      <c r="F432" s="15"/>
      <c r="G432" s="15"/>
      <c r="H432" s="15"/>
      <c r="I432" t="e">
        <f>VLOOKUP(C432,'[2]LMS_v3.9.1'!$C$228:$C$251,1,0)</f>
        <v>#N/A</v>
      </c>
      <c r="J432" t="s">
        <v>69</v>
      </c>
      <c r="K432">
        <v>850</v>
      </c>
      <c r="L432">
        <v>850</v>
      </c>
      <c r="M432">
        <v>850.2</v>
      </c>
      <c r="N432">
        <v>850.2</v>
      </c>
    </row>
    <row r="433" spans="1:15" ht="15" hidden="1" customHeight="1" x14ac:dyDescent="0.25">
      <c r="A433" s="26"/>
      <c r="B433" s="12"/>
      <c r="C433" s="15" t="s">
        <v>70</v>
      </c>
      <c r="D433" s="15">
        <v>4387</v>
      </c>
      <c r="E433" s="15"/>
      <c r="F433" s="15"/>
      <c r="G433" s="15"/>
      <c r="H433" s="15"/>
      <c r="I433" t="e">
        <f>VLOOKUP(C433,'[2]LMS_v3.9.1'!$C$228:$C$251,1,0)</f>
        <v>#N/A</v>
      </c>
      <c r="J433" t="s">
        <v>70</v>
      </c>
      <c r="K433">
        <v>4387</v>
      </c>
      <c r="L433">
        <v>4387</v>
      </c>
      <c r="M433">
        <v>4364</v>
      </c>
      <c r="N433">
        <v>4364</v>
      </c>
    </row>
    <row r="434" spans="1:15" ht="15" hidden="1" customHeight="1" x14ac:dyDescent="0.25">
      <c r="A434" s="26"/>
      <c r="B434" s="12"/>
      <c r="C434" s="15" t="s">
        <v>6</v>
      </c>
      <c r="D434" s="15">
        <v>1656</v>
      </c>
      <c r="E434" s="15"/>
      <c r="F434" s="15"/>
      <c r="G434" s="15"/>
      <c r="H434" s="15"/>
      <c r="I434" t="e">
        <f>VLOOKUP(C434,'[2]LMS_v3.9.1'!$C$228:$C$251,1,0)</f>
        <v>#N/A</v>
      </c>
      <c r="J434" t="s">
        <v>6</v>
      </c>
      <c r="K434">
        <v>1656</v>
      </c>
      <c r="L434">
        <v>1656</v>
      </c>
      <c r="M434">
        <v>1656</v>
      </c>
      <c r="N434">
        <v>1656</v>
      </c>
    </row>
    <row r="435" spans="1:15" ht="15" hidden="1" customHeight="1" x14ac:dyDescent="0.25">
      <c r="A435" s="26"/>
      <c r="B435" s="12"/>
      <c r="C435" s="15" t="s">
        <v>7</v>
      </c>
      <c r="D435" s="15">
        <v>24692</v>
      </c>
      <c r="E435" s="15"/>
      <c r="F435" s="15"/>
      <c r="G435" s="15"/>
      <c r="H435" s="15"/>
      <c r="I435" t="e">
        <f>VLOOKUP(C435,'[2]LMS_v3.9.1'!$C$228:$C$251,1,0)</f>
        <v>#N/A</v>
      </c>
      <c r="J435" t="s">
        <v>7</v>
      </c>
      <c r="K435">
        <v>24692</v>
      </c>
      <c r="L435">
        <v>24692</v>
      </c>
      <c r="M435">
        <v>24692</v>
      </c>
      <c r="N435">
        <v>24692</v>
      </c>
    </row>
    <row r="436" spans="1:15" ht="15" hidden="1" customHeight="1" x14ac:dyDescent="0.25">
      <c r="A436" s="26"/>
      <c r="B436" s="12"/>
      <c r="C436" s="15" t="s">
        <v>73</v>
      </c>
      <c r="D436" s="15">
        <v>35063</v>
      </c>
      <c r="E436" s="15"/>
      <c r="F436" s="15"/>
      <c r="G436" s="15"/>
      <c r="H436" s="15"/>
      <c r="I436" t="e">
        <f>VLOOKUP(C436,'[2]LMS_v3.9.1'!$C$228:$C$251,1,0)</f>
        <v>#N/A</v>
      </c>
      <c r="J436" t="s">
        <v>73</v>
      </c>
      <c r="K436">
        <v>35063</v>
      </c>
      <c r="L436">
        <v>35065</v>
      </c>
      <c r="M436">
        <v>35064</v>
      </c>
      <c r="N436">
        <v>35066</v>
      </c>
    </row>
    <row r="437" spans="1:15" ht="15" hidden="1" customHeight="1" x14ac:dyDescent="0.25">
      <c r="A437" s="26"/>
      <c r="B437" s="12"/>
      <c r="C437" s="16" t="s">
        <v>458</v>
      </c>
      <c r="D437">
        <v>10</v>
      </c>
      <c r="E437">
        <f>VLOOKUP(C437,'[1]Version Control'!$C:$F,4,0)</f>
        <v>10</v>
      </c>
      <c r="F437">
        <f>VLOOKUP(C437,[1]Baseline!$C:$E,3,0)</f>
        <v>10</v>
      </c>
      <c r="G437" t="b">
        <f t="shared" si="16"/>
        <v>1</v>
      </c>
      <c r="H437" t="b">
        <f t="shared" si="17"/>
        <v>1</v>
      </c>
      <c r="I437" t="e">
        <f>VLOOKUP(C437,'[2]LMS_v3.9.1'!$C$228:$C$251,1,0)</f>
        <v>#N/A</v>
      </c>
      <c r="J437" t="s">
        <v>458</v>
      </c>
      <c r="K437">
        <v>10</v>
      </c>
      <c r="L437">
        <v>10</v>
      </c>
      <c r="M437">
        <v>10</v>
      </c>
      <c r="N437">
        <v>10</v>
      </c>
    </row>
    <row r="438" spans="1:15" ht="15" hidden="1" customHeight="1" x14ac:dyDescent="0.25">
      <c r="A438" s="26"/>
      <c r="B438" s="12"/>
      <c r="C438" s="16" t="s">
        <v>459</v>
      </c>
      <c r="D438">
        <v>11</v>
      </c>
      <c r="E438">
        <f>VLOOKUP(C438,'[1]Version Control'!$C:$F,4,0)</f>
        <v>11</v>
      </c>
      <c r="F438">
        <f>VLOOKUP(C438,[1]Baseline!$C:$E,3,0)</f>
        <v>11</v>
      </c>
      <c r="G438" t="b">
        <f t="shared" si="16"/>
        <v>1</v>
      </c>
      <c r="H438" t="b">
        <f t="shared" si="17"/>
        <v>1</v>
      </c>
      <c r="I438" t="e">
        <f>VLOOKUP(C438,'[2]LMS_v3.9.1'!$C$228:$C$251,1,0)</f>
        <v>#N/A</v>
      </c>
      <c r="J438" t="s">
        <v>459</v>
      </c>
      <c r="K438">
        <v>11</v>
      </c>
      <c r="L438">
        <v>11</v>
      </c>
      <c r="M438">
        <v>11</v>
      </c>
      <c r="N438">
        <v>11</v>
      </c>
    </row>
    <row r="439" spans="1:15" ht="15" hidden="1" customHeight="1" x14ac:dyDescent="0.25">
      <c r="A439" s="26"/>
      <c r="B439" s="12"/>
      <c r="C439" s="16" t="s">
        <v>460</v>
      </c>
      <c r="D439">
        <v>-1050</v>
      </c>
      <c r="E439">
        <f>VLOOKUP(C439,'[1]Version Control'!$C:$F,4,0)</f>
        <v>-1050</v>
      </c>
      <c r="F439">
        <f>VLOOKUP(C439,[1]Baseline!$C:$E,3,0)</f>
        <v>-1050</v>
      </c>
      <c r="G439" t="b">
        <f t="shared" si="16"/>
        <v>1</v>
      </c>
      <c r="H439" t="b">
        <f t="shared" si="17"/>
        <v>1</v>
      </c>
      <c r="I439" t="e">
        <f>VLOOKUP(C439,'[2]LMS_v3.9.1'!$C$228:$C$251,1,0)</f>
        <v>#N/A</v>
      </c>
      <c r="J439" t="s">
        <v>460</v>
      </c>
      <c r="K439">
        <v>-1050</v>
      </c>
      <c r="L439">
        <v>-1050</v>
      </c>
      <c r="M439">
        <v>-1050</v>
      </c>
      <c r="N439">
        <v>-1050</v>
      </c>
    </row>
    <row r="440" spans="1:15" ht="15" hidden="1" customHeight="1" x14ac:dyDescent="0.25">
      <c r="A440" s="26"/>
      <c r="B440" s="12"/>
      <c r="C440" s="16" t="s">
        <v>461</v>
      </c>
      <c r="D440">
        <v>1</v>
      </c>
      <c r="E440">
        <f>VLOOKUP(C440,'[1]Version Control'!$C:$F,4,0)</f>
        <v>1</v>
      </c>
      <c r="F440">
        <f>VLOOKUP(C440,[1]Baseline!$C:$E,3,0)</f>
        <v>1</v>
      </c>
      <c r="G440" t="b">
        <f t="shared" si="16"/>
        <v>1</v>
      </c>
      <c r="H440" t="b">
        <f t="shared" si="17"/>
        <v>1</v>
      </c>
      <c r="I440" t="e">
        <f>VLOOKUP(C440,'[2]LMS_v3.9.1'!$C$228:$C$251,1,0)</f>
        <v>#N/A</v>
      </c>
      <c r="J440" t="s">
        <v>461</v>
      </c>
      <c r="K440">
        <v>1</v>
      </c>
      <c r="L440">
        <v>1</v>
      </c>
      <c r="M440">
        <v>1</v>
      </c>
      <c r="N440">
        <v>1</v>
      </c>
    </row>
    <row r="441" spans="1:15" ht="15" hidden="1" customHeight="1" x14ac:dyDescent="0.25">
      <c r="A441" s="26"/>
      <c r="B441" s="12"/>
      <c r="C441" s="16" t="s">
        <v>462</v>
      </c>
      <c r="D441">
        <v>10</v>
      </c>
      <c r="E441">
        <f>VLOOKUP(C441,'[1]Version Control'!$C:$F,4,0)</f>
        <v>10</v>
      </c>
      <c r="F441">
        <f>VLOOKUP(C441,[1]Baseline!$C:$E,3,0)</f>
        <v>10</v>
      </c>
      <c r="G441" t="b">
        <f t="shared" si="16"/>
        <v>1</v>
      </c>
      <c r="H441" t="b">
        <f t="shared" si="17"/>
        <v>1</v>
      </c>
      <c r="I441" t="e">
        <f>VLOOKUP(C441,'[2]LMS_v3.9.1'!$C$228:$C$251,1,0)</f>
        <v>#N/A</v>
      </c>
      <c r="J441" t="s">
        <v>462</v>
      </c>
      <c r="K441">
        <v>10</v>
      </c>
      <c r="L441">
        <v>10</v>
      </c>
      <c r="M441">
        <v>10</v>
      </c>
      <c r="N441">
        <v>10</v>
      </c>
    </row>
    <row r="442" spans="1:15" ht="15" hidden="1" customHeight="1" x14ac:dyDescent="0.25">
      <c r="A442" s="26"/>
      <c r="B442" s="12"/>
      <c r="C442" s="16" t="s">
        <v>463</v>
      </c>
      <c r="D442">
        <v>80</v>
      </c>
      <c r="E442">
        <f>VLOOKUP(C442,'[1]Version Control'!$C:$F,4,0)</f>
        <v>80</v>
      </c>
      <c r="F442">
        <f>VLOOKUP(C442,[1]Baseline!$C:$E,3,0)</f>
        <v>80</v>
      </c>
      <c r="G442" t="b">
        <f t="shared" si="16"/>
        <v>1</v>
      </c>
      <c r="H442" t="b">
        <f t="shared" si="17"/>
        <v>1</v>
      </c>
      <c r="I442" t="e">
        <f>VLOOKUP(C442,'[2]LMS_v3.9.1'!$C$228:$C$251,1,0)</f>
        <v>#N/A</v>
      </c>
      <c r="J442" t="s">
        <v>463</v>
      </c>
      <c r="K442">
        <v>80</v>
      </c>
      <c r="L442">
        <v>80</v>
      </c>
      <c r="M442">
        <v>80</v>
      </c>
      <c r="N442">
        <v>80</v>
      </c>
    </row>
    <row r="443" spans="1:15" ht="15" hidden="1" customHeight="1" x14ac:dyDescent="0.25">
      <c r="A443" s="26"/>
      <c r="B443" s="12"/>
      <c r="C443" s="16" t="s">
        <v>464</v>
      </c>
      <c r="D443">
        <v>65535</v>
      </c>
      <c r="E443">
        <f>VLOOKUP(C443,'[1]Version Control'!$C:$F,4,0)</f>
        <v>65535</v>
      </c>
      <c r="F443">
        <f>VLOOKUP(C443,[1]Baseline!$C:$E,3,0)</f>
        <v>65535</v>
      </c>
      <c r="G443" t="b">
        <f t="shared" si="16"/>
        <v>1</v>
      </c>
      <c r="H443" t="b">
        <f t="shared" si="17"/>
        <v>1</v>
      </c>
      <c r="I443" t="e">
        <f>VLOOKUP(C443,'[2]LMS_v3.9.1'!$C$228:$C$251,1,0)</f>
        <v>#N/A</v>
      </c>
      <c r="J443" t="s">
        <v>464</v>
      </c>
      <c r="K443">
        <v>65535</v>
      </c>
      <c r="L443">
        <v>65535</v>
      </c>
      <c r="M443">
        <v>65535</v>
      </c>
      <c r="N443">
        <v>65535</v>
      </c>
    </row>
    <row r="444" spans="1:15" ht="15" hidden="1" customHeight="1" x14ac:dyDescent="0.25">
      <c r="A444" s="26"/>
      <c r="B444" s="12"/>
      <c r="C444" s="16" t="s">
        <v>465</v>
      </c>
      <c r="D444">
        <v>2</v>
      </c>
      <c r="E444">
        <f>VLOOKUP(C444,'[1]Version Control'!$C:$F,4,0)</f>
        <v>2</v>
      </c>
      <c r="F444">
        <f>VLOOKUP(C444,[1]Baseline!$C:$E,3,0)</f>
        <v>2</v>
      </c>
      <c r="G444" t="b">
        <f t="shared" si="16"/>
        <v>1</v>
      </c>
      <c r="H444" t="b">
        <f t="shared" si="17"/>
        <v>1</v>
      </c>
      <c r="I444" t="e">
        <f>VLOOKUP(C444,'[2]LMS_v3.9.1'!$C$228:$C$251,1,0)</f>
        <v>#N/A</v>
      </c>
      <c r="J444" t="s">
        <v>465</v>
      </c>
      <c r="K444">
        <v>2</v>
      </c>
      <c r="L444">
        <v>2</v>
      </c>
      <c r="M444">
        <v>2</v>
      </c>
      <c r="N444">
        <v>2</v>
      </c>
    </row>
    <row r="445" spans="1:15" ht="15" hidden="1" customHeight="1" x14ac:dyDescent="0.25">
      <c r="A445" s="26"/>
      <c r="B445" s="12"/>
      <c r="C445" s="17" t="s">
        <v>466</v>
      </c>
      <c r="D445" s="1">
        <v>0</v>
      </c>
      <c r="E445" s="1" t="e">
        <f>VLOOKUP(C445,'[1]Version Control'!$C:$F,4,0)</f>
        <v>#N/A</v>
      </c>
      <c r="F445" s="1">
        <f>VLOOKUP(C445,[1]Baseline!$C:$E,3,0)</f>
        <v>5</v>
      </c>
      <c r="G445" s="19" t="e">
        <f t="shared" si="16"/>
        <v>#N/A</v>
      </c>
      <c r="H445" s="1" t="b">
        <f t="shared" si="17"/>
        <v>0</v>
      </c>
      <c r="I445" t="e">
        <f>VLOOKUP(C445,'[2]LMS_v3.9.1'!$C$228:$C$251,1,0)</f>
        <v>#N/A</v>
      </c>
      <c r="J445" t="s">
        <v>466</v>
      </c>
      <c r="K445">
        <v>5</v>
      </c>
      <c r="L445">
        <v>5</v>
      </c>
      <c r="M445">
        <v>5</v>
      </c>
      <c r="N445">
        <v>5</v>
      </c>
      <c r="O445" t="b">
        <f>EXACT(K445,F445)</f>
        <v>1</v>
      </c>
    </row>
    <row r="446" spans="1:15" ht="15" hidden="1" customHeight="1" x14ac:dyDescent="0.25">
      <c r="A446" s="26"/>
      <c r="B446" s="12"/>
      <c r="C446" s="16" t="s">
        <v>467</v>
      </c>
      <c r="D446">
        <v>10</v>
      </c>
      <c r="E446">
        <f>VLOOKUP(C446,'[1]Version Control'!$C:$F,4,0)</f>
        <v>10</v>
      </c>
      <c r="F446">
        <f>VLOOKUP(C446,[1]Baseline!$C:$E,3,0)</f>
        <v>10</v>
      </c>
      <c r="G446" t="b">
        <f t="shared" si="16"/>
        <v>1</v>
      </c>
      <c r="H446" t="b">
        <f t="shared" si="17"/>
        <v>1</v>
      </c>
      <c r="I446" t="e">
        <f>VLOOKUP(C446,'[2]LMS_v3.9.1'!$C$228:$C$251,1,0)</f>
        <v>#N/A</v>
      </c>
      <c r="J446" t="s">
        <v>467</v>
      </c>
      <c r="K446">
        <v>10</v>
      </c>
      <c r="L446">
        <v>10</v>
      </c>
      <c r="M446">
        <v>10</v>
      </c>
      <c r="N446">
        <v>10</v>
      </c>
    </row>
    <row r="447" spans="1:15" ht="15" hidden="1" customHeight="1" x14ac:dyDescent="0.25">
      <c r="A447" s="26"/>
      <c r="B447" s="12"/>
      <c r="C447" s="16" t="s">
        <v>468</v>
      </c>
      <c r="D447">
        <v>1</v>
      </c>
      <c r="E447">
        <f>VLOOKUP(C447,'[1]Version Control'!$C:$F,4,0)</f>
        <v>1</v>
      </c>
      <c r="F447">
        <f>VLOOKUP(C447,[1]Baseline!$C:$E,3,0)</f>
        <v>1</v>
      </c>
      <c r="G447" t="b">
        <f t="shared" si="16"/>
        <v>1</v>
      </c>
      <c r="H447" t="b">
        <f t="shared" si="17"/>
        <v>1</v>
      </c>
      <c r="I447" t="e">
        <f>VLOOKUP(C447,'[2]LMS_v3.9.1'!$C$228:$C$251,1,0)</f>
        <v>#N/A</v>
      </c>
      <c r="J447" t="s">
        <v>468</v>
      </c>
      <c r="K447">
        <v>1</v>
      </c>
      <c r="L447">
        <v>1</v>
      </c>
      <c r="M447">
        <v>1</v>
      </c>
      <c r="N447">
        <v>1</v>
      </c>
    </row>
    <row r="448" spans="1:15" ht="15" hidden="1" customHeight="1" x14ac:dyDescent="0.25">
      <c r="A448" s="26"/>
      <c r="B448" s="7" t="s">
        <v>179</v>
      </c>
      <c r="C448" s="15" t="s">
        <v>469</v>
      </c>
      <c r="D448" s="15">
        <v>450</v>
      </c>
      <c r="E448" s="15" t="e">
        <f>VLOOKUP(C448,'[1]Version Control'!$C:$F,4,0)</f>
        <v>#N/A</v>
      </c>
      <c r="F448" s="15" t="str">
        <f>VLOOKUP(C448,[1]Baseline!$C:$E,3,0)</f>
        <v>=WCEL.PtxCellMax-5</v>
      </c>
      <c r="G448" s="15"/>
      <c r="H448" s="15"/>
      <c r="I448" t="e">
        <f>VLOOKUP(C448,'[2]LMS_v3.9.1'!$C$228:$C$251,1,0)</f>
        <v>#N/A</v>
      </c>
      <c r="J448" t="s">
        <v>469</v>
      </c>
      <c r="K448">
        <v>450</v>
      </c>
      <c r="L448">
        <v>450</v>
      </c>
      <c r="M448">
        <v>450</v>
      </c>
      <c r="N448">
        <v>450</v>
      </c>
    </row>
    <row r="449" spans="3:8" ht="15" customHeight="1" x14ac:dyDescent="0.25">
      <c r="C449" s="30"/>
      <c r="D449" s="31"/>
      <c r="E449" s="31"/>
      <c r="F449" s="31"/>
      <c r="G449" s="31"/>
      <c r="H449" s="31"/>
    </row>
    <row r="450" spans="3:8" ht="15" customHeight="1" x14ac:dyDescent="0.25">
      <c r="C450" s="30"/>
      <c r="D450" s="31"/>
      <c r="E450" s="31"/>
      <c r="F450" s="31"/>
      <c r="G450" s="31"/>
      <c r="H450" s="31"/>
    </row>
    <row r="451" spans="3:8" ht="15" customHeight="1" x14ac:dyDescent="0.25">
      <c r="C451" s="30"/>
      <c r="D451" s="31"/>
      <c r="E451" s="31"/>
      <c r="F451" s="31"/>
      <c r="G451" s="31"/>
      <c r="H451" s="31"/>
    </row>
  </sheetData>
  <autoFilter ref="A1:O448" xr:uid="{F1D567D9-0C23-438A-9213-EFE4C92C03DA}">
    <filterColumn colId="4" showButton="0"/>
    <filterColumn colId="8">
      <filters>
        <filter val="AbsPrioCellReselec"/>
        <filter val="CellSelQualMeas"/>
        <filter val="GSMCellReselection"/>
        <filter val="LTELayerCellHSLoad"/>
        <filter val="LTELayeringMeasActivation"/>
        <filter val="Qqualmin"/>
        <filter val="QrxlevMin"/>
        <filter val="Sintersearch"/>
        <filter val="Sintrasearch"/>
        <filter val="SmartLTELayeringEnabled"/>
        <filter val="SmartLTELayeringTSysSel"/>
        <filter val="SmartLTELayeringUA"/>
        <filter val="Sprioritysearch1"/>
        <filter val="Sprioritysearch2"/>
        <filter val="Ssearch_RAT"/>
        <filter val="Ssearch_RATConn"/>
        <filter val="Threshservlow"/>
        <filter val="WCDMACellReselection"/>
      </filters>
    </filterColumn>
  </autoFilter>
  <mergeCells count="13">
    <mergeCell ref="A428:A448"/>
    <mergeCell ref="A1:A48"/>
    <mergeCell ref="E1:F1"/>
    <mergeCell ref="A49:A128"/>
    <mergeCell ref="B124:B128"/>
    <mergeCell ref="A129:A203"/>
    <mergeCell ref="B196:B200"/>
    <mergeCell ref="B201:B203"/>
    <mergeCell ref="A204:A286"/>
    <mergeCell ref="A287:A395"/>
    <mergeCell ref="B384:B387"/>
    <mergeCell ref="B388:B395"/>
    <mergeCell ref="A396:A4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A_WBTS</vt:lpstr>
      <vt:lpstr>A_WCELL</vt:lpstr>
      <vt:lpstr>A WCELL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Forero</dc:creator>
  <cp:lastModifiedBy>Andrew Forero</cp:lastModifiedBy>
  <dcterms:created xsi:type="dcterms:W3CDTF">2022-11-15T16:00:39Z</dcterms:created>
  <dcterms:modified xsi:type="dcterms:W3CDTF">2022-12-06T22:28:20Z</dcterms:modified>
</cp:coreProperties>
</file>