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7096" windowHeight="16296" tabRatio="838" firstSheet="0" activeTab="0" autoFilterDateGrouping="1"/>
  </bookViews>
  <sheets>
    <sheet name="电除尘器系统分项表" sheetId="1" state="visible" r:id="rId1"/>
  </sheets>
  <definedNames>
    <definedName name="_xlnm.Print_Titles" localSheetId="0">'电除尘器系统分项表'!$1:$1</definedName>
  </definedNames>
  <calcPr calcId="191029" fullCalcOnLoad="1" iterate="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0.00_ "/>
    <numFmt numFmtId="166" formatCode="0_ "/>
    <numFmt numFmtId="167" formatCode="0.0_ "/>
    <numFmt numFmtId="168" formatCode="0_);[Red]\(0\)"/>
    <numFmt numFmtId="169" formatCode="0.000_ "/>
  </numFmts>
  <fonts count="8">
    <font>
      <name val="宋体"/>
      <charset val="134"/>
      <sz val="12"/>
    </font>
    <font>
      <name val="宋体"/>
      <charset val="134"/>
      <sz val="10"/>
    </font>
    <font>
      <name val="宋体"/>
      <charset val="134"/>
      <b val="1"/>
      <sz val="14"/>
    </font>
    <font>
      <name val="宋体"/>
      <charset val="134"/>
      <b val="1"/>
      <sz val="10"/>
    </font>
    <font>
      <name val="宋体"/>
      <charset val="134"/>
      <sz val="10"/>
      <scheme val="minor"/>
    </font>
    <font>
      <name val="宋体"/>
      <charset val="134"/>
      <sz val="12"/>
    </font>
    <font>
      <name val="宋体"/>
      <charset val="134"/>
      <family val="3"/>
      <sz val="9"/>
    </font>
    <font>
      <name val="宋体"/>
      <charset val="134"/>
      <family val="3"/>
      <sz val="10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</cellStyleXfs>
  <cellXfs count="7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164" fontId="1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/>
    </xf>
    <xf numFmtId="166" fontId="4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vertical="center" wrapText="1"/>
    </xf>
    <xf numFmtId="166" fontId="1" fillId="0" borderId="1" applyAlignment="1" applyProtection="1" pivotButton="0" quotePrefix="0" xfId="0">
      <alignment horizontal="center" vertical="center" wrapText="1"/>
      <protection locked="0" hidden="0"/>
    </xf>
    <xf numFmtId="168" fontId="1" fillId="0" borderId="1" applyAlignment="1" applyProtection="1" pivotButton="0" quotePrefix="0" xfId="0">
      <alignment horizontal="center" vertical="center" wrapText="1"/>
      <protection locked="0" hidden="0"/>
    </xf>
    <xf numFmtId="164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wrapText="1"/>
    </xf>
    <xf numFmtId="164" fontId="3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164" fontId="4" fillId="0" borderId="1" applyAlignment="1" applyProtection="1" pivotButton="0" quotePrefix="0" xfId="0">
      <alignment horizontal="center" vertical="center" wrapText="1"/>
      <protection locked="0" hidden="0"/>
    </xf>
    <xf numFmtId="0" fontId="4" fillId="0" borderId="2" applyAlignment="1" pivotButton="0" quotePrefix="0" xfId="0">
      <alignment horizontal="left" vertical="center" wrapText="1"/>
    </xf>
    <xf numFmtId="164" fontId="1" fillId="0" borderId="5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64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5" applyAlignment="1" pivotButton="0" quotePrefix="0" xfId="0">
      <alignment horizontal="left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164" fontId="1" fillId="0" borderId="3" applyAlignment="1" pivotButton="0" quotePrefix="0" xfId="0">
      <alignment horizontal="center" vertical="center" wrapText="1"/>
    </xf>
    <xf numFmtId="164" fontId="1" fillId="0" borderId="4" applyAlignment="1" pivotButton="0" quotePrefix="0" xfId="0">
      <alignment horizontal="center" vertical="center" wrapText="1"/>
    </xf>
    <xf numFmtId="164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164" fontId="7" fillId="0" borderId="1" applyAlignment="1" pivotButton="0" quotePrefix="0" xfId="0">
      <alignment horizontal="center" vertical="center" wrapText="1"/>
    </xf>
    <xf numFmtId="164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9" pivotButton="0" quotePrefix="0" xfId="0"/>
    <xf numFmtId="0" fontId="0" fillId="0" borderId="8" pivotButton="0" quotePrefix="0" xfId="0"/>
    <xf numFmtId="164" fontId="1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4" fontId="7" fillId="0" borderId="1" applyAlignment="1" pivotButton="0" quotePrefix="0" xfId="0">
      <alignment horizontal="center" vertical="center" wrapText="1"/>
    </xf>
    <xf numFmtId="164" fontId="1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pivotButton="0" quotePrefix="0" xfId="0"/>
    <xf numFmtId="166" fontId="4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5" pivotButton="0" quotePrefix="0" xfId="0"/>
    <xf numFmtId="164" fontId="1" fillId="0" borderId="5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164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vertical="center" wrapText="1"/>
    </xf>
    <xf numFmtId="169" fontId="1" fillId="0" borderId="1" applyAlignment="1" pivotButton="0" quotePrefix="0" xfId="0">
      <alignment horizontal="center" vertical="center" wrapText="1"/>
    </xf>
    <xf numFmtId="166" fontId="1" fillId="0" borderId="1" applyAlignment="1" applyProtection="1" pivotButton="0" quotePrefix="0" xfId="0">
      <alignment horizontal="center" vertical="center" wrapText="1"/>
      <protection locked="0" hidden="0"/>
    </xf>
    <xf numFmtId="168" fontId="1" fillId="0" borderId="1" applyAlignment="1" applyProtection="1" pivotButton="0" quotePrefix="0" xfId="0">
      <alignment horizontal="center" vertical="center" wrapText="1"/>
      <protection locked="0" hidden="0"/>
    </xf>
  </cellXfs>
  <cellStyles count="3">
    <cellStyle name="常规" xfId="0" builtinId="0"/>
    <cellStyle name="_x005f_x005f_x005f_x0007__x005f_x005f_x005f_x000b_" xfId="1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44"/>
  <sheetViews>
    <sheetView showZeros="0" tabSelected="1" zoomScaleSheetLayoutView="100" workbookViewId="0">
      <selection activeCell="H5" sqref="H5"/>
    </sheetView>
  </sheetViews>
  <sheetFormatPr baseColWidth="8" defaultColWidth="9" defaultRowHeight="15.6"/>
  <cols>
    <col width="4.5" customWidth="1" style="2" min="1" max="1"/>
    <col width="6.59765625" customWidth="1" style="1" min="2" max="2"/>
    <col width="16.5" customWidth="1" style="1" min="3" max="3"/>
    <col width="29.5" customWidth="1" style="1" min="4" max="4"/>
    <col width="8.3984375" customWidth="1" style="2" min="5" max="5"/>
    <col width="7.5" customWidth="1" style="1" min="6" max="6"/>
    <col width="5.5" customWidth="1" style="47" min="7" max="7"/>
    <col width="7.8984375" customWidth="1" style="47" min="8" max="8"/>
    <col width="7.19921875" customWidth="1" style="47" min="9" max="9"/>
    <col width="8.3984375" customWidth="1" style="47" min="10" max="10"/>
    <col width="5.8984375" customWidth="1" style="47" min="11" max="11"/>
    <col width="7.3984375" customWidth="1" style="47" min="12" max="13"/>
    <col width="34.8984375" customWidth="1" style="1" min="14" max="14"/>
    <col width="16.3984375" customWidth="1" style="1" min="15" max="15"/>
    <col width="3.3984375" customWidth="1" style="1" min="16" max="16"/>
    <col width="39.69921875" customWidth="1" style="1" min="17" max="17"/>
    <col width="9" customWidth="1" style="1" min="18" max="18"/>
    <col width="7.8984375" customWidth="1" style="1" min="19" max="19"/>
    <col width="7.69921875" customWidth="1" style="1" min="20" max="20"/>
    <col width="7.8984375" customWidth="1" style="1" min="21" max="21"/>
    <col width="8.59765625" customWidth="1" style="1" min="22" max="22"/>
    <col width="21.8984375" customWidth="1" style="1" min="23" max="254"/>
    <col width="21.8984375" bestFit="1" customWidth="1" style="1" min="255" max="255"/>
    <col width="9" customWidth="1" style="1" min="256" max="256"/>
  </cols>
  <sheetData>
    <row r="1" ht="28.95" customHeight="1" s="48">
      <c r="A1" s="41" t="inlineStr">
        <is>
          <t>投标成本预算分项表-单台干电</t>
        </is>
      </c>
      <c r="B1" s="49" t="n"/>
      <c r="C1" s="49" t="n"/>
      <c r="D1" s="49" t="n"/>
      <c r="E1" s="49" t="n"/>
      <c r="F1" s="49" t="n"/>
      <c r="G1" s="49" t="n"/>
      <c r="H1" s="49" t="n"/>
      <c r="I1" s="49" t="n"/>
      <c r="J1" s="49" t="n"/>
      <c r="K1" s="49" t="n"/>
      <c r="L1" s="49" t="n"/>
      <c r="M1" s="49" t="n"/>
      <c r="N1" s="50" t="n"/>
      <c r="O1" s="21" t="n"/>
      <c r="P1" s="21" t="n"/>
      <c r="Q1" s="21" t="n"/>
      <c r="R1" s="21" t="n"/>
    </row>
    <row r="2" ht="22.05" customHeight="1" s="48">
      <c r="A2" s="40" t="inlineStr">
        <is>
          <t>项目名称</t>
        </is>
      </c>
      <c r="B2" s="50" t="n"/>
      <c r="C2" s="44" t="inlineStr">
        <is>
          <t>RIPPL &amp; SSPL 钢厂自备电厂(25MW）</t>
        </is>
      </c>
      <c r="D2" s="49" t="n"/>
      <c r="E2" s="49" t="n"/>
      <c r="F2" s="50" t="n"/>
      <c r="G2" s="51" t="inlineStr">
        <is>
          <t>单价（万元）</t>
        </is>
      </c>
      <c r="H2" s="49" t="n"/>
      <c r="I2" s="50" t="n"/>
      <c r="J2" s="51" t="inlineStr">
        <is>
          <t>合价（万元）</t>
        </is>
      </c>
      <c r="K2" s="49" t="n"/>
      <c r="L2" s="50" t="n"/>
      <c r="M2" s="52" t="inlineStr">
        <is>
          <t>合计</t>
        </is>
      </c>
      <c r="N2" s="40" t="n"/>
      <c r="O2" s="21" t="n"/>
      <c r="P2" s="21" t="n"/>
      <c r="Q2" s="21" t="n"/>
      <c r="R2" s="21" t="n"/>
    </row>
    <row r="3">
      <c r="A3" s="40" t="inlineStr">
        <is>
          <t>分类</t>
        </is>
      </c>
      <c r="B3" s="50" t="n"/>
      <c r="C3" s="44" t="inlineStr">
        <is>
          <t>名称</t>
        </is>
      </c>
      <c r="D3" s="44" t="inlineStr">
        <is>
          <t>规格</t>
        </is>
      </c>
      <c r="E3" s="53" t="inlineStr">
        <is>
          <t>数量</t>
        </is>
      </c>
      <c r="F3" s="40" t="inlineStr">
        <is>
          <t>单位</t>
        </is>
      </c>
      <c r="G3" s="51" t="n"/>
      <c r="H3" s="51" t="n"/>
      <c r="I3" s="51" t="n"/>
      <c r="J3" s="51" t="n"/>
      <c r="K3" s="51" t="n"/>
      <c r="L3" s="51" t="n"/>
      <c r="M3" s="52" t="n"/>
      <c r="N3" s="40" t="inlineStr">
        <is>
          <t>技术要求及品牌</t>
        </is>
      </c>
      <c r="O3" s="21" t="n"/>
      <c r="P3" s="21" t="n"/>
      <c r="Q3" s="21" t="n"/>
      <c r="R3" s="21" t="n"/>
    </row>
    <row r="4" ht="48" customHeight="1" s="48">
      <c r="A4" s="40" t="n">
        <v>1</v>
      </c>
      <c r="B4" s="40" t="inlineStr">
        <is>
          <t>电气系统</t>
        </is>
      </c>
      <c r="C4" s="44" t="inlineStr">
        <is>
          <t>工频电源</t>
        </is>
      </c>
      <c r="D4" s="8" t="inlineStr">
        <is>
          <t>0.2A/72kV</t>
        </is>
      </c>
      <c r="E4" s="54" t="n">
        <v>9</v>
      </c>
      <c r="F4" s="40" t="inlineStr">
        <is>
          <t>nos</t>
        </is>
      </c>
      <c r="G4" s="55" t="inlineStr">
        <is>
          <t>套弄</t>
        </is>
      </c>
      <c r="H4" s="51" t="n"/>
      <c r="I4" s="56" t="n"/>
      <c r="J4" s="51" t="n"/>
      <c r="K4" s="51" t="n"/>
      <c r="L4" s="51" t="n"/>
      <c r="M4" s="51" t="n"/>
      <c r="N4" s="23" t="inlineStr">
        <is>
          <t>冷轧钢板，防护等级IP54，含变压器组件及全部安装辅材。变压器需要配置电弧抑制装置、欠压保护、防止变压器绕组油温过高和内部短路、过载保护。</t>
        </is>
      </c>
      <c r="O4" s="51" t="inlineStr">
        <is>
          <t>品牌采用ADOR / BHEL / HIND RECTIFIERS</t>
        </is>
      </c>
    </row>
    <row r="5" ht="24" customFormat="1" customHeight="1" s="1">
      <c r="A5" s="57" t="n"/>
      <c r="B5" s="57" t="n"/>
      <c r="C5" s="44" t="inlineStr">
        <is>
          <t>高压隔离开关柜</t>
        </is>
      </c>
      <c r="D5" s="8" t="n"/>
      <c r="E5" s="54" t="n">
        <v>9</v>
      </c>
      <c r="F5" s="40" t="inlineStr">
        <is>
          <t>面</t>
        </is>
      </c>
      <c r="G5" s="51" t="n"/>
      <c r="H5" s="51" t="n"/>
      <c r="I5" s="56" t="n"/>
      <c r="J5" s="51" t="n"/>
      <c r="K5" s="51" t="n"/>
      <c r="L5" s="51" t="n"/>
      <c r="M5" s="51" t="n"/>
      <c r="N5" s="23" t="inlineStr">
        <is>
          <t>包括三点式开关、阻尼电阻、穿墙套管，采用304不锈钢</t>
        </is>
      </c>
      <c r="O5" s="57" t="n"/>
    </row>
    <row r="6" ht="60" customHeight="1" s="48">
      <c r="A6" s="57" t="n"/>
      <c r="B6" s="57" t="n"/>
      <c r="C6" s="44" t="inlineStr">
        <is>
          <t>工频电源控制柜</t>
        </is>
      </c>
      <c r="D6" s="8" t="n"/>
      <c r="E6" s="54" t="n">
        <v>9</v>
      </c>
      <c r="F6" s="40" t="inlineStr">
        <is>
          <t>面</t>
        </is>
      </c>
      <c r="G6" s="51" t="n"/>
      <c r="H6" s="51" t="n"/>
      <c r="I6" s="56" t="n"/>
      <c r="J6" s="51" t="n"/>
      <c r="K6" s="51" t="n"/>
      <c r="L6" s="51" t="n"/>
      <c r="M6" s="51" t="n"/>
      <c r="N6" s="23" t="inlineStr">
        <is>
          <t>工频电源成套配供，含触摸屏、控制器等，内置伏特计，用于测量初级和校准的次级电压。电流表，用于测量初级和高压侧的沉淀器电流；火花率。时间总计器。防护等级IP42。含柜顶母排</t>
        </is>
      </c>
      <c r="O6" s="57" t="n"/>
    </row>
    <row r="7" s="48">
      <c r="A7" s="57" t="n"/>
      <c r="B7" s="57" t="n"/>
      <c r="C7" s="10" t="inlineStr">
        <is>
          <t>连锁箱</t>
        </is>
      </c>
      <c r="D7" s="11" t="n"/>
      <c r="E7" s="58" t="n">
        <v>1</v>
      </c>
      <c r="F7" s="40" t="inlineStr">
        <is>
          <t>只</t>
        </is>
      </c>
      <c r="G7" s="59" t="n"/>
      <c r="H7" s="59" t="n"/>
      <c r="I7" s="60" t="n"/>
      <c r="J7" s="59" t="n"/>
      <c r="K7" s="59" t="n"/>
      <c r="L7" s="59" t="n"/>
      <c r="M7" s="59" t="n"/>
      <c r="N7" s="25" t="inlineStr">
        <is>
          <t>304不锈钢，防护等级不低于IP56，厂家配套</t>
        </is>
      </c>
      <c r="O7" s="57" t="n"/>
    </row>
    <row r="8" ht="24" customHeight="1" s="48">
      <c r="A8" s="57" t="n"/>
      <c r="B8" s="57" t="n"/>
      <c r="C8" s="10" t="inlineStr">
        <is>
          <t>通讯系统</t>
        </is>
      </c>
      <c r="D8" s="11" t="n"/>
      <c r="E8" s="58" t="n">
        <v>1</v>
      </c>
      <c r="F8" s="40" t="inlineStr">
        <is>
          <t>nos</t>
        </is>
      </c>
      <c r="G8" s="59" t="n"/>
      <c r="H8" s="59" t="n"/>
      <c r="I8" s="60" t="n"/>
      <c r="J8" s="59" t="n"/>
      <c r="K8" s="59" t="n"/>
      <c r="L8" s="59" t="n"/>
      <c r="M8" s="59" t="n"/>
      <c r="N8" s="23" t="inlineStr">
        <is>
          <t>工频电源成套配供。304不锈钢材质，含交换机、通讯电缆等。</t>
        </is>
      </c>
      <c r="O8" s="61" t="n"/>
    </row>
    <row r="9" ht="60" customHeight="1" s="48">
      <c r="A9" s="57" t="n"/>
      <c r="B9" s="57" t="n"/>
      <c r="C9" s="44" t="inlineStr">
        <is>
          <t>五防机械连锁</t>
        </is>
      </c>
      <c r="D9" s="44" t="inlineStr">
        <is>
          <t>9台工频电源、9台隔离开关柜、9个人孔门</t>
        </is>
      </c>
      <c r="E9" s="8" t="n">
        <v>1</v>
      </c>
      <c r="F9" s="40" t="inlineStr">
        <is>
          <t>nos</t>
        </is>
      </c>
      <c r="G9" s="51" t="n"/>
      <c r="H9" s="51" t="n"/>
      <c r="I9" s="56" t="n"/>
      <c r="J9" s="51" t="n"/>
      <c r="K9" s="51" t="n"/>
      <c r="L9" s="51" t="n"/>
      <c r="M9" s="51" t="n"/>
      <c r="N9" s="23" t="inlineStr">
        <is>
          <t>配置动力锁、门锁、交换盒等一整套机械五防连锁设备。锁具及钥匙采用全不锈钢材质，具有防潮、防尘、防腐蚀、耐高温、防老化等特性，表面再做防锈涂层处理，禁止使用锌合金、铝合金等质地较软，易老化、氧化的材质。</t>
        </is>
      </c>
      <c r="O9" s="62" t="n"/>
    </row>
    <row r="10" ht="108" customHeight="1" s="48">
      <c r="A10" s="57" t="n"/>
      <c r="B10" s="57" t="n"/>
      <c r="C10" s="44" t="inlineStr">
        <is>
          <t>低压进线柜</t>
        </is>
      </c>
      <c r="D10" s="8" t="n"/>
      <c r="E10" s="54" t="n">
        <v>1</v>
      </c>
      <c r="F10" s="40" t="inlineStr">
        <is>
          <t>面</t>
        </is>
      </c>
      <c r="G10" s="51" t="n"/>
      <c r="H10" s="51" t="n"/>
      <c r="I10" s="56" t="n"/>
      <c r="J10" s="51" t="n"/>
      <c r="K10" s="51" t="n"/>
      <c r="L10" s="51" t="n"/>
      <c r="M10" s="51" t="n"/>
      <c r="N10" s="44" t="inlineStr">
        <is>
          <t>低压柜采用ABB / Siemens / Schneider成套供货；进线空气断路器、MCCB、热过载继电器采用西门子、施耐德、ABB等品牌；电流互感器、电压互感器、控制变压器采用Kappa / Kalpa / Pragati；接触器采用西门子；控制开关采用西门子 / Kaycee。防护等级IP42。含In=1250A的框架进线开关2套，含柜顶母排等，母线采用高导电性铝。接地母线使用50 x 10铝。</t>
        </is>
      </c>
    </row>
    <row r="11" ht="132" customFormat="1" customHeight="1" s="1">
      <c r="A11" s="57" t="n"/>
      <c r="B11" s="57" t="n"/>
      <c r="C11" s="44" t="inlineStr">
        <is>
          <t>低压配电柜</t>
        </is>
      </c>
      <c r="D11" s="8" t="n"/>
      <c r="E11" s="54" t="n">
        <v>10</v>
      </c>
      <c r="F11" s="40" t="inlineStr">
        <is>
          <t>面</t>
        </is>
      </c>
      <c r="G11" s="51" t="n"/>
      <c r="H11" s="51" t="n"/>
      <c r="I11" s="56" t="n"/>
      <c r="J11" s="51" t="n"/>
      <c r="K11" s="51" t="n"/>
      <c r="L11" s="51">
        <f>I11*E11</f>
        <v/>
      </c>
      <c r="M11" s="51" t="n"/>
      <c r="N11" s="44" t="inlineStr">
        <is>
          <t>低压柜采用ABB / Siemens / Schneider成套供货；进线空气断路器、MCCB、热过载继电器采用西门子、施耐德、ABB等品牌；电流互感器、电压互感器、控制变压器采用Kappa / Kalpa / Pragati；接触器采用西门子；控制开关采用西门子 / Kaycee。防护等级IP42。含In=250A的进线开关3个，Pe=1.5kW的加热器回路72回，Pe=0.37kW的电机回路9回，Pe=7.5kW的电机回路37回，Pe=0.25kW的电机回路9回，In=100A的馈线开关2个，In=32A的馈线开关6个。含柜顶母排等。</t>
        </is>
      </c>
    </row>
    <row r="12" ht="36" customHeight="1" s="48">
      <c r="A12" s="57" t="n"/>
      <c r="B12" s="57" t="n"/>
      <c r="C12" s="44" t="inlineStr">
        <is>
          <t>检修箱</t>
        </is>
      </c>
      <c r="D12" s="8" t="n"/>
      <c r="E12" s="54" t="n">
        <v>2</v>
      </c>
      <c r="F12" s="40" t="inlineStr">
        <is>
          <t>个</t>
        </is>
      </c>
      <c r="G12" s="51" t="n"/>
      <c r="H12" s="51" t="n"/>
      <c r="I12" s="51" t="n"/>
      <c r="J12" s="51" t="n"/>
      <c r="K12" s="51" t="n"/>
      <c r="L12" s="51">
        <f>I12*E12</f>
        <v/>
      </c>
      <c r="M12" s="51" t="n"/>
      <c r="N12" s="15" t="inlineStr">
        <is>
          <t>304不锈钢材质，防护等级不低于IP54。一、二次元件均采用西门子、施耐德、ABB等品牌。容量：50kVA。</t>
        </is>
      </c>
      <c r="O12" s="27" t="n"/>
    </row>
    <row r="13" ht="36" customFormat="1" customHeight="1" s="1">
      <c r="A13" s="57" t="n"/>
      <c r="B13" s="57" t="n"/>
      <c r="C13" s="44" t="inlineStr">
        <is>
          <t>照明箱</t>
        </is>
      </c>
      <c r="D13" s="8" t="n"/>
      <c r="E13" s="54" t="n">
        <v>1</v>
      </c>
      <c r="F13" s="40" t="inlineStr">
        <is>
          <t>个</t>
        </is>
      </c>
      <c r="G13" s="51" t="n"/>
      <c r="H13" s="51" t="n"/>
      <c r="I13" s="51" t="n"/>
      <c r="J13" s="51" t="n"/>
      <c r="K13" s="51" t="n"/>
      <c r="L13" s="51">
        <f>I13*E13</f>
        <v/>
      </c>
      <c r="M13" s="51" t="n"/>
      <c r="N13" s="15" t="inlineStr">
        <is>
          <t>304不锈钢材质，防护等级不低于IP54。一、二次元件均采用西门子、施耐德、ABB等品牌。时控/光控。</t>
        </is>
      </c>
      <c r="O13" s="27" t="n"/>
    </row>
    <row r="14" ht="24" customFormat="1" customHeight="1" s="1">
      <c r="A14" s="57" t="n"/>
      <c r="B14" s="57" t="n"/>
      <c r="C14" s="44" t="inlineStr">
        <is>
          <t>绝缘子电加热端子箱</t>
        </is>
      </c>
      <c r="D14" s="8" t="n"/>
      <c r="E14" s="54" t="n">
        <v>3</v>
      </c>
      <c r="F14" s="40" t="inlineStr">
        <is>
          <t>个</t>
        </is>
      </c>
      <c r="G14" s="51" t="n"/>
      <c r="H14" s="51" t="n"/>
      <c r="I14" s="51" t="n"/>
      <c r="J14" s="51" t="n"/>
      <c r="K14" s="51" t="n"/>
      <c r="L14" s="51" t="n"/>
      <c r="M14" s="51" t="n"/>
      <c r="N14" s="15" t="inlineStr">
        <is>
          <t>304不锈钢材质，防护等级不低于IP54。含绝缘子电加热端子排。</t>
        </is>
      </c>
      <c r="O14" s="27" t="n"/>
    </row>
    <row r="15" ht="84" customFormat="1" customHeight="1" s="1">
      <c r="A15" s="57" t="n"/>
      <c r="B15" s="57" t="n"/>
      <c r="C15" s="44" t="inlineStr">
        <is>
          <t>电磁振打柜</t>
        </is>
      </c>
      <c r="D15" s="8" t="n"/>
      <c r="E15" s="54" t="n">
        <v>1</v>
      </c>
      <c r="F15" s="40" t="inlineStr">
        <is>
          <t>面</t>
        </is>
      </c>
      <c r="G15" s="51" t="n"/>
      <c r="H15" s="51" t="n"/>
      <c r="I15" s="51" t="n"/>
      <c r="J15" s="51" t="n"/>
      <c r="K15" s="51" t="n"/>
      <c r="L15" s="51" t="n"/>
      <c r="M15" s="51" t="n"/>
      <c r="N15" s="15" t="inlineStr">
        <is>
          <t xml:space="preserve">冷轧碳钢，防护等级IP42。品牌采用ADOR / BHEL / Hind Rectifiers；系统电压415V ± 10%；配置基础槽钢、防振垫（15mm）、带金属网的百叶窗、垫圈、眼螺栓等；带振打开启故障指示灯。含电磁振打控制器、控制器HMI等。
</t>
        </is>
      </c>
      <c r="O15" s="27" t="n"/>
    </row>
    <row r="16" ht="36" customFormat="1" customHeight="1" s="1">
      <c r="A16" s="57" t="n"/>
      <c r="B16" s="57" t="n"/>
      <c r="C16" s="44" t="inlineStr">
        <is>
          <t>电磁振打操作箱</t>
        </is>
      </c>
      <c r="D16" s="8" t="n"/>
      <c r="E16" s="54" t="n">
        <v>2</v>
      </c>
      <c r="F16" s="40" t="inlineStr">
        <is>
          <t>个</t>
        </is>
      </c>
      <c r="G16" s="51" t="n"/>
      <c r="H16" s="51" t="n"/>
      <c r="I16" s="51" t="n"/>
      <c r="J16" s="51" t="n"/>
      <c r="K16" s="51" t="n"/>
      <c r="L16" s="51" t="n"/>
      <c r="M16" s="51" t="n"/>
      <c r="N16" s="15" t="inlineStr">
        <is>
          <t>304不锈钢材质，防护等级不低于IP54。一、二次元件均采用西门子、施耐德、ABB等品牌。</t>
        </is>
      </c>
      <c r="O16" s="27" t="n"/>
    </row>
    <row r="17" ht="36" customFormat="1" customHeight="1" s="1">
      <c r="A17" s="57" t="n"/>
      <c r="B17" s="57" t="n"/>
      <c r="C17" s="44" t="inlineStr">
        <is>
          <t>就地按钮盒（仓壁振动器+卸灰阀+阳极振打）</t>
        </is>
      </c>
      <c r="D17" s="8" t="n"/>
      <c r="E17" s="54" t="n">
        <v>27</v>
      </c>
      <c r="F17" s="40" t="inlineStr">
        <is>
          <t>个</t>
        </is>
      </c>
      <c r="G17" s="51" t="n"/>
      <c r="H17" s="51" t="n"/>
      <c r="I17" s="51" t="n"/>
      <c r="J17" s="51" t="n"/>
      <c r="K17" s="51" t="n"/>
      <c r="L17" s="51" t="n"/>
      <c r="M17" s="51" t="n"/>
      <c r="N17" s="15" t="inlineStr">
        <is>
          <t>304不锈钢材质，防护等级不低于IP54。一、二次元件均采用西门子、施耐德、ABB等品牌。</t>
        </is>
      </c>
      <c r="O17" s="27" t="n"/>
    </row>
    <row r="18" ht="24" customFormat="1" customHeight="1" s="1">
      <c r="A18" s="57" t="n"/>
      <c r="B18" s="57" t="n"/>
      <c r="C18" s="44" t="inlineStr">
        <is>
          <t>灰斗电加热端子箱</t>
        </is>
      </c>
      <c r="D18" s="8" t="n"/>
      <c r="E18" s="54" t="n">
        <v>3</v>
      </c>
      <c r="F18" s="40" t="inlineStr">
        <is>
          <t>个</t>
        </is>
      </c>
      <c r="G18" s="51" t="n"/>
      <c r="H18" s="51" t="n"/>
      <c r="I18" s="51" t="n"/>
      <c r="J18" s="51" t="n"/>
      <c r="K18" s="51" t="n"/>
      <c r="L18" s="51" t="n"/>
      <c r="M18" s="51" t="n"/>
      <c r="N18" s="15" t="inlineStr">
        <is>
          <t>304不锈钢材质，防护等级不低于IP54。含灰斗电加热端子排。</t>
        </is>
      </c>
      <c r="O18" s="27" t="n"/>
    </row>
    <row r="19" ht="19.05" customHeight="1" s="48">
      <c r="A19" s="57" t="n"/>
      <c r="B19" s="57" t="n"/>
      <c r="C19" s="44" t="inlineStr">
        <is>
          <t>动力电缆</t>
        </is>
      </c>
      <c r="D19" s="44" t="inlineStr">
        <is>
          <t>2XWY-0.6/1kV-3×16</t>
        </is>
      </c>
      <c r="E19" s="53" t="n">
        <v>1.3</v>
      </c>
      <c r="F19" s="40" t="inlineStr">
        <is>
          <t>km</t>
        </is>
      </c>
      <c r="G19" s="51" t="n"/>
      <c r="H19" s="51" t="n"/>
      <c r="I19" s="51" t="n"/>
      <c r="J19" s="51" t="n"/>
      <c r="K19" s="51" t="n"/>
      <c r="L19" s="51">
        <f>I19*E19</f>
        <v/>
      </c>
      <c r="M19" s="51" t="n"/>
      <c r="N19" s="63" t="inlineStr">
        <is>
          <t>电压等级：1100                       导体材料：退火铜 - 2类(根据 IS:8130 / IEC60228)                            绝缘材料：PVC挤出型材 - 类型               内护套材料：PVC挤出型材 ST‐1
(根据 IEC 60502‐1/ IS:5831)          铠装材料：镀锌钢                      外护套材料 PVC挤出型材 FRLS ST‐1
(根据 IEC 60502‐1/ IS:5831)               具有FRLS特性                          品牌POLYCAB / THERMOPADS</t>
        </is>
      </c>
    </row>
    <row r="20" ht="19.05" customHeight="1" s="48">
      <c r="A20" s="57" t="n"/>
      <c r="B20" s="57" t="n"/>
      <c r="C20" s="44" t="n"/>
      <c r="D20" s="44" t="inlineStr">
        <is>
          <t>2XWY-0.6/1kV-2×1.5</t>
        </is>
      </c>
      <c r="E20" s="53" t="n">
        <v>2.3</v>
      </c>
      <c r="F20" s="40" t="inlineStr">
        <is>
          <t>km</t>
        </is>
      </c>
      <c r="G20" s="51" t="n"/>
      <c r="H20" s="51" t="n"/>
      <c r="I20" s="51" t="n"/>
      <c r="J20" s="51" t="n"/>
      <c r="K20" s="51" t="n"/>
      <c r="L20" s="51" t="n"/>
      <c r="M20" s="51" t="n"/>
      <c r="N20" s="57" t="n"/>
      <c r="Q20" s="31" t="n"/>
    </row>
    <row r="21" ht="19.05" customHeight="1" s="48">
      <c r="A21" s="57" t="n"/>
      <c r="B21" s="57" t="n"/>
      <c r="C21" s="44" t="n"/>
      <c r="D21" s="44" t="inlineStr">
        <is>
          <t>2XWY-0.6/1kV-2×2.5</t>
        </is>
      </c>
      <c r="E21" s="53" t="n">
        <v>2.5</v>
      </c>
      <c r="F21" s="40" t="inlineStr">
        <is>
          <t>km</t>
        </is>
      </c>
      <c r="G21" s="51" t="n"/>
      <c r="H21" s="51" t="n"/>
      <c r="I21" s="51" t="n"/>
      <c r="J21" s="51" t="n"/>
      <c r="K21" s="51" t="n"/>
      <c r="L21" s="51" t="n"/>
      <c r="M21" s="51" t="n"/>
      <c r="N21" s="57" t="n"/>
      <c r="Q21" s="31" t="n"/>
    </row>
    <row r="22" ht="19.05" customHeight="1" s="48">
      <c r="A22" s="57" t="n"/>
      <c r="B22" s="57" t="n"/>
      <c r="C22" s="44" t="n"/>
      <c r="D22" s="44" t="inlineStr">
        <is>
          <t>2XWY-0.6/1kV-3×50+1×25</t>
        </is>
      </c>
      <c r="E22" s="53" t="n">
        <v>0.3</v>
      </c>
      <c r="F22" s="40" t="inlineStr">
        <is>
          <t>km</t>
        </is>
      </c>
      <c r="G22" s="51" t="n"/>
      <c r="H22" s="51" t="n"/>
      <c r="I22" s="51" t="n"/>
      <c r="J22" s="51" t="n"/>
      <c r="K22" s="51" t="n"/>
      <c r="L22" s="51" t="n"/>
      <c r="M22" s="51" t="n"/>
      <c r="N22" s="57" t="n"/>
      <c r="Q22" s="31" t="n"/>
    </row>
    <row r="23" ht="19.05" customHeight="1" s="48">
      <c r="A23" s="57" t="n"/>
      <c r="B23" s="57" t="n"/>
      <c r="C23" s="44" t="n"/>
      <c r="D23" s="44" t="inlineStr">
        <is>
          <t>2XWY-0.6/1kV-4×10</t>
        </is>
      </c>
      <c r="E23" s="53" t="n">
        <v>2.4</v>
      </c>
      <c r="F23" s="40" t="inlineStr">
        <is>
          <t>km</t>
        </is>
      </c>
      <c r="G23" s="51" t="n"/>
      <c r="H23" s="51" t="n"/>
      <c r="I23" s="51" t="n"/>
      <c r="J23" s="51" t="n"/>
      <c r="K23" s="51" t="n"/>
      <c r="L23" s="51" t="n"/>
      <c r="M23" s="51" t="n"/>
      <c r="N23" s="57" t="n"/>
      <c r="Q23" s="31" t="n"/>
    </row>
    <row r="24" ht="19.05" customHeight="1" s="48">
      <c r="A24" s="57" t="n"/>
      <c r="B24" s="57" t="n"/>
      <c r="C24" s="44" t="n"/>
      <c r="D24" s="44" t="inlineStr">
        <is>
          <t>2XWY-0.6/1kV-4×2.5</t>
        </is>
      </c>
      <c r="E24" s="53" t="n">
        <v>3.6</v>
      </c>
      <c r="F24" s="40" t="inlineStr">
        <is>
          <t>km</t>
        </is>
      </c>
      <c r="G24" s="51" t="n"/>
      <c r="H24" s="51" t="n"/>
      <c r="I24" s="51" t="n"/>
      <c r="J24" s="51" t="n"/>
      <c r="K24" s="51" t="n"/>
      <c r="L24" s="51" t="n"/>
      <c r="M24" s="51" t="n"/>
      <c r="N24" s="57" t="n"/>
      <c r="Q24" s="31" t="n"/>
    </row>
    <row r="25" ht="19.05" customHeight="1" s="48">
      <c r="A25" s="57" t="n"/>
      <c r="B25" s="57" t="n"/>
      <c r="C25" s="44" t="n"/>
      <c r="D25" s="44" t="inlineStr">
        <is>
          <t>2XWY-0.6/1kV-4×4</t>
        </is>
      </c>
      <c r="E25" s="53" t="n">
        <v>5.7</v>
      </c>
      <c r="F25" s="40" t="inlineStr">
        <is>
          <t>km</t>
        </is>
      </c>
      <c r="G25" s="51" t="n"/>
      <c r="H25" s="51" t="n"/>
      <c r="I25" s="51" t="n"/>
      <c r="J25" s="51" t="n"/>
      <c r="K25" s="51" t="n"/>
      <c r="L25" s="51" t="n"/>
      <c r="M25" s="51" t="n"/>
      <c r="N25" s="61" t="n"/>
      <c r="Q25" s="31" t="n"/>
    </row>
    <row r="26" ht="30" customHeight="1" s="48">
      <c r="A26" s="57" t="n"/>
      <c r="B26" s="57" t="n"/>
      <c r="C26" s="44" t="inlineStr">
        <is>
          <t>控制电缆</t>
        </is>
      </c>
      <c r="D26" s="44" t="inlineStr">
        <is>
          <t>YWY-0.45/0.75kV-10×1.5</t>
        </is>
      </c>
      <c r="E26" s="53" t="n">
        <v>12.3</v>
      </c>
      <c r="F26" s="40" t="inlineStr">
        <is>
          <t>km</t>
        </is>
      </c>
      <c r="G26" s="51" t="n"/>
      <c r="H26" s="51" t="n"/>
      <c r="I26" s="51" t="n"/>
      <c r="J26" s="51" t="n"/>
      <c r="K26" s="51" t="n"/>
      <c r="L26" s="51" t="n"/>
      <c r="M26" s="51" t="n"/>
      <c r="N26" s="32" t="inlineStr">
        <is>
          <t>电压等级：1100                       导体材料：退火铜 - 2类(根据 IS:8130 / IEC60228)                            绝缘材料：PVC挤出型材 - 类型               内护套材料：PVC挤出型材 ST‐1
(根据 IEC 60502‐1/ IS:5831)          铠装材料：镀锌钢                      外护套材料 PVC挤出型材 FRLS ST‐1
(根据 IEC 60502‐1/ IS:5831)               具有FRLS特性                        20%备用芯                            品牌POLYCAB / THERMOPADS</t>
        </is>
      </c>
      <c r="Q26" s="31" t="n"/>
    </row>
    <row r="27" ht="30" customHeight="1" s="48">
      <c r="A27" s="57" t="n"/>
      <c r="B27" s="57" t="n"/>
      <c r="C27" s="44" t="n"/>
      <c r="D27" s="44" t="inlineStr">
        <is>
          <t>YWY-0.45/0.75kV-4×1.5</t>
        </is>
      </c>
      <c r="E27" s="53" t="n">
        <v>3.4</v>
      </c>
      <c r="F27" s="40" t="inlineStr">
        <is>
          <t>km</t>
        </is>
      </c>
      <c r="G27" s="51" t="n"/>
      <c r="H27" s="51" t="n"/>
      <c r="I27" s="51" t="n"/>
      <c r="J27" s="51" t="n"/>
      <c r="K27" s="51" t="n"/>
      <c r="L27" s="51" t="n"/>
      <c r="M27" s="51" t="n"/>
      <c r="N27" s="57" t="n"/>
      <c r="Q27" s="31" t="n"/>
    </row>
    <row r="28" ht="30" customHeight="1" s="48">
      <c r="A28" s="57" t="n"/>
      <c r="B28" s="57" t="n"/>
      <c r="C28" s="44" t="n"/>
      <c r="D28" s="44" t="inlineStr">
        <is>
          <t>YWY-0.45/0.75kV-2×1.5</t>
        </is>
      </c>
      <c r="E28" s="53" t="n">
        <v>2.4</v>
      </c>
      <c r="F28" s="40" t="inlineStr">
        <is>
          <t>km</t>
        </is>
      </c>
      <c r="G28" s="51" t="n"/>
      <c r="H28" s="51" t="n"/>
      <c r="I28" s="51" t="n"/>
      <c r="J28" s="51" t="n"/>
      <c r="K28" s="51" t="n"/>
      <c r="L28" s="51" t="n"/>
      <c r="M28" s="51" t="n"/>
      <c r="N28" s="57" t="n"/>
      <c r="Q28" s="31" t="n"/>
    </row>
    <row r="29" ht="30" customHeight="1" s="48">
      <c r="A29" s="57" t="n"/>
      <c r="B29" s="57" t="n"/>
      <c r="C29" s="44" t="inlineStr">
        <is>
          <t>计算机电缆</t>
        </is>
      </c>
      <c r="D29" s="44" t="inlineStr">
        <is>
          <t>YWY22-0.3/0.5kV-1×3×1.5</t>
        </is>
      </c>
      <c r="E29" s="53" t="n">
        <v>4.1</v>
      </c>
      <c r="F29" s="40" t="inlineStr">
        <is>
          <t>km</t>
        </is>
      </c>
      <c r="G29" s="51" t="n"/>
      <c r="H29" s="51" t="n"/>
      <c r="I29" s="51" t="n"/>
      <c r="J29" s="51" t="n"/>
      <c r="K29" s="51" t="n"/>
      <c r="L29" s="51" t="n"/>
      <c r="M29" s="51" t="n"/>
      <c r="N29" s="57" t="n"/>
      <c r="Q29" s="31" t="n"/>
    </row>
    <row r="30" ht="30" customHeight="1" s="48">
      <c r="A30" s="57" t="n"/>
      <c r="B30" s="57" t="n"/>
      <c r="C30" s="44" t="n"/>
      <c r="D30" s="44" t="inlineStr">
        <is>
          <t>YWY22-0.3/0.5kV-3×2×1.5</t>
        </is>
      </c>
      <c r="E30" s="53" t="n">
        <v>1.3</v>
      </c>
      <c r="F30" s="40" t="inlineStr">
        <is>
          <t>km</t>
        </is>
      </c>
      <c r="G30" s="51" t="n"/>
      <c r="H30" s="51" t="n"/>
      <c r="I30" s="51" t="n"/>
      <c r="J30" s="51" t="n"/>
      <c r="K30" s="51" t="n"/>
      <c r="L30" s="51" t="n"/>
      <c r="M30" s="51" t="n"/>
      <c r="N30" s="57" t="n"/>
      <c r="Q30" s="31" t="n"/>
    </row>
    <row r="31">
      <c r="A31" s="57" t="n"/>
      <c r="B31" s="57" t="n"/>
      <c r="C31" s="44" t="n"/>
      <c r="D31" s="44" t="inlineStr">
        <is>
          <t>ZR-RV-1×35</t>
        </is>
      </c>
      <c r="E31" s="53" t="n">
        <v>1.4</v>
      </c>
      <c r="F31" s="40" t="inlineStr">
        <is>
          <t>km</t>
        </is>
      </c>
      <c r="G31" s="51" t="n"/>
      <c r="H31" s="51" t="n"/>
      <c r="I31" s="51" t="n"/>
      <c r="J31" s="51" t="n"/>
      <c r="K31" s="51" t="n"/>
      <c r="L31" s="51" t="n"/>
      <c r="M31" s="51" t="n"/>
      <c r="N31" s="64" t="inlineStr">
        <is>
          <t>工频电源接地电缆</t>
        </is>
      </c>
      <c r="Q31" s="31" t="n"/>
    </row>
    <row r="32" ht="84" customHeight="1" s="48">
      <c r="A32" s="57" t="n"/>
      <c r="B32" s="57" t="n"/>
      <c r="C32" s="44" t="inlineStr">
        <is>
          <t>桥架</t>
        </is>
      </c>
      <c r="D32" s="40" t="inlineStr">
        <is>
          <t>热浸锌</t>
        </is>
      </c>
      <c r="E32" s="54" t="n">
        <v>1</v>
      </c>
      <c r="F32" s="40" t="inlineStr">
        <is>
          <t>nos</t>
        </is>
      </c>
      <c r="G32" s="51" t="n"/>
      <c r="H32" s="51" t="n"/>
      <c r="I32" s="51" t="n"/>
      <c r="J32" s="51" t="n"/>
      <c r="K32" s="51" t="n"/>
      <c r="L32" s="51">
        <f>I32*E32</f>
        <v/>
      </c>
      <c r="M32" s="51" t="n"/>
      <c r="N32" s="44" t="inlineStr">
        <is>
          <t xml:space="preserve">400×150（梯式）150米              400×150（托盘）300米          400×150（梯式）25米           400×150（托盘）50米                                    200×150（梯式）100米            200×150（托盘）200米（按三层敷设，桥架的厚度不低于2.0m）                   </t>
        </is>
      </c>
      <c r="O32" s="27" t="n"/>
    </row>
    <row r="33">
      <c r="A33" s="57" t="n"/>
      <c r="B33" s="57" t="n"/>
      <c r="C33" s="44" t="inlineStr">
        <is>
          <t>安装支架</t>
        </is>
      </c>
      <c r="D33" s="40" t="inlineStr">
        <is>
          <t>50×5角钢 热镀锌</t>
        </is>
      </c>
      <c r="E33" s="53" t="n">
        <v>1.6</v>
      </c>
      <c r="F33" s="40" t="inlineStr">
        <is>
          <t>km</t>
        </is>
      </c>
      <c r="G33" s="51" t="n"/>
      <c r="H33" s="51" t="n"/>
      <c r="I33" s="51" t="n"/>
      <c r="J33" s="51" t="n"/>
      <c r="K33" s="51" t="n"/>
      <c r="L33" s="51" t="n"/>
      <c r="M33" s="51" t="n"/>
      <c r="N33" s="44" t="n"/>
      <c r="O33" s="27" t="n"/>
    </row>
    <row r="34">
      <c r="A34" s="57" t="n"/>
      <c r="B34" s="57" t="n"/>
      <c r="C34" s="44" t="inlineStr">
        <is>
          <t>照明灯具</t>
        </is>
      </c>
      <c r="D34" s="40" t="inlineStr">
        <is>
          <t>LED，100W</t>
        </is>
      </c>
      <c r="E34" s="54" t="n">
        <v>40</v>
      </c>
      <c r="F34" s="40" t="inlineStr">
        <is>
          <t>nos</t>
        </is>
      </c>
      <c r="G34" s="51" t="n"/>
      <c r="H34" s="51" t="n"/>
      <c r="I34" s="51" t="n"/>
      <c r="J34" s="51" t="n"/>
      <c r="K34" s="51" t="n"/>
      <c r="L34" s="51">
        <f>I34*E34</f>
        <v/>
      </c>
      <c r="M34" s="51" t="n"/>
      <c r="N34" s="44" t="inlineStr">
        <is>
          <t>三防，配灯杆等附件。</t>
        </is>
      </c>
      <c r="O34" s="27" t="n"/>
    </row>
    <row r="35">
      <c r="A35" s="57" t="n"/>
      <c r="B35" s="57" t="n"/>
      <c r="C35" s="44" t="inlineStr">
        <is>
          <t>照明电线</t>
        </is>
      </c>
      <c r="D35" s="40" t="inlineStr">
        <is>
          <t>ZRC-BV-500</t>
        </is>
      </c>
      <c r="E35" s="65" t="n">
        <v>2</v>
      </c>
      <c r="F35" s="40" t="inlineStr">
        <is>
          <t>km</t>
        </is>
      </c>
      <c r="G35" s="51" t="n"/>
      <c r="H35" s="51" t="n"/>
      <c r="I35" s="51" t="n"/>
      <c r="J35" s="51" t="n"/>
      <c r="K35" s="51" t="n"/>
      <c r="L35" s="51" t="n"/>
      <c r="M35" s="51" t="n"/>
      <c r="N35" s="44" t="n"/>
      <c r="O35" s="27" t="n"/>
    </row>
    <row r="36">
      <c r="A36" s="57" t="n"/>
      <c r="B36" s="57" t="n"/>
      <c r="C36" s="44" t="inlineStr">
        <is>
          <t>安装辅材</t>
        </is>
      </c>
      <c r="D36" s="40" t="inlineStr">
        <is>
          <t>热镀锌</t>
        </is>
      </c>
      <c r="E36" s="54" t="n">
        <v>5</v>
      </c>
      <c r="F36" s="40" t="inlineStr">
        <is>
          <t>吨</t>
        </is>
      </c>
      <c r="G36" s="51" t="n"/>
      <c r="H36" s="51" t="n"/>
      <c r="I36" s="51" t="n"/>
      <c r="J36" s="51" t="n"/>
      <c r="K36" s="51" t="n"/>
      <c r="L36" s="51">
        <f>I36*E36</f>
        <v/>
      </c>
      <c r="M36" s="51" t="n"/>
      <c r="N36" s="44" t="n"/>
      <c r="O36" s="27" t="n"/>
    </row>
    <row r="37">
      <c r="A37" s="61" t="n"/>
      <c r="B37" s="61" t="n"/>
      <c r="C37" s="44" t="n"/>
      <c r="D37" s="40" t="n"/>
      <c r="E37" s="54" t="n"/>
      <c r="F37" s="40" t="n"/>
      <c r="G37" s="51" t="n"/>
      <c r="H37" s="51" t="n"/>
      <c r="I37" s="51" t="n"/>
      <c r="J37" s="51" t="n"/>
      <c r="K37" s="51" t="n"/>
      <c r="L37" s="51" t="n"/>
      <c r="M37" s="51" t="n"/>
      <c r="N37" s="44" t="n"/>
      <c r="O37" s="27" t="n"/>
    </row>
    <row r="38">
      <c r="A38" s="15" t="inlineStr">
        <is>
          <t>一</t>
        </is>
      </c>
      <c r="B38" s="15" t="n"/>
      <c r="C38" s="40" t="inlineStr">
        <is>
          <t>电气系统合计</t>
        </is>
      </c>
      <c r="D38" s="50" t="n"/>
      <c r="E38" s="66" t="n"/>
      <c r="F38" s="40" t="n"/>
      <c r="G38" s="67" t="n"/>
      <c r="H38" s="67" t="n"/>
      <c r="I38" s="67" t="n"/>
      <c r="J38" s="67">
        <f>SUM(J12:J37)</f>
        <v/>
      </c>
      <c r="K38" s="67" t="n"/>
      <c r="L38" s="67">
        <f>SUM(L12:L37)</f>
        <v/>
      </c>
      <c r="M38" s="68">
        <f>SUM(J38:L38)</f>
        <v/>
      </c>
      <c r="N38" s="40" t="n"/>
    </row>
    <row r="39" ht="36" customHeight="1" s="48">
      <c r="A39" s="40" t="n">
        <v>2</v>
      </c>
      <c r="B39" s="40" t="inlineStr">
        <is>
          <t>仪控系统</t>
        </is>
      </c>
      <c r="C39" s="44" t="inlineStr">
        <is>
          <t>热电阻PT100</t>
        </is>
      </c>
      <c r="D39" s="40" t="inlineStr">
        <is>
          <t>耐磨型，插入深度l=1000mm</t>
        </is>
      </c>
      <c r="E39" s="69" t="n">
        <v>9</v>
      </c>
      <c r="F39" s="70" t="inlineStr">
        <is>
          <t>支</t>
        </is>
      </c>
      <c r="G39" s="51" t="n"/>
      <c r="H39" s="56" t="n"/>
      <c r="I39" s="56" t="n"/>
      <c r="J39" s="51">
        <f>G39*E39</f>
        <v/>
      </c>
      <c r="K39" s="51" t="n"/>
      <c r="L39" s="51">
        <f>I39*E39</f>
        <v/>
      </c>
      <c r="M39" s="51" t="n"/>
      <c r="N39" s="15" t="inlineStr">
        <is>
          <t>含正反法兰、螺栓、螺母及垫片或含内螺纹底座。每个热电阻配置一个保温箱。采用进口或印度品牌</t>
        </is>
      </c>
    </row>
    <row r="40">
      <c r="A40" s="57" t="n"/>
      <c r="B40" s="57" t="n"/>
      <c r="C40" s="44" t="inlineStr">
        <is>
          <t>热电阻PT100</t>
        </is>
      </c>
      <c r="D40" s="40" t="inlineStr">
        <is>
          <t>插入深度l=250mm</t>
        </is>
      </c>
      <c r="E40" s="69" t="n">
        <v>2</v>
      </c>
      <c r="F40" s="70" t="inlineStr">
        <is>
          <t>支</t>
        </is>
      </c>
      <c r="G40" s="51" t="n"/>
      <c r="H40" s="56" t="n"/>
      <c r="I40" s="56" t="n"/>
      <c r="J40" s="51" t="n"/>
      <c r="K40" s="51" t="n"/>
      <c r="L40" s="51" t="n"/>
      <c r="M40" s="51" t="n"/>
      <c r="N40" s="40" t="inlineStr">
        <is>
          <t>含正反法兰、螺栓、螺母及垫片或含内螺纹底座。采用进口或印度品牌</t>
        </is>
      </c>
    </row>
    <row r="41">
      <c r="A41" s="57" t="n"/>
      <c r="B41" s="57" t="n"/>
      <c r="C41" s="44" t="inlineStr">
        <is>
          <t>热电阻PT100</t>
        </is>
      </c>
      <c r="D41" s="40" t="inlineStr">
        <is>
          <t>耐磨型，插入深度l=600mm</t>
        </is>
      </c>
      <c r="E41" s="69" t="n">
        <v>9</v>
      </c>
      <c r="F41" s="70" t="inlineStr">
        <is>
          <t>支</t>
        </is>
      </c>
      <c r="G41" s="51" t="n"/>
      <c r="H41" s="56" t="n"/>
      <c r="I41" s="56" t="n"/>
      <c r="J41" s="51" t="n"/>
      <c r="K41" s="51" t="n"/>
      <c r="L41" s="51" t="n"/>
      <c r="M41" s="51" t="n"/>
      <c r="N41" s="61" t="n"/>
    </row>
    <row r="42" ht="24" customHeight="1" s="48">
      <c r="A42" s="57" t="n"/>
      <c r="B42" s="57" t="n"/>
      <c r="C42" s="44" t="inlineStr">
        <is>
          <t>料位开关</t>
        </is>
      </c>
      <c r="D42" s="40" t="inlineStr">
        <is>
          <t>射频导纳，含连接安装套管L=500mm，SPDT</t>
        </is>
      </c>
      <c r="E42" s="69" t="n">
        <v>18</v>
      </c>
      <c r="F42" s="70" t="inlineStr">
        <is>
          <t>支</t>
        </is>
      </c>
      <c r="G42" s="51" t="n"/>
      <c r="H42" s="56" t="n"/>
      <c r="I42" s="56" t="n"/>
      <c r="J42" s="51">
        <f>G42*E42</f>
        <v/>
      </c>
      <c r="K42" s="51" t="n"/>
      <c r="L42" s="51">
        <f>I42*E42</f>
        <v/>
      </c>
      <c r="M42" s="51" t="n"/>
      <c r="N42" s="44" t="inlineStr">
        <is>
          <t>含安装套管、正反法兰、螺栓、螺母及垫片。品牌采用EIP / S.B. / ELECTROMECH</t>
        </is>
      </c>
    </row>
    <row r="43" ht="60" customHeight="1" s="48">
      <c r="A43" s="61" t="n"/>
      <c r="B43" s="61" t="n"/>
      <c r="C43" s="44" t="inlineStr">
        <is>
          <t>PLC系统</t>
        </is>
      </c>
      <c r="D43" s="40" t="inlineStr">
        <is>
          <t>DI：165，DO：110，AI：0，RTD：20（不含备用点）</t>
        </is>
      </c>
      <c r="E43" s="69" t="n">
        <v>1</v>
      </c>
      <c r="F43" s="70" t="inlineStr">
        <is>
          <t>nos</t>
        </is>
      </c>
      <c r="G43" s="56" t="n"/>
      <c r="H43" s="56" t="n"/>
      <c r="I43" s="56" t="n"/>
      <c r="J43" s="56">
        <f>G43*E43</f>
        <v/>
      </c>
      <c r="K43" s="56" t="n"/>
      <c r="L43" s="56">
        <f>I43*E43</f>
        <v/>
      </c>
      <c r="M43" s="68" t="n"/>
      <c r="N43" s="30" t="inlineStr">
        <is>
          <t>采用西门子品牌，包含1套UPS，包含CPU、IO模块、电源模块、通讯模块、10寸触摸屏、交换机、通讯电缆等所有一整套设备。预留20%的备用点数。PLC系统及高压系统预留与主厂区通讯接口。</t>
        </is>
      </c>
    </row>
    <row r="44">
      <c r="A44" s="15" t="inlineStr">
        <is>
          <t>二</t>
        </is>
      </c>
      <c r="B44" s="15" t="n"/>
      <c r="C44" s="40" t="inlineStr">
        <is>
          <t>仪控系统合计</t>
        </is>
      </c>
      <c r="D44" s="50" t="n"/>
      <c r="E44" s="15" t="n"/>
      <c r="F44" s="40" t="n"/>
      <c r="G44" s="67" t="n"/>
      <c r="H44" s="67" t="n"/>
      <c r="I44" s="67" t="n"/>
      <c r="J44" s="67">
        <f>SUM(J39:J43)</f>
        <v/>
      </c>
      <c r="K44" s="67" t="n"/>
      <c r="L44" s="67">
        <f>SUM(L39:L43)</f>
        <v/>
      </c>
      <c r="M44" s="68">
        <f>SUM(J44:L44)</f>
        <v/>
      </c>
      <c r="N44" s="44" t="n"/>
    </row>
  </sheetData>
  <mergeCells count="16">
    <mergeCell ref="G2:I2"/>
    <mergeCell ref="N26:N30"/>
    <mergeCell ref="B4:B37"/>
    <mergeCell ref="A2:B2"/>
    <mergeCell ref="J2:L2"/>
    <mergeCell ref="A39:A43"/>
    <mergeCell ref="A4:A37"/>
    <mergeCell ref="N40:N41"/>
    <mergeCell ref="C38:D38"/>
    <mergeCell ref="N19:N25"/>
    <mergeCell ref="C44:D44"/>
    <mergeCell ref="C2:F2"/>
    <mergeCell ref="A3:B3"/>
    <mergeCell ref="B39:B43"/>
    <mergeCell ref="O4:O8"/>
    <mergeCell ref="A1:N1"/>
  </mergeCells>
  <printOptions horizontalCentered="1"/>
  <pageMargins left="0.75" right="0.75" top="1.14" bottom="0.8300000000000001" header="0.51" footer="0.28"/>
  <pageSetup orientation="landscape" paperSize="9" scale="80"/>
  <headerFooter scaleWithDoc="0" alignWithMargins="0">
    <oddHeader>&amp;L&amp;"宋体"&amp;12 &amp;G&amp;C&amp;"宋体"&amp;12 浙江德创环保除尘事业部</oddHeader>
    <oddFooter>&amp;C第 &amp;P 页，共 &amp;N 页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2015-04-14T09:28:57Z</dcterms:created>
  <dcterms:modified xsi:type="dcterms:W3CDTF">2025-06-03T08:13:47Z</dcterms:modified>
  <cp:lastModifiedBy>新淞 卢</cp:lastModifiedBy>
  <cp:revision>1</cp:revision>
  <cp:lastPrinted>2015-04-16T01:38:25Z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2052-12.1.0.20784</vt:lpwstr>
  </property>
  <property name="KSOReadingLayout" fmtid="{D5CDD505-2E9C-101B-9397-08002B2CF9AE}" pid="3">
    <vt:bool>1</vt:bool>
  </property>
  <property name="ICV" fmtid="{D5CDD505-2E9C-101B-9397-08002B2CF9AE}" pid="4">
    <vt:lpwstr>65652C3BF01E4B66A248A270C37F8D37_13</vt:lpwstr>
  </property>
</Properties>
</file>