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14D0777-98C4-4F13-83B9-896C359A3FCE}" xr6:coauthVersionLast="47" xr6:coauthVersionMax="47" xr10:uidLastSave="{00000000-0000-0000-0000-000000000000}"/>
  <bookViews>
    <workbookView xWindow="25490" yWindow="2200" windowWidth="25820" windowHeight="13900" activeTab="2" xr2:uid="{9841BC33-A1E9-024A-B474-DB33CC39F4BE}"/>
  </bookViews>
  <sheets>
    <sheet name="Allg. Daten" sheetId="2" r:id="rId1"/>
    <sheet name="Verfahrensverzeichnis" sheetId="1" r:id="rId2"/>
    <sheet name="DSFA" sheetId="3" r:id="rId3"/>
    <sheet name="Definition Risiko" sheetId="4" r:id="rId4"/>
  </sheets>
  <definedNames>
    <definedName name="_xlnm.Print_Area" localSheetId="1">Verfahrensverzeichnis!$A$1:$S$77</definedName>
    <definedName name="_xlnm.Print_Titles" localSheetId="2">DSFA!$15:$15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3"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B12" i="3" l="1"/>
  <c r="Q17" i="3" l="1"/>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O17" i="3"/>
  <c r="O18" i="3"/>
  <c r="O19" i="3"/>
  <c r="O20" i="3"/>
  <c r="O21" i="3"/>
  <c r="R21" i="3" s="1"/>
  <c r="O22" i="3"/>
  <c r="O23" i="3"/>
  <c r="O24" i="3"/>
  <c r="O25" i="3"/>
  <c r="R25" i="3" s="1"/>
  <c r="O26" i="3"/>
  <c r="O27" i="3"/>
  <c r="O28" i="3"/>
  <c r="O29" i="3"/>
  <c r="R29" i="3" s="1"/>
  <c r="O30" i="3"/>
  <c r="O31" i="3"/>
  <c r="O32" i="3"/>
  <c r="O33" i="3"/>
  <c r="R33" i="3" s="1"/>
  <c r="O34" i="3"/>
  <c r="O35" i="3"/>
  <c r="O36" i="3"/>
  <c r="O37" i="3"/>
  <c r="R37" i="3" s="1"/>
  <c r="O38" i="3"/>
  <c r="O39" i="3"/>
  <c r="O40" i="3"/>
  <c r="O41" i="3"/>
  <c r="R41" i="3" s="1"/>
  <c r="O42" i="3"/>
  <c r="O43" i="3"/>
  <c r="O44" i="3"/>
  <c r="O45" i="3"/>
  <c r="R45" i="3" s="1"/>
  <c r="O46" i="3"/>
  <c r="O47" i="3"/>
  <c r="O48" i="3"/>
  <c r="O49" i="3"/>
  <c r="R49" i="3" s="1"/>
  <c r="O50" i="3"/>
  <c r="O51" i="3"/>
  <c r="O52" i="3"/>
  <c r="O53" i="3"/>
  <c r="R53" i="3" s="1"/>
  <c r="O54" i="3"/>
  <c r="O55" i="3"/>
  <c r="O56" i="3"/>
  <c r="O57" i="3"/>
  <c r="R57" i="3" s="1"/>
  <c r="O58" i="3"/>
  <c r="O59" i="3"/>
  <c r="O60" i="3"/>
  <c r="O61" i="3"/>
  <c r="R61" i="3" s="1"/>
  <c r="O62" i="3"/>
  <c r="O63" i="3"/>
  <c r="O64" i="3"/>
  <c r="O65" i="3"/>
  <c r="R65" i="3" s="1"/>
  <c r="O66" i="3"/>
  <c r="O67" i="3"/>
  <c r="O68" i="3"/>
  <c r="O69" i="3"/>
  <c r="R69" i="3" s="1"/>
  <c r="O70" i="3"/>
  <c r="O71" i="3"/>
  <c r="O72" i="3"/>
  <c r="O73" i="3"/>
  <c r="R73" i="3" s="1"/>
  <c r="O74" i="3"/>
  <c r="O75" i="3"/>
  <c r="O76" i="3"/>
  <c r="O77" i="3"/>
  <c r="R77" i="3" s="1"/>
  <c r="O78" i="3"/>
  <c r="O79"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E17" i="3"/>
  <c r="E18" i="3"/>
  <c r="E19" i="3"/>
  <c r="K19" i="3" s="1"/>
  <c r="E20" i="3"/>
  <c r="E21" i="3"/>
  <c r="E22" i="3"/>
  <c r="E23" i="3"/>
  <c r="K23" i="3" s="1"/>
  <c r="E24" i="3"/>
  <c r="E25" i="3"/>
  <c r="E26" i="3"/>
  <c r="E27" i="3"/>
  <c r="K27" i="3" s="1"/>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Q16" i="3"/>
  <c r="G16" i="3"/>
  <c r="O16" i="3"/>
  <c r="E16" i="3"/>
  <c r="R17" i="3" l="1"/>
  <c r="R18" i="3"/>
  <c r="R54" i="3"/>
  <c r="R50" i="3"/>
  <c r="R46" i="3"/>
  <c r="R42" i="3"/>
  <c r="R38" i="3"/>
  <c r="R34" i="3"/>
  <c r="R30" i="3"/>
  <c r="R26" i="3"/>
  <c r="R22" i="3"/>
  <c r="K76" i="3"/>
  <c r="K72" i="3"/>
  <c r="K68" i="3"/>
  <c r="K64" i="3"/>
  <c r="K60" i="3"/>
  <c r="K56" i="3"/>
  <c r="K52" i="3"/>
  <c r="K48" i="3"/>
  <c r="K44" i="3"/>
  <c r="K40" i="3"/>
  <c r="K36" i="3"/>
  <c r="K32" i="3"/>
  <c r="K28" i="3"/>
  <c r="K24" i="3"/>
  <c r="K20" i="3"/>
  <c r="R78" i="3"/>
  <c r="R74" i="3"/>
  <c r="R70" i="3"/>
  <c r="R66" i="3"/>
  <c r="R62" i="3"/>
  <c r="R58" i="3"/>
  <c r="K79" i="3"/>
  <c r="K71" i="3"/>
  <c r="K63" i="3"/>
  <c r="K51" i="3"/>
  <c r="K43" i="3"/>
  <c r="K35" i="3"/>
  <c r="K75" i="3"/>
  <c r="K67" i="3"/>
  <c r="K59" i="3"/>
  <c r="K55" i="3"/>
  <c r="K47" i="3"/>
  <c r="K39" i="3"/>
  <c r="K31" i="3"/>
  <c r="K77" i="3"/>
  <c r="K73" i="3"/>
  <c r="K69" i="3"/>
  <c r="K65" i="3"/>
  <c r="K61" i="3"/>
  <c r="K57" i="3"/>
  <c r="K53" i="3"/>
  <c r="K49" i="3"/>
  <c r="K45" i="3"/>
  <c r="K41" i="3"/>
  <c r="K37" i="3"/>
  <c r="K33" i="3"/>
  <c r="K29" i="3"/>
  <c r="K25" i="3"/>
  <c r="K21" i="3"/>
  <c r="R79" i="3"/>
  <c r="R75" i="3"/>
  <c r="R71" i="3"/>
  <c r="R67" i="3"/>
  <c r="R63" i="3"/>
  <c r="R59" i="3"/>
  <c r="R55" i="3"/>
  <c r="R51" i="3"/>
  <c r="R47" i="3"/>
  <c r="R43" i="3"/>
  <c r="R39" i="3"/>
  <c r="R35" i="3"/>
  <c r="R31" i="3"/>
  <c r="R27" i="3"/>
  <c r="R23" i="3"/>
  <c r="R19" i="3"/>
  <c r="K78" i="3"/>
  <c r="K74" i="3"/>
  <c r="K70" i="3"/>
  <c r="K66" i="3"/>
  <c r="K62" i="3"/>
  <c r="K58" i="3"/>
  <c r="K54" i="3"/>
  <c r="K50" i="3"/>
  <c r="K46" i="3"/>
  <c r="K42" i="3"/>
  <c r="K38" i="3"/>
  <c r="K34" i="3"/>
  <c r="K30" i="3"/>
  <c r="K26" i="3"/>
  <c r="K22" i="3"/>
  <c r="R76" i="3"/>
  <c r="R72" i="3"/>
  <c r="R68" i="3"/>
  <c r="R64" i="3"/>
  <c r="R60" i="3"/>
  <c r="R56" i="3"/>
  <c r="R52" i="3"/>
  <c r="R48" i="3"/>
  <c r="R44" i="3"/>
  <c r="R40" i="3"/>
  <c r="R36" i="3"/>
  <c r="R32" i="3"/>
  <c r="R28" i="3"/>
  <c r="R24" i="3"/>
  <c r="R20" i="3"/>
  <c r="K18" i="3"/>
  <c r="K17" i="3"/>
  <c r="K16" i="3"/>
  <c r="R16" i="3"/>
  <c r="F12" i="3" l="1"/>
  <c r="D12" i="3"/>
  <c r="C12" i="3"/>
  <c r="A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Regina Stoiber</author>
  </authors>
  <commentList>
    <comment ref="G1" authorId="0" shapeId="0" xr:uid="{25E4E10E-F205-1548-BBED-2ADF9480B069}">
      <text>
        <r>
          <rPr>
            <b/>
            <sz val="10"/>
            <color rgb="FF000000"/>
            <rFont val="Tahoma"/>
            <family val="2"/>
          </rPr>
          <t>Regina Stoiber:</t>
        </r>
        <r>
          <rPr>
            <sz val="10"/>
            <color rgb="FF000000"/>
            <rFont val="Tahoma"/>
            <family val="2"/>
          </rPr>
          <t xml:space="preserve">
</t>
        </r>
        <r>
          <rPr>
            <sz val="10"/>
            <color rgb="FF000000"/>
            <rFont val="Tahoma"/>
            <family val="2"/>
          </rPr>
          <t>Artikel 28 und Artikel 29 DSGVO</t>
        </r>
      </text>
    </comment>
    <comment ref="L2" authorId="0" shapeId="0" xr:uid="{705D1EA6-3D32-D04A-BC0F-2C49208E131E}">
      <text>
        <r>
          <rPr>
            <b/>
            <sz val="10"/>
            <color rgb="FF000000"/>
            <rFont val="Tahoma"/>
            <family val="2"/>
          </rPr>
          <t>Regina Stoiber:</t>
        </r>
        <r>
          <rPr>
            <sz val="10"/>
            <color rgb="FF000000"/>
            <rFont val="Tahoma"/>
            <family val="2"/>
          </rPr>
          <t xml:space="preserve">
</t>
        </r>
        <r>
          <rPr>
            <sz val="10"/>
            <color rgb="FF000000"/>
            <rFont val="Tahoma"/>
            <family val="2"/>
          </rPr>
          <t>Drittländer sind nicht EI Länder</t>
        </r>
      </text>
    </comment>
    <comment ref="P2" authorId="0" shapeId="0" xr:uid="{10A171CA-6360-B646-B046-ECA298414D82}">
      <text>
        <r>
          <rPr>
            <b/>
            <sz val="10"/>
            <color rgb="FF000000"/>
            <rFont val="Tahoma"/>
            <family val="2"/>
          </rPr>
          <t>Regina Stoiber:</t>
        </r>
        <r>
          <rPr>
            <sz val="10"/>
            <color rgb="FF000000"/>
            <rFont val="Tahoma"/>
            <family val="2"/>
          </rPr>
          <t xml:space="preserve">
</t>
        </r>
        <r>
          <rPr>
            <sz val="10"/>
            <color rgb="FF000000"/>
            <rFont val="Calibri"/>
            <family val="2"/>
          </rPr>
          <t xml:space="preserve">Hoher Schaden könnte sein:
</t>
        </r>
        <r>
          <rPr>
            <sz val="10"/>
            <color rgb="FF000000"/>
            <rFont val="Calibri"/>
            <family val="2"/>
          </rPr>
          <t xml:space="preserve">- Diskriminierung
</t>
        </r>
        <r>
          <rPr>
            <sz val="10"/>
            <color rgb="FF000000"/>
            <rFont val="Calibri"/>
            <family val="2"/>
          </rPr>
          <t xml:space="preserve">- Identitätsdiebstahl
</t>
        </r>
        <r>
          <rPr>
            <sz val="10"/>
            <color rgb="FF000000"/>
            <rFont val="Calibri"/>
            <family val="2"/>
          </rPr>
          <t xml:space="preserve">- Lebensgefahr
</t>
        </r>
        <r>
          <rPr>
            <sz val="10"/>
            <color rgb="FF000000"/>
            <rFont val="Calibri"/>
            <family val="2"/>
          </rPr>
          <t xml:space="preserve">- Existenzgefährdung
</t>
        </r>
        <r>
          <rPr>
            <sz val="10"/>
            <color rgb="FF000000"/>
            <rFont val="Calibri"/>
            <family val="2"/>
          </rPr>
          <t xml:space="preserve">…. (siehe Tabellenblatt Definition Risiko)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tc={B8E2A021-B86F-784F-9AF3-708791EA7862}</author>
    <author>tc={D632E98F-6529-E245-9B7E-0796BE6752D8}</author>
    <author>Christian</author>
    <author>tc={E4FA6F7C-AFF4-1A4D-88FE-AA1E1B375DD0}</author>
  </authors>
  <commentList>
    <comment ref="A5" authorId="0" shapeId="0" xr:uid="{B8E2A021-B86F-784F-9AF3-708791EA78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Team, welches bei der Erstellung der DSFA mitgewirkt hat (Namen und Rolle bei der Erstellung der DSFA angeben, z.B. Herr Müller - IT-Leiter, Frau Bauer - Personalleitung…)</t>
      </text>
    </comment>
    <comment ref="B11" authorId="1" shapeId="0" xr:uid="{D632E98F-6529-E245-9B7E-0796BE6752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Übernahme aus VVZ und ggf. Konkretisierung und ausführlichere Beschreibung</t>
      </text>
    </comment>
    <comment ref="D11" authorId="2" shapeId="0" xr:uid="{21E13B09-9C2F-E841-B079-6CCE5CA6BFFD}">
      <text>
        <r>
          <rPr>
            <sz val="9"/>
            <color rgb="FF000000"/>
            <rFont val="Segoe UI"/>
            <family val="2"/>
          </rPr>
          <t xml:space="preserve">Mitarbeiter, Kunden, Geschäftspartner (inkl. Dienstleister, Lieferanten... - aus Gründen der Einfachheit, keine weitere Unterteilung), Bewerber, Webseitenbesucher, Interessenten
</t>
        </r>
        <r>
          <rPr>
            <sz val="9"/>
            <color rgb="FF000000"/>
            <rFont val="Segoe UI"/>
            <family val="2"/>
          </rPr>
          <t xml:space="preserve">
</t>
        </r>
      </text>
    </comment>
    <comment ref="F11" authorId="2" shapeId="0" xr:uid="{7265CD62-CF5A-BA46-925F-6ED34AB0C913}">
      <text>
        <r>
          <rPr>
            <b/>
            <sz val="9"/>
            <color rgb="FF000000"/>
            <rFont val="Segoe UI"/>
            <family val="2"/>
          </rPr>
          <t>Datenkategorien - Beispiele</t>
        </r>
        <r>
          <rPr>
            <sz val="9"/>
            <color rgb="FF000000"/>
            <rFont val="Segoe UI"/>
            <family val="2"/>
          </rPr>
          <t xml:space="preserve">
</t>
        </r>
        <r>
          <rPr>
            <sz val="9"/>
            <color rgb="FF000000"/>
            <rFont val="Segoe UI"/>
            <family val="2"/>
          </rPr>
          <t xml:space="preserve">
</t>
        </r>
        <r>
          <rPr>
            <b/>
            <sz val="9"/>
            <color rgb="FF000000"/>
            <rFont val="Segoe UI"/>
            <family val="2"/>
          </rPr>
          <t>Normale personenbezogene Daten</t>
        </r>
        <r>
          <rPr>
            <sz val="9"/>
            <color rgb="FF000000"/>
            <rFont val="Segoe UI"/>
            <family val="2"/>
          </rPr>
          <t xml:space="preserve">
</t>
        </r>
        <r>
          <rPr>
            <sz val="9"/>
            <color rgb="FF000000"/>
            <rFont val="Segoe UI"/>
            <family val="2"/>
          </rPr>
          <t xml:space="preserve">* Einzelangaben (Name, Äußerlichkeiten/Aussehen)
</t>
        </r>
        <r>
          <rPr>
            <sz val="9"/>
            <color rgb="FF000000"/>
            <rFont val="Segoe UI"/>
            <family val="2"/>
          </rPr>
          <t xml:space="preserve">* Leistungsdaten
</t>
        </r>
        <r>
          <rPr>
            <sz val="9"/>
            <color rgb="FF000000"/>
            <rFont val="Segoe UI"/>
            <family val="2"/>
          </rPr>
          <t xml:space="preserve">* Adressen
</t>
        </r>
        <r>
          <rPr>
            <sz val="9"/>
            <color rgb="FF000000"/>
            <rFont val="Segoe UI"/>
            <family val="2"/>
          </rPr>
          <t xml:space="preserve">* Standortdaten 
</t>
        </r>
        <r>
          <rPr>
            <sz val="9"/>
            <color rgb="FF0000FF"/>
            <rFont val="Segoe UI"/>
            <family val="2"/>
          </rPr>
          <t>Siehe Art. 4 DSGVO Abs. 1</t>
        </r>
        <r>
          <rPr>
            <sz val="9"/>
            <color rgb="FF000000"/>
            <rFont val="Segoe UI"/>
            <family val="2"/>
          </rPr>
          <t xml:space="preserve">
</t>
        </r>
        <r>
          <rPr>
            <sz val="9"/>
            <color rgb="FF000000"/>
            <rFont val="Segoe UI"/>
            <family val="2"/>
          </rPr>
          <t xml:space="preserve">
</t>
        </r>
        <r>
          <rPr>
            <b/>
            <sz val="9"/>
            <color rgb="FF000000"/>
            <rFont val="Segoe UI"/>
            <family val="2"/>
          </rPr>
          <t>Besondere personenbezogene Daten</t>
        </r>
        <r>
          <rPr>
            <sz val="9"/>
            <color rgb="FF000000"/>
            <rFont val="Segoe UI"/>
            <family val="2"/>
          </rPr>
          <t xml:space="preserve">
</t>
        </r>
        <r>
          <rPr>
            <sz val="9"/>
            <color rgb="FF000000"/>
            <rFont val="Segoe UI"/>
            <family val="2"/>
          </rPr>
          <t xml:space="preserve">* Gesundheitsdaten/biometrische Daten
</t>
        </r>
        <r>
          <rPr>
            <sz val="9"/>
            <color rgb="FF000000"/>
            <rFont val="Segoe UI"/>
            <family val="2"/>
          </rPr>
          <t xml:space="preserve">* Sexualdaten
</t>
        </r>
        <r>
          <rPr>
            <sz val="9"/>
            <color rgb="FF000000"/>
            <rFont val="Segoe UI"/>
            <family val="2"/>
          </rPr>
          <t xml:space="preserve">* Rassische/ethnische Herkunft
</t>
        </r>
        <r>
          <rPr>
            <sz val="9"/>
            <color rgb="FF000000"/>
            <rFont val="Segoe UI"/>
            <family val="2"/>
          </rPr>
          <t xml:space="preserve">* Religionszugehörigkeit
</t>
        </r>
        <r>
          <rPr>
            <sz val="9"/>
            <color rgb="FF000000"/>
            <rFont val="Segoe UI"/>
            <family val="2"/>
          </rPr>
          <t xml:space="preserve">* Weltanschauliche/Politische Überzeugung
</t>
        </r>
        <r>
          <rPr>
            <sz val="9"/>
            <color rgb="FF000000"/>
            <rFont val="Segoe UI"/>
            <family val="2"/>
          </rPr>
          <t xml:space="preserve">* Gewerkschaftszugehörigkeit
</t>
        </r>
        <r>
          <rPr>
            <sz val="9"/>
            <color rgb="FF000000"/>
            <rFont val="Segoe UI"/>
            <family val="2"/>
          </rPr>
          <t xml:space="preserve">* Zahlungsdaten
</t>
        </r>
        <r>
          <rPr>
            <sz val="9"/>
            <color rgb="FF0000FF"/>
            <rFont val="Segoe UI"/>
            <family val="2"/>
          </rPr>
          <t>Siehe Art. 9 DSGVO</t>
        </r>
      </text>
    </comment>
    <comment ref="A12" authorId="3" shapeId="0" xr:uid="{E4FA6F7C-AFF4-1A4D-88FE-AA1E1B375DD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Zur Datenübernahme aus dem Verfahrensverzeichnis nutzen Sie die Excel Formel, die bereits hinterlegt ist. Falls Ihr Verfahren in einer anderen Zeile ist (hier wird auf die 3. Zeile verwiesen), passen Sie die entsprechende Zeilennummer an. Für die restlichen Spalten verfahren Sie bitte genau so.</t>
      </text>
    </comment>
  </commentList>
</comments>
</file>

<file path=xl/sharedStrings.xml><?xml version="1.0" encoding="utf-8"?>
<sst xmlns="http://schemas.openxmlformats.org/spreadsheetml/2006/main" count="154" uniqueCount="134">
  <si>
    <t>Name</t>
  </si>
  <si>
    <t>E-Mail</t>
  </si>
  <si>
    <t>Telefon</t>
  </si>
  <si>
    <t>Verfahrensname</t>
  </si>
  <si>
    <t>Empfänger im Drittland</t>
  </si>
  <si>
    <t>Empfänger der Daten (Gruppen, in der Regel keine Einzelnamen)</t>
  </si>
  <si>
    <t>Absicherung der Übermittlung ins Drittland</t>
  </si>
  <si>
    <t>Speicherdauer / Löschfrist</t>
  </si>
  <si>
    <t xml:space="preserve">Verfahren </t>
  </si>
  <si>
    <t>Betroffene</t>
  </si>
  <si>
    <t>Übertragung und Speicherung</t>
  </si>
  <si>
    <t>Personen-gruppe(n)</t>
  </si>
  <si>
    <t>Durchführender / Fachstelle für das Verfahren</t>
  </si>
  <si>
    <t>Verarbeitung im Auftrag für (als Auftragsverarbeiter)</t>
  </si>
  <si>
    <t>Verarbeitung durch einen externen Auftragsverarbeiter</t>
  </si>
  <si>
    <t>Auftragsverarbeitung</t>
  </si>
  <si>
    <t>Verantwortliche Stelle</t>
  </si>
  <si>
    <t>Unternehmen</t>
  </si>
  <si>
    <t>Verantwortliche Person</t>
  </si>
  <si>
    <t>Anschrift</t>
  </si>
  <si>
    <t>Datenschutzbeauftragter</t>
  </si>
  <si>
    <t>Rechtmäßigkeit</t>
  </si>
  <si>
    <t>Beschreibung ink. Zweck (Beschreibung der Notwendigkeit und Verhältnismäßigkeit der Verarbeitung)</t>
  </si>
  <si>
    <t>Daten (=Datenkategorien)</t>
  </si>
  <si>
    <t>Technisch- und organisatorische Maßnahmen (speziell für das Verfahren)</t>
  </si>
  <si>
    <t>TOMs</t>
  </si>
  <si>
    <t>Wahrscheinlichkeit</t>
  </si>
  <si>
    <t xml:space="preserve">DSFA </t>
  </si>
  <si>
    <t>Anmerkungen zum Verfahren / Verbesserung des Schutzes der personenbezogenen Daten</t>
  </si>
  <si>
    <t>DSFA Team</t>
  </si>
  <si>
    <t xml:space="preserve">Detaillierte Beschreibung des Verfahrens (inkl. Zweck) </t>
  </si>
  <si>
    <t>Bewertung des Schadens</t>
  </si>
  <si>
    <t xml:space="preserve">Risiko </t>
  </si>
  <si>
    <t>Geplante Zusatzmaßnahmen</t>
  </si>
  <si>
    <t>Risiko</t>
  </si>
  <si>
    <t>Status 
Zusatzmaßnahme</t>
  </si>
  <si>
    <t>Verantwortlich für  Zusatzmaßnahme</t>
  </si>
  <si>
    <t>Betroffene 
Personengruppen
(Aufzählung)</t>
  </si>
  <si>
    <r>
      <t>Rechtmäßigkeit</t>
    </r>
    <r>
      <rPr>
        <sz val="10"/>
        <color theme="0"/>
        <rFont val="Calibri"/>
        <family val="2"/>
        <scheme val="minor"/>
      </rPr>
      <t xml:space="preserve"> </t>
    </r>
    <r>
      <rPr>
        <sz val="10"/>
        <color theme="1"/>
        <rFont val="Calibri (Textkörper)"/>
      </rPr>
      <t>(inkl. der vom verantwortlichen verfolgten Interessen)</t>
    </r>
  </si>
  <si>
    <t>Beschreibung des Schadens ("…führt zu")</t>
  </si>
  <si>
    <t>Vertraulichkeit / Integrität</t>
  </si>
  <si>
    <t>Ursache / Grund für das Eintreten des Szenarios</t>
  </si>
  <si>
    <t>Verhaltensregeln nach Art. 40 existieren und werden eingehalten</t>
  </si>
  <si>
    <t>Risikoszenario</t>
  </si>
  <si>
    <t xml:space="preserve">Bescheibung eines möglichen Vorfalls </t>
  </si>
  <si>
    <t>Datenkategorien
(Aufzählung) (entspricht Asset im Sinne der ISO/IEC 27001)</t>
  </si>
  <si>
    <t>gering</t>
  </si>
  <si>
    <t>überschaubar</t>
  </si>
  <si>
    <t>substantiell</t>
  </si>
  <si>
    <t>hoch</t>
  </si>
  <si>
    <t>Diskriminierung</t>
  </si>
  <si>
    <t>Identitätsdiebstahl</t>
  </si>
  <si>
    <t>Lebensgefahr</t>
  </si>
  <si>
    <t>Finanzieller Schaden</t>
  </si>
  <si>
    <t>Rufschädigung</t>
  </si>
  <si>
    <t>Bloßstellung</t>
  </si>
  <si>
    <t>Verlust des Arbeitsplatzes</t>
  </si>
  <si>
    <t>Unbefugte Aufhebung von Pseudonymisierung</t>
  </si>
  <si>
    <t>Ursachen</t>
  </si>
  <si>
    <t xml:space="preserve">Die Verarbeitung besonders geschützter Daten im Sinne von Art. 9 und 10 DS-GVO, bei denen die DS-GVO ausdrücklich eine gesteigerte Schutzbedürftigkeit vorsieht. </t>
  </si>
  <si>
    <t xml:space="preserve">Verarbeitung von Daten schützenswerter Personengruppen (z. B. Kinder, Beschäftigte). </t>
  </si>
  <si>
    <t xml:space="preserve">Wenn der Schaden nicht oder kaum reversibel ist oder die betroffene Person nur wenige oder beschränkte Möglichkeiten hat, die Verarbeitung selbst zu prüfen oder gerichtlich prüfen zu lassen oder sich dieser Verarbeitung zu entziehen, etwa, weil sie von der Verarbeitung gar keine Kenntnis hat. </t>
  </si>
  <si>
    <t xml:space="preserve">Wenn die Verarbeitung eine systematische Überwachung ermöglicht. </t>
  </si>
  <si>
    <t xml:space="preserve">Die Anzahl der betroffenen Personen, die Anzahl der Datensätze und die Anzahl der Merkmale in einem Datensatz sowie die geogra- phische Abdeckung, die mit den verarbeiteten Daten erreicht wird. </t>
  </si>
  <si>
    <t>Geoortung von Unternehmensfahrzeugen</t>
  </si>
  <si>
    <t xml:space="preserve">Berechtigtes Interesse des Unternehmers nach Art. 6 (1) lit. f DSGVO. Der Unternehmer hat ein Interesse, dass seine Unternehmenswerte (Fahrzeuge) nur zum geschäftlichen Einsatz verwendet werden. Eine Privatnutzung ist nicht gestattet und soll damit unterbunden werden. </t>
  </si>
  <si>
    <t>Mitarbeiter</t>
  </si>
  <si>
    <t>PKW Fahrer, Standort, Datum, Uhrzeit, Bewegungsprofil</t>
  </si>
  <si>
    <t>Datum der Umsetzung</t>
  </si>
  <si>
    <t>Eintritts-wahrscheinlichkeit</t>
  </si>
  <si>
    <t>Wert</t>
  </si>
  <si>
    <t>Schätzung für die Zukunft</t>
  </si>
  <si>
    <t>Blick in die Vergangenheit</t>
  </si>
  <si>
    <t>Vorfall tritt frühestens in 6 Jahren oder später ein</t>
  </si>
  <si>
    <t>Vorfall bisher noch nie eingetreten bzw. vor über 6 Jahren eingetreten</t>
  </si>
  <si>
    <t>mittel</t>
  </si>
  <si>
    <t>Vorfall tritt in den nächsten 4-6 Jahren ein</t>
  </si>
  <si>
    <t>Vorfall ist in den letzten 4-6 Jahren eingetreten</t>
  </si>
  <si>
    <t>Vorfall tritt in den nächsten 1-3 Jahren ein</t>
  </si>
  <si>
    <t>Vorfall ist in den letzten 1-3 Jahren eingetreten</t>
  </si>
  <si>
    <t>sehr hoch</t>
  </si>
  <si>
    <t>Vorfall tritt im nächsten Jahr ein</t>
  </si>
  <si>
    <t>Vorfall ist im letzten Jahr eingetreten</t>
  </si>
  <si>
    <t>Diskriminierung des Betroffenen in einem Teilbereich seines Lebens (z.B. Arbeitsstelle durch Kollegen)</t>
  </si>
  <si>
    <t>Diskriminierung des Betroffenen im gesamten Lebensumfeld.</t>
  </si>
  <si>
    <t>im Rahmen eines Monatsgehalts</t>
  </si>
  <si>
    <t>im Rahmen mehrerer Monatsgehälter</t>
  </si>
  <si>
    <t>im Rahmen eines Jahresgehalts</t>
  </si>
  <si>
    <t>Verlust der gesamten persönlichen finanziellen Werte (inkl. Immobilien u.ä.)</t>
  </si>
  <si>
    <t>Rufschädigung des Betroffenen in einem Teilbereich seines Lebens (z.B. im beruflichen)</t>
  </si>
  <si>
    <t>Rufschädigung des Betroffenen im gesamten Lebensumfeld.</t>
  </si>
  <si>
    <t>Bloßstellung des Betroffenen in einem Teilbereich seines Lebens (z.B. im beruflichen)</t>
  </si>
  <si>
    <t>Bloßstellung des Betroffenen im gesamten Lebensumfeld.</t>
  </si>
  <si>
    <t>Gesellschaftliche oder wirtschaftliche Nachteile</t>
  </si>
  <si>
    <t>keine bzw. sehr geringe Auswirkungen im täglichen Leben</t>
  </si>
  <si>
    <t>Auswirkungen sind für den Betroffenen spürbar und führen zu kleinen Einschränkungen / Nachteilen.</t>
  </si>
  <si>
    <t>Auswirkungen haben Nachteile für den Betroffenen im täglichen Leben. </t>
  </si>
  <si>
    <t>Auswirkungen haben große Nachteile auf den Betroffenen und ggf. auf sein persönliches Umfeld (z.B. Familie).</t>
  </si>
  <si>
    <t>Schadensklasse</t>
  </si>
  <si>
    <t>Existenz-gefährdung</t>
  </si>
  <si>
    <t>Geheimnis-offenbarung</t>
  </si>
  <si>
    <t>Geheimnisoffen-barung hat Auswirkungen auf einen Teilbereich des Lebens des Betroffenen.</t>
  </si>
  <si>
    <t>Geheimnisoffen-barung hat Auswirkungen auf das gesamte Leben des Betroffenen.</t>
  </si>
  <si>
    <t xml:space="preserve">Verarbeitung von nicht veränderbaren und eindeutig identifizierenden Daten wie z. B. eindeutigen Personenkennzahlen im Vergleich zu pseudonymisierten Daten. </t>
  </si>
  <si>
    <t xml:space="preserve">Automatisierte Verarbeitungen, die eine systematische und umfassende Bewertung persönlicher Aspekte (z. B. Profiling) beinhalten und auf deren Grundlage dann Entscheidungen mit erheblichen Rechtswirkungen für betroffene Personen getroffen werden (vgl. Art. 35 Abs. 3 lit. a DS-GVO). </t>
  </si>
  <si>
    <t>Schadensklasse (neu)</t>
  </si>
  <si>
    <t xml:space="preserve">Hinweise zur Nutzung der Excel Vorlage: </t>
  </si>
  <si>
    <t xml:space="preserve">Falls Sie mehrere Datenschutzfolgeabschätzungen durchführen müssen, kopieren Sie dieses Tabellenblatt. Damit haben Sie pro DSFA ein separates Tabellenblatt. </t>
  </si>
  <si>
    <t>Datenübernahme aus Verfahrensverzeichnis</t>
  </si>
  <si>
    <t>Datenschutzfolgeabschätzung für die Verarbeitungstätigkeit XYZ</t>
  </si>
  <si>
    <t>Datum der Erstellung</t>
  </si>
  <si>
    <t>Freigabe durch den Verantwortlichen</t>
  </si>
  <si>
    <t>ggf. Kontakt zur Behörde: Status</t>
  </si>
  <si>
    <t>[Datum; Verantwortlicher Name]</t>
  </si>
  <si>
    <t>[Datum; Status]</t>
  </si>
  <si>
    <t>[Datum]</t>
  </si>
  <si>
    <t>[Namen der beteiligten Personen und ggf. Funktion]</t>
  </si>
  <si>
    <t>Verfügbarkeit</t>
  </si>
  <si>
    <t>Eintrittswahrscheinlichkeit</t>
  </si>
  <si>
    <t>Eintritts-wahrscheinlichkeit (neu)</t>
  </si>
  <si>
    <t>Risikobewertung</t>
  </si>
  <si>
    <t>Zusätzliche Maßnahmen - Neues Risiko</t>
  </si>
  <si>
    <t>entfällt</t>
  </si>
  <si>
    <t>Portalanbieter für Software zur GeoOrtung [Name, Adresse….]</t>
  </si>
  <si>
    <t xml:space="preserve">Zum Zwecke des Diebstahlschutzes und der Überprüfung der Einhaltung von Unternehmensvorgaben sind die PKWs des Unternehmens mit GPS Boxen ausgestattet. Des weiteren sind die GPS Boxen in Transportern und LKWs des Unternehmens verbaut. Durch die Übermittlung des Standords kann die Disposition jederzeit neue und dringende Aufträge an die Mitarbeiter vergeben, die dem neuen Einsatzort am nächsten sind. Routenplanung kann darüber angepasst werden, um die ökonomischten Routen zu ermitteln.                                                      Mit einer geeigneten Software (Onlineportal Hersteller XYZ) kann der Standort der Fahrzeuge jederzeit ermittelt werden. Zugriff auf diese Software haben nur berechtigte Mitarbeiter (eingeschränkter Personenkreis). Da organisatorische Maßnahmen (Vorgaben, dass PKWs nur für Geschäftszwecke genutzt werden dürfen) in der Vergangenheit nicht eingehalten wurden, wird nun die Geoortung unter anderem auch als Maßnahme zur Einhaltung der Vorgaben umgesetzt. </t>
  </si>
  <si>
    <t>Disposition, HR Abteilung, Abteilungsleiter</t>
  </si>
  <si>
    <t>3 Monate</t>
  </si>
  <si>
    <t>Datenschutz-folgeabschätzung prüfen (DSFA Relevanz)</t>
  </si>
  <si>
    <t>Verschlüsselte Übertragung zum Portalanbieter, Berechtigungskonzept mit SingleSignOn. Nur einzelne Mitarbeiter haben Einsicht auf die Daten.</t>
  </si>
  <si>
    <t>Schaden</t>
  </si>
  <si>
    <t>Wie wahrscheinlich ist es, dass den Betroffenen der hohe Schaden entsteht? (Erläuterungen siehe Tabellenblatt "Definition Risiko")</t>
  </si>
  <si>
    <t>nicht zutreffend</t>
  </si>
  <si>
    <t>x</t>
  </si>
  <si>
    <t>Hoher oder substantieller Schaden aufgrund vorliegender Daten für die Betroffenen möglich (siehe Tabellenblatt "Definition Risiko")?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</si>
</sst>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0"/>
      <color rgb="FF000000"/>
      <name val="Tahoma"/>
      <family val="2"/>
    </font>
    <font>
      <b/>
      <sz val="10"/>
      <color rgb="FF000000"/>
      <name val="Tahoma"/>
      <family val="2"/>
    </font>
    <font>
      <u/>
      <sz val="12"/>
      <color theme="10"/>
      <name val="Calibri"/>
      <family val="2"/>
      <scheme val="minor"/>
    </font>
    <font>
      <sz val="10"/>
      <color theme="1"/>
      <name val="Calibri"/>
      <family val="2"/>
      <scheme val="minor"/>
    </font>
    <font>
      <b/>
      <sz val="12"/>
      <name val="Verdana"/>
      <family val="2"/>
    </font>
    <font>
      <sz val="9"/>
      <color rgb="FF000000"/>
      <name val="Segoe UI"/>
      <family val="2"/>
    </font>
    <font>
      <b/>
      <sz val="9"/>
      <color rgb="FF000000"/>
      <name val="Segoe UI"/>
      <family val="2"/>
    </font>
    <font>
      <sz val="9"/>
      <color rgb="FF0000FF"/>
      <name val="Segoe UI"/>
      <family val="2"/>
    </font>
    <font>
      <sz val="10"/>
      <color theme="0"/>
      <name val="Calibri"/>
      <family val="2"/>
      <scheme val="minor"/>
    </font>
    <font>
      <sz val="10"/>
      <color theme="1"/>
      <name val="Calibri (Textkörper)"/>
    </font>
    <font>
      <b/>
      <sz val="12"/>
      <color theme="1"/>
      <name val="Calibri"/>
      <family val="2"/>
      <scheme val="minor"/>
    </font>
    <font>
      <sz val="12"/>
      <color theme="0"/>
      <name val="Calibri"/>
      <family val="2"/>
      <scheme val="minor"/>
    </font>
    <font>
      <sz val="11"/>
      <color theme="1"/>
      <name val="Calibri"/>
      <family val="2"/>
      <scheme val="minor"/>
    </font>
    <font>
      <sz val="12"/>
      <color rgb="FF691128"/>
      <name val="Calibri"/>
      <family val="2"/>
      <scheme val="minor"/>
    </font>
    <font>
      <i/>
      <sz val="12"/>
      <color theme="1"/>
      <name val="Calibri"/>
      <family val="2"/>
      <scheme val="minor"/>
    </font>
    <font>
      <b/>
      <sz val="16"/>
      <color theme="0"/>
      <name val="Calibri"/>
      <family val="2"/>
      <scheme val="minor"/>
    </font>
    <font>
      <sz val="8"/>
      <color theme="1"/>
      <name val="Calibri"/>
      <family val="2"/>
      <scheme val="minor"/>
    </font>
    <font>
      <b/>
      <sz val="12"/>
      <color theme="0"/>
      <name val="Calibri"/>
      <family val="2"/>
      <scheme val="minor"/>
    </font>
    <font>
      <sz val="10"/>
      <color rgb="FF000000"/>
      <name val="Calibri"/>
      <family val="2"/>
    </font>
  </fonts>
  <fills count="19">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9"/>
        <bgColor indexed="64"/>
      </patternFill>
    </fill>
    <fill>
      <patternFill patternType="solid">
        <fgColor theme="4"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691128"/>
        <bgColor indexed="64"/>
      </patternFill>
    </fill>
    <fill>
      <patternFill patternType="solid">
        <fgColor theme="0" tint="-0.249977111117893"/>
        <bgColor indexed="64"/>
      </patternFill>
    </fill>
    <fill>
      <patternFill patternType="solid">
        <fgColor rgb="FFE0A6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12"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0" fillId="10" borderId="1" xfId="0" applyFill="1" applyBorder="1" applyAlignment="1">
      <alignment wrapText="1"/>
    </xf>
    <xf numFmtId="0" fontId="0" fillId="0" borderId="1" xfId="0" applyBorder="1"/>
    <xf numFmtId="0" fontId="0" fillId="14" borderId="1" xfId="0" applyFill="1" applyBorder="1" applyAlignment="1">
      <alignment wrapText="1"/>
    </xf>
    <xf numFmtId="0" fontId="0" fillId="0" borderId="1" xfId="0" applyBorder="1" applyAlignment="1">
      <alignment wrapText="1"/>
    </xf>
    <xf numFmtId="0" fontId="3" fillId="0" borderId="1" xfId="1" applyBorder="1"/>
    <xf numFmtId="0" fontId="4" fillId="0" borderId="1" xfId="0" applyFont="1" applyBorder="1" applyAlignment="1">
      <alignment wrapText="1"/>
    </xf>
    <xf numFmtId="0" fontId="0" fillId="5" borderId="1" xfId="0" applyFill="1" applyBorder="1" applyAlignment="1">
      <alignment wrapText="1"/>
    </xf>
    <xf numFmtId="0" fontId="0" fillId="11" borderId="1" xfId="0" applyFill="1" applyBorder="1" applyAlignment="1">
      <alignment wrapText="1"/>
    </xf>
    <xf numFmtId="0" fontId="0" fillId="15" borderId="1" xfId="0" applyFill="1" applyBorder="1" applyAlignment="1">
      <alignment wrapText="1"/>
    </xf>
    <xf numFmtId="0" fontId="5" fillId="17" borderId="1" xfId="0" applyFont="1" applyFill="1" applyBorder="1" applyAlignment="1">
      <alignment horizontal="center" vertical="top" wrapText="1"/>
    </xf>
    <xf numFmtId="0" fontId="5" fillId="0" borderId="0" xfId="0" applyFont="1" applyAlignment="1">
      <alignment horizontal="center" vertical="top" wrapText="1"/>
    </xf>
    <xf numFmtId="0" fontId="0" fillId="18" borderId="1" xfId="0" applyFill="1" applyBorder="1" applyAlignment="1">
      <alignment wrapText="1"/>
    </xf>
    <xf numFmtId="0" fontId="13" fillId="0" borderId="0" xfId="0" applyFont="1"/>
    <xf numFmtId="0" fontId="12" fillId="16" borderId="1" xfId="0" applyFont="1" applyFill="1" applyBorder="1" applyAlignment="1">
      <alignment wrapText="1"/>
    </xf>
    <xf numFmtId="0" fontId="14" fillId="0" borderId="0" xfId="0" applyFont="1"/>
    <xf numFmtId="0" fontId="14" fillId="0" borderId="0" xfId="0" applyFont="1" applyAlignment="1">
      <alignment wrapText="1"/>
    </xf>
    <xf numFmtId="0" fontId="11" fillId="0" borderId="0" xfId="0" applyFont="1" applyAlignment="1">
      <alignment wrapText="1"/>
    </xf>
    <xf numFmtId="0" fontId="0" fillId="0" borderId="0" xfId="0" applyAlignment="1">
      <alignment vertical="center"/>
    </xf>
    <xf numFmtId="0" fontId="11" fillId="0" borderId="0" xfId="0" applyFont="1"/>
    <xf numFmtId="0" fontId="15" fillId="0" borderId="0" xfId="0" applyFont="1"/>
    <xf numFmtId="0" fontId="12" fillId="16" borderId="0" xfId="0" applyFont="1" applyFill="1" applyAlignment="1">
      <alignment wrapText="1"/>
    </xf>
    <xf numFmtId="0" fontId="0" fillId="18" borderId="1" xfId="0" applyFill="1" applyBorder="1" applyAlignment="1">
      <alignment textRotation="90" wrapText="1"/>
    </xf>
    <xf numFmtId="0" fontId="0" fillId="6" borderId="1" xfId="0" applyFill="1" applyBorder="1"/>
    <xf numFmtId="0" fontId="0" fillId="0" borderId="4" xfId="0" applyBorder="1" applyAlignment="1">
      <alignment wrapText="1"/>
    </xf>
    <xf numFmtId="0" fontId="12" fillId="16" borderId="5" xfId="0" applyFont="1" applyFill="1" applyBorder="1" applyAlignment="1">
      <alignment wrapText="1"/>
    </xf>
    <xf numFmtId="0" fontId="0" fillId="0" borderId="6" xfId="0" applyBorder="1"/>
    <xf numFmtId="0" fontId="0" fillId="6" borderId="6" xfId="0" applyFill="1" applyBorder="1"/>
    <xf numFmtId="0" fontId="17" fillId="0" borderId="1" xfId="0" applyFont="1" applyBorder="1" applyAlignment="1">
      <alignment horizontal="right" vertical="top" wrapText="1"/>
    </xf>
    <xf numFmtId="0" fontId="0" fillId="0" borderId="3" xfId="0" applyBorder="1"/>
    <xf numFmtId="0" fontId="0" fillId="0" borderId="1" xfId="0" applyBorder="1" applyAlignment="1">
      <alignment vertical="top"/>
    </xf>
    <xf numFmtId="0" fontId="3" fillId="0" borderId="1" xfId="1" applyBorder="1" applyAlignment="1">
      <alignment vertical="top"/>
    </xf>
    <xf numFmtId="0" fontId="0" fillId="0" borderId="1" xfId="0" applyBorder="1" applyAlignment="1">
      <alignment vertical="top" wrapText="1"/>
    </xf>
    <xf numFmtId="0" fontId="0" fillId="0" borderId="0" xfId="0" applyAlignment="1">
      <alignment vertical="top"/>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9" borderId="1" xfId="0" applyFill="1" applyBorder="1" applyAlignment="1">
      <alignment horizontal="center" wrapText="1"/>
    </xf>
    <xf numFmtId="0" fontId="0" fillId="13" borderId="1" xfId="0" applyFill="1" applyBorder="1" applyAlignment="1">
      <alignment horizontal="center" wrapText="1"/>
    </xf>
    <xf numFmtId="0" fontId="0" fillId="5" borderId="2" xfId="0" applyFill="1" applyBorder="1" applyAlignment="1">
      <alignment horizontal="center" wrapText="1"/>
    </xf>
    <xf numFmtId="0" fontId="0" fillId="5" borderId="3" xfId="0" applyFill="1" applyBorder="1" applyAlignment="1">
      <alignment horizontal="center" wrapText="1"/>
    </xf>
    <xf numFmtId="0" fontId="0" fillId="5" borderId="4" xfId="0" applyFill="1" applyBorder="1" applyAlignment="1">
      <alignment horizontal="center" wrapText="1"/>
    </xf>
    <xf numFmtId="0" fontId="18" fillId="16" borderId="2" xfId="0" applyFont="1" applyFill="1" applyBorder="1" applyAlignment="1">
      <alignment horizontal="center" wrapText="1"/>
    </xf>
    <xf numFmtId="0" fontId="18" fillId="16" borderId="3" xfId="0" applyFont="1" applyFill="1" applyBorder="1" applyAlignment="1">
      <alignment horizontal="center" wrapText="1"/>
    </xf>
    <xf numFmtId="0" fontId="18" fillId="16" borderId="4" xfId="0" applyFont="1" applyFill="1" applyBorder="1" applyAlignment="1">
      <alignment horizontal="center" wrapText="1"/>
    </xf>
    <xf numFmtId="0" fontId="16" fillId="16" borderId="2" xfId="0" applyFont="1" applyFill="1" applyBorder="1" applyAlignment="1">
      <alignment horizontal="center"/>
    </xf>
    <xf numFmtId="0" fontId="16" fillId="16" borderId="3" xfId="0" applyFont="1" applyFill="1" applyBorder="1" applyAlignment="1">
      <alignment horizontal="center"/>
    </xf>
    <xf numFmtId="0" fontId="16" fillId="16" borderId="4" xfId="0" applyFont="1" applyFill="1" applyBorder="1" applyAlignment="1">
      <alignment horizontal="center"/>
    </xf>
    <xf numFmtId="0" fontId="11" fillId="18" borderId="2" xfId="0" applyFont="1" applyFill="1" applyBorder="1" applyAlignment="1">
      <alignment horizontal="center" wrapText="1"/>
    </xf>
    <xf numFmtId="0" fontId="11" fillId="18" borderId="3" xfId="0" applyFont="1" applyFill="1" applyBorder="1" applyAlignment="1">
      <alignment horizontal="center" wrapText="1"/>
    </xf>
    <xf numFmtId="0" fontId="11" fillId="18" borderId="4" xfId="0" applyFont="1" applyFill="1" applyBorder="1" applyAlignment="1">
      <alignment horizontal="center" wrapText="1"/>
    </xf>
  </cellXfs>
  <cellStyles count="2">
    <cellStyle name="Link" xfId="1" builtinId="8"/>
    <cellStyle name="Standard"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gray0625">
          <bgColor theme="2"/>
        </patternFill>
      </fill>
    </dxf>
    <dxf>
      <font>
        <color rgb="FF9C0006"/>
      </font>
      <fill>
        <patternFill>
          <bgColor rgb="FFFFC7CE"/>
        </patternFill>
      </fill>
    </dxf>
    <dxf>
      <font>
        <color rgb="FF006100"/>
      </font>
      <fill>
        <patternFill>
          <bgColor rgb="FFC6EFCE"/>
        </patternFill>
      </fill>
    </dxf>
    <dxf>
      <fill>
        <patternFill patternType="lightUp">
          <fgColor theme="2" tint="-9.9948118533890809E-2"/>
        </patternFill>
      </fill>
    </dxf>
  </dxfs>
  <tableStyles count="0" defaultTableStyle="TableStyleMedium2" defaultPivotStyle="PivotStyleLight16"/>
  <colors>
    <mruColors>
      <color rgb="FF691128"/>
      <color rgb="FFE0A6E1"/>
      <color rgb="FF703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821651</xdr:colOff>
      <xdr:row>7</xdr:row>
      <xdr:rowOff>53879</xdr:rowOff>
    </xdr:from>
    <xdr:to>
      <xdr:col>8</xdr:col>
      <xdr:colOff>1079500</xdr:colOff>
      <xdr:row>15</xdr:row>
      <xdr:rowOff>183609</xdr:rowOff>
    </xdr:to>
    <xdr:pic>
      <xdr:nvPicPr>
        <xdr:cNvPr id="2" name="Grafik 1">
          <a:extLst>
            <a:ext uri="{FF2B5EF4-FFF2-40B4-BE49-F238E27FC236}">
              <a16:creationId xmlns:a16="http://schemas.microsoft.com/office/drawing/2014/main" id="{63EC9EBC-884D-674B-853D-4437EA7454A5}"/>
            </a:ext>
          </a:extLst>
        </xdr:cNvPr>
        <xdr:cNvPicPr>
          <a:picLocks noChangeAspect="1"/>
        </xdr:cNvPicPr>
      </xdr:nvPicPr>
      <xdr:blipFill>
        <a:blip xmlns:r="http://schemas.openxmlformats.org/officeDocument/2006/relationships" r:embed="rId1"/>
        <a:stretch>
          <a:fillRect/>
        </a:stretch>
      </xdr:blipFill>
      <xdr:spPr>
        <a:xfrm>
          <a:off x="6070984" y="6530879"/>
          <a:ext cx="4724016" cy="35798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gina Stoiber" id="{CDD3334C-3E61-DE49-A306-16A3613D2BF4}" userId="S::regina@datenbeschuetzerin.de::8d5a8a1b-7582-4f62-b766-e057004489c7"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19-04-14T18:06:44.46" personId="{CDD3334C-3E61-DE49-A306-16A3613D2BF4}" id="{B8E2A021-B86F-784F-9AF3-708791EA7862}">
    <text>Team, welches bei der Erstellung der DSFA mitgewirkt hat (Namen und Rolle bei der Erstellung der DSFA angeben, z.B. Herr Müller - IT-Leiter, Frau Bauer - Personalleitung…)</text>
  </threadedComment>
  <threadedComment ref="B11" dT="2019-04-14T18:28:36.80" personId="{CDD3334C-3E61-DE49-A306-16A3613D2BF4}" id="{D632E98F-6529-E245-9B7E-0796BE6752D8}">
    <text>Übernahme aus VVZ und ggf. Konkretisierung und ausführlichere Beschreibung</text>
  </threadedComment>
  <threadedComment ref="A12" dT="2019-04-29T07:17:29.81" personId="{CDD3334C-3E61-DE49-A306-16A3613D2BF4}" id="{E4FA6F7C-AFF4-1A4D-88FE-AA1E1B375DD0}">
    <text>Zur Datenübernahme aus dem Verfahrensverzeichnis nutzen Sie die Excel Formel, die bereits hinterlegt ist. Falls Ihr Verfahren in einer anderen Zeile ist (hier wird auf die 3. Zeile verwiesen), passen Sie die entsprechende Zeilennummer an. Für die restlichen Spalten verfahren Sie bitte genau so.</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vmlDrawing" Target="../drawings/vmlDrawing3.v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9B99-39A4-8949-8698-E6AC2231D7FF}">
  <dimension ref="B1:F12"/>
  <sheetViews>
    <sheetView zoomScale="130" zoomScaleNormal="130" workbookViewId="0">
      <selection activeCell="E16" sqref="E16"/>
    </sheetView>
  </sheetViews>
  <sheetFormatPr baseColWidth="10" defaultRowHeight="15.5"/>
  <cols>
    <col min="2" max="2" width="20.1640625" customWidth="1"/>
    <col min="3" max="3" width="23.33203125" customWidth="1"/>
    <col min="4" max="4" width="20.1640625" customWidth="1"/>
    <col min="5" max="5" width="24.5" customWidth="1"/>
    <col min="6" max="6" width="16" customWidth="1"/>
  </cols>
  <sheetData>
    <row r="1" spans="2:6">
      <c r="B1" s="40" t="s">
        <v>16</v>
      </c>
      <c r="C1" s="40"/>
      <c r="D1" s="40"/>
      <c r="E1" s="40"/>
      <c r="F1" s="40"/>
    </row>
    <row r="2" spans="2:6">
      <c r="B2" s="3" t="s">
        <v>17</v>
      </c>
      <c r="C2" s="3" t="s">
        <v>18</v>
      </c>
      <c r="D2" s="3" t="s">
        <v>19</v>
      </c>
      <c r="E2" s="3" t="s">
        <v>1</v>
      </c>
      <c r="F2" s="3" t="s">
        <v>2</v>
      </c>
    </row>
    <row r="3" spans="2:6">
      <c r="B3" s="12"/>
      <c r="C3" s="12"/>
      <c r="D3" s="12"/>
      <c r="E3" s="12"/>
      <c r="F3" s="12"/>
    </row>
    <row r="4" spans="2:6">
      <c r="B4" s="12"/>
      <c r="C4" s="12"/>
      <c r="D4" s="12"/>
      <c r="E4" s="12"/>
      <c r="F4" s="12"/>
    </row>
    <row r="5" spans="2:6">
      <c r="B5" s="12"/>
      <c r="C5" s="12"/>
      <c r="D5" s="12"/>
      <c r="E5" s="12"/>
      <c r="F5" s="12"/>
    </row>
    <row r="10" spans="2:6">
      <c r="B10" s="40" t="s">
        <v>20</v>
      </c>
      <c r="C10" s="40"/>
      <c r="D10" s="40"/>
      <c r="E10" s="40"/>
      <c r="F10" s="40"/>
    </row>
    <row r="11" spans="2:6">
      <c r="B11" s="3" t="s">
        <v>17</v>
      </c>
      <c r="C11" s="3" t="s">
        <v>18</v>
      </c>
      <c r="D11" s="3" t="s">
        <v>19</v>
      </c>
      <c r="E11" s="3" t="s">
        <v>1</v>
      </c>
      <c r="F11" s="3" t="s">
        <v>2</v>
      </c>
    </row>
    <row r="12" spans="2:6">
      <c r="B12" s="12"/>
      <c r="C12" s="12"/>
      <c r="D12" s="12"/>
      <c r="E12" s="12"/>
      <c r="F12" s="12"/>
    </row>
  </sheetData>
  <mergeCells count="2">
    <mergeCell ref="B1:F1"/>
    <mergeCell ref="B10:F10"/>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6CAE-7F1F-2046-8ED3-B83641649F0C}">
  <dimension ref="A1:S1106"/>
  <sheetViews>
    <sheetView zoomScale="120" zoomScaleNormal="120" zoomScalePageLayoutView="90" workbookViewId="0">
      <selection activeCell="A3" sqref="A3"/>
    </sheetView>
  </sheetViews>
  <sheetFormatPr baseColWidth="10" defaultRowHeight="24" customHeight="1"/>
  <cols>
    <col min="1" max="1" width="20.1640625" customWidth="1"/>
    <col min="2" max="2" width="24.5" customWidth="1"/>
    <col min="3" max="3" width="16" customWidth="1"/>
    <col min="4" max="4" width="24" style="1" customWidth="1"/>
    <col min="5" max="5" width="39" style="1" customWidth="1"/>
    <col min="6" max="6" width="47.1640625" customWidth="1"/>
    <col min="7" max="8" width="31.1640625" style="1" customWidth="1"/>
    <col min="9" max="9" width="15" style="1" customWidth="1"/>
    <col min="10" max="10" width="18.83203125" style="1" customWidth="1"/>
    <col min="11" max="13" width="18.6640625" customWidth="1"/>
    <col min="14" max="14" width="19.83203125" customWidth="1"/>
    <col min="15" max="18" width="19.83203125" style="1" customWidth="1"/>
    <col min="19" max="19" width="47.1640625" customWidth="1"/>
  </cols>
  <sheetData>
    <row r="1" spans="1:19" s="1" customFormat="1" ht="19" customHeight="1">
      <c r="A1" s="40" t="s">
        <v>12</v>
      </c>
      <c r="B1" s="40"/>
      <c r="C1" s="40"/>
      <c r="D1" s="44" t="s">
        <v>8</v>
      </c>
      <c r="E1" s="45"/>
      <c r="F1" s="46"/>
      <c r="G1" s="43" t="s">
        <v>15</v>
      </c>
      <c r="H1" s="43"/>
      <c r="I1" s="41" t="s">
        <v>9</v>
      </c>
      <c r="J1" s="41"/>
      <c r="K1" s="42" t="s">
        <v>10</v>
      </c>
      <c r="L1" s="42"/>
      <c r="M1" s="42"/>
      <c r="N1" s="42"/>
      <c r="O1" s="14" t="s">
        <v>25</v>
      </c>
      <c r="P1" s="15" t="s">
        <v>129</v>
      </c>
      <c r="Q1" s="15" t="s">
        <v>26</v>
      </c>
      <c r="R1" s="15" t="s">
        <v>27</v>
      </c>
      <c r="S1" s="2"/>
    </row>
    <row r="2" spans="1:19" s="1" customFormat="1" ht="108.5">
      <c r="A2" s="3" t="s">
        <v>0</v>
      </c>
      <c r="B2" s="3" t="s">
        <v>1</v>
      </c>
      <c r="C2" s="3" t="s">
        <v>2</v>
      </c>
      <c r="D2" s="4" t="s">
        <v>3</v>
      </c>
      <c r="E2" s="4" t="s">
        <v>22</v>
      </c>
      <c r="F2" s="4" t="s">
        <v>21</v>
      </c>
      <c r="G2" s="9" t="s">
        <v>13</v>
      </c>
      <c r="H2" s="9" t="s">
        <v>14</v>
      </c>
      <c r="I2" s="5" t="s">
        <v>11</v>
      </c>
      <c r="J2" s="5" t="s">
        <v>23</v>
      </c>
      <c r="K2" s="6" t="s">
        <v>5</v>
      </c>
      <c r="L2" s="6" t="s">
        <v>4</v>
      </c>
      <c r="M2" s="6" t="s">
        <v>6</v>
      </c>
      <c r="N2" s="6" t="s">
        <v>7</v>
      </c>
      <c r="O2" s="7" t="s">
        <v>24</v>
      </c>
      <c r="P2" s="13" t="s">
        <v>133</v>
      </c>
      <c r="Q2" s="13" t="s">
        <v>130</v>
      </c>
      <c r="R2" s="13" t="s">
        <v>127</v>
      </c>
      <c r="S2" s="2" t="s">
        <v>28</v>
      </c>
    </row>
    <row r="3" spans="1:19" s="39" customFormat="1" ht="407" customHeight="1">
      <c r="A3" s="36"/>
      <c r="B3" s="37"/>
      <c r="C3" s="36"/>
      <c r="D3" s="38" t="s">
        <v>64</v>
      </c>
      <c r="E3" s="38" t="s">
        <v>124</v>
      </c>
      <c r="F3" s="38" t="s">
        <v>65</v>
      </c>
      <c r="G3" s="38" t="s">
        <v>122</v>
      </c>
      <c r="H3" s="38" t="s">
        <v>123</v>
      </c>
      <c r="I3" s="38" t="s">
        <v>66</v>
      </c>
      <c r="J3" s="38" t="s">
        <v>67</v>
      </c>
      <c r="K3" s="38" t="s">
        <v>125</v>
      </c>
      <c r="L3" s="36" t="s">
        <v>122</v>
      </c>
      <c r="M3" s="36" t="s">
        <v>122</v>
      </c>
      <c r="N3" s="38" t="s">
        <v>126</v>
      </c>
      <c r="O3" s="38" t="s">
        <v>128</v>
      </c>
      <c r="P3" s="38"/>
      <c r="Q3" s="38"/>
      <c r="R3" s="38" t="str">
        <f>IF(AND((OR(P3="Substantiell",P3="hoch")),(OR(Q3="hoch",Q3="sehr hoch"))), "Ja, DSFA Relevanz ausfüllen",IF(OR(P3="Nein", Q3="mittel",Q3="gering"),"Nein, keine weiteren Schritte nötig",""))</f>
        <v/>
      </c>
      <c r="S3" s="36"/>
    </row>
    <row r="4" spans="1:19" ht="15.5">
      <c r="A4" s="8"/>
      <c r="B4" s="11"/>
      <c r="C4" s="8"/>
      <c r="D4" s="10"/>
      <c r="E4" s="10"/>
      <c r="F4" s="10"/>
      <c r="G4" s="10"/>
      <c r="H4" s="10"/>
      <c r="I4" s="10"/>
      <c r="J4" s="10"/>
      <c r="K4" s="8"/>
      <c r="L4" s="8"/>
      <c r="M4" s="8"/>
      <c r="N4" s="10"/>
      <c r="O4" s="10"/>
      <c r="P4" s="10"/>
      <c r="Q4" s="10"/>
      <c r="R4" s="38" t="str">
        <f t="shared" ref="R4:R67" si="0">IF(AND((OR(P4="Substantiell",P4="hoch")),(OR(Q4="hoch",Q4="sehr hoch"))), "Ja, DSFA Relevanz ausfüllen",IF(OR(P4="Nein", Q4="mittel",Q4="gering"),"Nein, keine weiteren Schritte nötig",""))</f>
        <v/>
      </c>
      <c r="S4" s="8"/>
    </row>
    <row r="5" spans="1:19" ht="15.5">
      <c r="A5" s="8"/>
      <c r="B5" s="11"/>
      <c r="C5" s="8"/>
      <c r="D5" s="10"/>
      <c r="E5" s="10"/>
      <c r="F5" s="10"/>
      <c r="G5" s="10"/>
      <c r="H5" s="10"/>
      <c r="I5" s="10"/>
      <c r="J5" s="10"/>
      <c r="K5" s="8"/>
      <c r="L5" s="8"/>
      <c r="M5" s="8"/>
      <c r="N5" s="10"/>
      <c r="O5" s="10"/>
      <c r="P5" s="10"/>
      <c r="Q5" s="10"/>
      <c r="R5" s="38" t="str">
        <f t="shared" si="0"/>
        <v/>
      </c>
      <c r="S5" s="8"/>
    </row>
    <row r="6" spans="1:19" ht="15.5">
      <c r="A6" s="8"/>
      <c r="B6" s="11"/>
      <c r="C6" s="8"/>
      <c r="D6" s="10"/>
      <c r="E6" s="10"/>
      <c r="F6" s="10"/>
      <c r="G6" s="10"/>
      <c r="H6" s="10"/>
      <c r="I6" s="10"/>
      <c r="J6" s="10"/>
      <c r="K6" s="8"/>
      <c r="L6" s="8"/>
      <c r="M6" s="8"/>
      <c r="N6" s="10"/>
      <c r="O6" s="10"/>
      <c r="P6" s="10"/>
      <c r="Q6" s="10"/>
      <c r="R6" s="38" t="str">
        <f t="shared" si="0"/>
        <v/>
      </c>
      <c r="S6" s="8"/>
    </row>
    <row r="7" spans="1:19" ht="15.5">
      <c r="A7" s="8"/>
      <c r="B7" s="11"/>
      <c r="C7" s="8"/>
      <c r="D7" s="10"/>
      <c r="E7" s="10"/>
      <c r="F7" s="10"/>
      <c r="G7" s="10"/>
      <c r="H7" s="10"/>
      <c r="I7" s="10"/>
      <c r="J7" s="10"/>
      <c r="K7" s="8"/>
      <c r="L7" s="8"/>
      <c r="M7" s="8"/>
      <c r="N7" s="10"/>
      <c r="O7" s="10"/>
      <c r="P7" s="10"/>
      <c r="Q7" s="10"/>
      <c r="R7" s="38" t="str">
        <f t="shared" si="0"/>
        <v/>
      </c>
      <c r="S7" s="8"/>
    </row>
    <row r="8" spans="1:19" ht="15.5">
      <c r="A8" s="8"/>
      <c r="B8" s="11"/>
      <c r="C8" s="8"/>
      <c r="D8" s="10"/>
      <c r="E8" s="10"/>
      <c r="F8" s="10"/>
      <c r="G8" s="10"/>
      <c r="H8" s="10"/>
      <c r="I8" s="10"/>
      <c r="J8" s="10"/>
      <c r="K8" s="8"/>
      <c r="L8" s="8"/>
      <c r="M8" s="8"/>
      <c r="N8" s="10"/>
      <c r="O8" s="10"/>
      <c r="P8" s="10"/>
      <c r="Q8" s="10"/>
      <c r="R8" s="38" t="str">
        <f t="shared" si="0"/>
        <v/>
      </c>
      <c r="S8" s="8"/>
    </row>
    <row r="9" spans="1:19" ht="15.5">
      <c r="A9" s="8"/>
      <c r="B9" s="11"/>
      <c r="C9" s="8"/>
      <c r="D9" s="10"/>
      <c r="E9" s="10"/>
      <c r="F9" s="10"/>
      <c r="G9" s="10"/>
      <c r="H9" s="10"/>
      <c r="I9" s="10"/>
      <c r="J9" s="10"/>
      <c r="K9" s="8"/>
      <c r="L9" s="8"/>
      <c r="M9" s="8"/>
      <c r="N9" s="10"/>
      <c r="O9" s="10"/>
      <c r="P9" s="10"/>
      <c r="Q9" s="10"/>
      <c r="R9" s="38" t="str">
        <f t="shared" si="0"/>
        <v/>
      </c>
      <c r="S9" s="8"/>
    </row>
    <row r="10" spans="1:19" ht="15.5">
      <c r="A10" s="8"/>
      <c r="B10" s="11"/>
      <c r="C10" s="8"/>
      <c r="D10" s="10"/>
      <c r="E10" s="10"/>
      <c r="F10" s="10"/>
      <c r="G10" s="10"/>
      <c r="H10" s="10"/>
      <c r="I10" s="10"/>
      <c r="J10" s="10"/>
      <c r="K10" s="8"/>
      <c r="L10" s="8"/>
      <c r="M10" s="8"/>
      <c r="N10" s="10"/>
      <c r="O10" s="10"/>
      <c r="P10" s="10"/>
      <c r="Q10" s="10"/>
      <c r="R10" s="38" t="str">
        <f t="shared" si="0"/>
        <v/>
      </c>
      <c r="S10" s="8"/>
    </row>
    <row r="11" spans="1:19" ht="15.5">
      <c r="A11" s="8"/>
      <c r="B11" s="11"/>
      <c r="C11" s="8"/>
      <c r="D11" s="10"/>
      <c r="E11" s="10"/>
      <c r="F11" s="10"/>
      <c r="G11" s="10"/>
      <c r="H11" s="10"/>
      <c r="I11" s="10"/>
      <c r="J11" s="10"/>
      <c r="K11" s="8"/>
      <c r="L11" s="8"/>
      <c r="M11" s="8"/>
      <c r="N11" s="10"/>
      <c r="O11" s="10"/>
      <c r="P11" s="10"/>
      <c r="Q11" s="10"/>
      <c r="R11" s="38" t="str">
        <f t="shared" si="0"/>
        <v/>
      </c>
      <c r="S11" s="8"/>
    </row>
    <row r="12" spans="1:19" ht="15.5">
      <c r="A12" s="8"/>
      <c r="B12" s="11"/>
      <c r="C12" s="8"/>
      <c r="D12" s="10"/>
      <c r="E12" s="10"/>
      <c r="F12" s="10"/>
      <c r="G12" s="10"/>
      <c r="H12" s="10"/>
      <c r="I12" s="10"/>
      <c r="J12" s="10"/>
      <c r="K12" s="8"/>
      <c r="L12" s="8"/>
      <c r="M12" s="8"/>
      <c r="N12" s="10"/>
      <c r="O12" s="10"/>
      <c r="P12" s="10"/>
      <c r="Q12" s="10"/>
      <c r="R12" s="38" t="str">
        <f t="shared" si="0"/>
        <v/>
      </c>
      <c r="S12" s="8"/>
    </row>
    <row r="13" spans="1:19" ht="15.5">
      <c r="A13" s="8"/>
      <c r="B13" s="11"/>
      <c r="C13" s="8"/>
      <c r="D13" s="10"/>
      <c r="E13" s="10"/>
      <c r="F13" s="10"/>
      <c r="G13" s="10"/>
      <c r="H13" s="10"/>
      <c r="I13" s="10"/>
      <c r="J13" s="10"/>
      <c r="K13" s="8"/>
      <c r="L13" s="8"/>
      <c r="M13" s="8"/>
      <c r="N13" s="10"/>
      <c r="O13" s="10"/>
      <c r="P13" s="10"/>
      <c r="Q13" s="10"/>
      <c r="R13" s="38" t="str">
        <f t="shared" si="0"/>
        <v/>
      </c>
      <c r="S13" s="8"/>
    </row>
    <row r="14" spans="1:19" ht="15.5">
      <c r="A14" s="8"/>
      <c r="B14" s="11"/>
      <c r="C14" s="8"/>
      <c r="D14" s="10"/>
      <c r="E14" s="10"/>
      <c r="F14" s="10"/>
      <c r="G14" s="10"/>
      <c r="H14" s="10"/>
      <c r="I14" s="10"/>
      <c r="J14" s="10"/>
      <c r="K14" s="8"/>
      <c r="L14" s="8"/>
      <c r="M14" s="8"/>
      <c r="N14" s="10"/>
      <c r="O14" s="10"/>
      <c r="P14" s="10"/>
      <c r="Q14" s="10"/>
      <c r="R14" s="38" t="str">
        <f t="shared" si="0"/>
        <v/>
      </c>
      <c r="S14" s="8"/>
    </row>
    <row r="15" spans="1:19" ht="15.5">
      <c r="A15" s="8"/>
      <c r="B15" s="11"/>
      <c r="C15" s="8"/>
      <c r="D15" s="10"/>
      <c r="E15" s="10"/>
      <c r="F15" s="10"/>
      <c r="G15" s="10"/>
      <c r="H15" s="10"/>
      <c r="I15" s="10"/>
      <c r="J15" s="10"/>
      <c r="K15" s="8"/>
      <c r="L15" s="8"/>
      <c r="M15" s="8"/>
      <c r="N15" s="10"/>
      <c r="O15" s="10"/>
      <c r="P15" s="10"/>
      <c r="Q15" s="10"/>
      <c r="R15" s="38" t="str">
        <f t="shared" si="0"/>
        <v/>
      </c>
      <c r="S15" s="8"/>
    </row>
    <row r="16" spans="1:19" ht="15.5">
      <c r="A16" s="8"/>
      <c r="B16" s="11"/>
      <c r="C16" s="8"/>
      <c r="D16" s="10"/>
      <c r="E16" s="10"/>
      <c r="F16" s="10"/>
      <c r="G16" s="10"/>
      <c r="H16" s="10"/>
      <c r="I16" s="10"/>
      <c r="J16" s="10"/>
      <c r="K16" s="8"/>
      <c r="L16" s="8"/>
      <c r="M16" s="8"/>
      <c r="N16" s="10"/>
      <c r="O16" s="10"/>
      <c r="P16" s="10"/>
      <c r="Q16" s="10"/>
      <c r="R16" s="38" t="str">
        <f t="shared" si="0"/>
        <v/>
      </c>
      <c r="S16" s="8"/>
    </row>
    <row r="17" spans="1:19" ht="15.5">
      <c r="A17" s="8"/>
      <c r="B17" s="11"/>
      <c r="C17" s="8"/>
      <c r="D17" s="10"/>
      <c r="E17" s="10"/>
      <c r="F17" s="10"/>
      <c r="G17" s="10"/>
      <c r="H17" s="10"/>
      <c r="I17" s="10"/>
      <c r="J17" s="10"/>
      <c r="K17" s="8"/>
      <c r="L17" s="8"/>
      <c r="M17" s="8"/>
      <c r="N17" s="10"/>
      <c r="O17" s="10"/>
      <c r="P17" s="10"/>
      <c r="Q17" s="10"/>
      <c r="R17" s="38" t="str">
        <f t="shared" si="0"/>
        <v/>
      </c>
      <c r="S17" s="8"/>
    </row>
    <row r="18" spans="1:19" ht="15.5">
      <c r="A18" s="8"/>
      <c r="B18" s="11"/>
      <c r="C18" s="8"/>
      <c r="D18" s="10"/>
      <c r="E18" s="10"/>
      <c r="F18" s="10"/>
      <c r="G18" s="10"/>
      <c r="H18" s="10"/>
      <c r="I18" s="10"/>
      <c r="J18" s="10"/>
      <c r="K18" s="8"/>
      <c r="L18" s="8"/>
      <c r="M18" s="8"/>
      <c r="N18" s="10"/>
      <c r="O18" s="10"/>
      <c r="P18" s="10"/>
      <c r="Q18" s="10"/>
      <c r="R18" s="38" t="str">
        <f t="shared" si="0"/>
        <v/>
      </c>
      <c r="S18" s="8"/>
    </row>
    <row r="19" spans="1:19" ht="15.5">
      <c r="A19" s="8"/>
      <c r="B19" s="11"/>
      <c r="C19" s="8"/>
      <c r="D19" s="10"/>
      <c r="E19" s="10"/>
      <c r="F19" s="10"/>
      <c r="G19" s="10"/>
      <c r="H19" s="10"/>
      <c r="I19" s="10"/>
      <c r="J19" s="10"/>
      <c r="K19" s="8"/>
      <c r="L19" s="8"/>
      <c r="M19" s="8"/>
      <c r="N19" s="10"/>
      <c r="O19" s="10"/>
      <c r="P19" s="10"/>
      <c r="Q19" s="10"/>
      <c r="R19" s="38" t="str">
        <f t="shared" si="0"/>
        <v/>
      </c>
      <c r="S19" s="8"/>
    </row>
    <row r="20" spans="1:19" ht="15.5">
      <c r="A20" s="8"/>
      <c r="B20" s="11"/>
      <c r="C20" s="8"/>
      <c r="D20" s="10"/>
      <c r="E20" s="10"/>
      <c r="F20" s="10"/>
      <c r="G20" s="10"/>
      <c r="H20" s="10"/>
      <c r="I20" s="10"/>
      <c r="J20" s="10"/>
      <c r="K20" s="8"/>
      <c r="L20" s="8"/>
      <c r="M20" s="8"/>
      <c r="N20" s="10"/>
      <c r="O20" s="10"/>
      <c r="P20" s="10"/>
      <c r="Q20" s="10"/>
      <c r="R20" s="38" t="str">
        <f t="shared" si="0"/>
        <v/>
      </c>
      <c r="S20" s="8"/>
    </row>
    <row r="21" spans="1:19" ht="15.5">
      <c r="A21" s="8"/>
      <c r="B21" s="11"/>
      <c r="C21" s="8"/>
      <c r="D21" s="10"/>
      <c r="E21" s="10"/>
      <c r="F21" s="10"/>
      <c r="G21" s="10"/>
      <c r="H21" s="10"/>
      <c r="I21" s="10"/>
      <c r="J21" s="10"/>
      <c r="K21" s="8"/>
      <c r="L21" s="8"/>
      <c r="M21" s="8"/>
      <c r="N21" s="10"/>
      <c r="O21" s="10"/>
      <c r="P21" s="10"/>
      <c r="Q21" s="10"/>
      <c r="R21" s="38" t="str">
        <f t="shared" si="0"/>
        <v/>
      </c>
      <c r="S21" s="8"/>
    </row>
    <row r="22" spans="1:19" ht="15.5">
      <c r="A22" s="8"/>
      <c r="B22" s="11"/>
      <c r="C22" s="8"/>
      <c r="D22" s="10"/>
      <c r="E22" s="10"/>
      <c r="F22" s="10"/>
      <c r="G22" s="10"/>
      <c r="H22" s="10"/>
      <c r="I22" s="10"/>
      <c r="J22" s="10"/>
      <c r="K22" s="8"/>
      <c r="L22" s="8"/>
      <c r="M22" s="8"/>
      <c r="N22" s="10"/>
      <c r="O22" s="10"/>
      <c r="P22" s="10"/>
      <c r="Q22" s="10"/>
      <c r="R22" s="38" t="str">
        <f t="shared" si="0"/>
        <v/>
      </c>
      <c r="S22" s="8"/>
    </row>
    <row r="23" spans="1:19" ht="15.5">
      <c r="A23" s="8"/>
      <c r="B23" s="11"/>
      <c r="C23" s="8"/>
      <c r="D23" s="10"/>
      <c r="E23" s="10"/>
      <c r="F23" s="10"/>
      <c r="G23" s="10"/>
      <c r="H23" s="10"/>
      <c r="I23" s="10"/>
      <c r="J23" s="10"/>
      <c r="K23" s="8"/>
      <c r="L23" s="8"/>
      <c r="M23" s="8"/>
      <c r="N23" s="10"/>
      <c r="O23" s="10"/>
      <c r="P23" s="10"/>
      <c r="Q23" s="10"/>
      <c r="R23" s="38" t="str">
        <f t="shared" si="0"/>
        <v/>
      </c>
      <c r="S23" s="8"/>
    </row>
    <row r="24" spans="1:19" ht="15.5">
      <c r="A24" s="8"/>
      <c r="B24" s="11"/>
      <c r="C24" s="8"/>
      <c r="D24" s="10"/>
      <c r="E24" s="10"/>
      <c r="F24" s="10"/>
      <c r="G24" s="10"/>
      <c r="H24" s="10"/>
      <c r="I24" s="10"/>
      <c r="J24" s="10"/>
      <c r="K24" s="8"/>
      <c r="L24" s="8"/>
      <c r="M24" s="8"/>
      <c r="N24" s="10"/>
      <c r="O24" s="10"/>
      <c r="P24" s="10"/>
      <c r="Q24" s="10"/>
      <c r="R24" s="38" t="str">
        <f t="shared" si="0"/>
        <v/>
      </c>
      <c r="S24" s="8"/>
    </row>
    <row r="25" spans="1:19" ht="15.5">
      <c r="A25" s="8"/>
      <c r="B25" s="11"/>
      <c r="C25" s="8"/>
      <c r="D25" s="10"/>
      <c r="E25" s="10"/>
      <c r="F25" s="10"/>
      <c r="G25" s="10"/>
      <c r="H25" s="10"/>
      <c r="I25" s="10"/>
      <c r="J25" s="10"/>
      <c r="K25" s="8"/>
      <c r="L25" s="8"/>
      <c r="M25" s="8"/>
      <c r="N25" s="10"/>
      <c r="O25" s="10"/>
      <c r="P25" s="10"/>
      <c r="Q25" s="10"/>
      <c r="R25" s="38" t="str">
        <f t="shared" si="0"/>
        <v/>
      </c>
      <c r="S25" s="8"/>
    </row>
    <row r="26" spans="1:19" ht="15.5">
      <c r="A26" s="8"/>
      <c r="B26" s="11"/>
      <c r="C26" s="8"/>
      <c r="D26" s="10"/>
      <c r="E26" s="10"/>
      <c r="F26" s="10"/>
      <c r="G26" s="10"/>
      <c r="H26" s="10"/>
      <c r="I26" s="10"/>
      <c r="J26" s="10"/>
      <c r="K26" s="8"/>
      <c r="L26" s="8"/>
      <c r="M26" s="8"/>
      <c r="N26" s="10"/>
      <c r="O26" s="10"/>
      <c r="P26" s="10"/>
      <c r="Q26" s="10"/>
      <c r="R26" s="38" t="str">
        <f t="shared" si="0"/>
        <v/>
      </c>
      <c r="S26" s="8"/>
    </row>
    <row r="27" spans="1:19" ht="15.5">
      <c r="A27" s="8"/>
      <c r="B27" s="11"/>
      <c r="C27" s="8"/>
      <c r="D27" s="10"/>
      <c r="E27" s="10"/>
      <c r="F27" s="10"/>
      <c r="G27" s="10"/>
      <c r="H27" s="10"/>
      <c r="I27" s="10"/>
      <c r="J27" s="10"/>
      <c r="K27" s="8"/>
      <c r="L27" s="8"/>
      <c r="M27" s="8"/>
      <c r="N27" s="10"/>
      <c r="O27" s="10"/>
      <c r="P27" s="10"/>
      <c r="Q27" s="10"/>
      <c r="R27" s="38" t="str">
        <f t="shared" si="0"/>
        <v/>
      </c>
      <c r="S27" s="8"/>
    </row>
    <row r="28" spans="1:19" ht="15.5">
      <c r="A28" s="8"/>
      <c r="B28" s="11"/>
      <c r="C28" s="8"/>
      <c r="D28" s="10"/>
      <c r="E28" s="10"/>
      <c r="F28" s="10"/>
      <c r="G28" s="10"/>
      <c r="H28" s="10"/>
      <c r="I28" s="10"/>
      <c r="J28" s="10"/>
      <c r="K28" s="8"/>
      <c r="L28" s="8"/>
      <c r="M28" s="8"/>
      <c r="N28" s="10"/>
      <c r="O28" s="10"/>
      <c r="P28" s="10"/>
      <c r="Q28" s="10"/>
      <c r="R28" s="38" t="str">
        <f t="shared" si="0"/>
        <v/>
      </c>
      <c r="S28" s="8"/>
    </row>
    <row r="29" spans="1:19" ht="15.5">
      <c r="A29" s="8"/>
      <c r="B29" s="11"/>
      <c r="C29" s="8"/>
      <c r="D29" s="10"/>
      <c r="E29" s="10"/>
      <c r="F29" s="10"/>
      <c r="G29" s="10"/>
      <c r="H29" s="10"/>
      <c r="I29" s="10"/>
      <c r="J29" s="10"/>
      <c r="K29" s="8"/>
      <c r="L29" s="8"/>
      <c r="M29" s="8"/>
      <c r="N29" s="10"/>
      <c r="O29" s="10"/>
      <c r="P29" s="10"/>
      <c r="Q29" s="10"/>
      <c r="R29" s="38" t="str">
        <f t="shared" si="0"/>
        <v/>
      </c>
      <c r="S29" s="8"/>
    </row>
    <row r="30" spans="1:19" ht="15.5">
      <c r="A30" s="8"/>
      <c r="B30" s="11"/>
      <c r="C30" s="8"/>
      <c r="D30" s="10"/>
      <c r="E30" s="10"/>
      <c r="F30" s="10"/>
      <c r="G30" s="10"/>
      <c r="H30" s="10"/>
      <c r="I30" s="10"/>
      <c r="J30" s="10"/>
      <c r="K30" s="8"/>
      <c r="L30" s="8"/>
      <c r="M30" s="8"/>
      <c r="N30" s="10"/>
      <c r="O30" s="10"/>
      <c r="P30" s="10"/>
      <c r="Q30" s="10"/>
      <c r="R30" s="38" t="str">
        <f t="shared" si="0"/>
        <v/>
      </c>
      <c r="S30" s="8"/>
    </row>
    <row r="31" spans="1:19" ht="15.5">
      <c r="A31" s="8"/>
      <c r="B31" s="11"/>
      <c r="C31" s="8"/>
      <c r="D31" s="10"/>
      <c r="E31" s="10"/>
      <c r="F31" s="10"/>
      <c r="G31" s="10"/>
      <c r="H31" s="10"/>
      <c r="I31" s="10"/>
      <c r="J31" s="10"/>
      <c r="K31" s="8"/>
      <c r="L31" s="8"/>
      <c r="M31" s="8"/>
      <c r="N31" s="10"/>
      <c r="O31" s="10"/>
      <c r="P31" s="10"/>
      <c r="Q31" s="10"/>
      <c r="R31" s="38" t="str">
        <f t="shared" si="0"/>
        <v/>
      </c>
      <c r="S31" s="8"/>
    </row>
    <row r="32" spans="1:19" ht="15.5">
      <c r="A32" s="8"/>
      <c r="B32" s="11"/>
      <c r="C32" s="8"/>
      <c r="D32" s="10"/>
      <c r="E32" s="10"/>
      <c r="F32" s="10"/>
      <c r="G32" s="10"/>
      <c r="H32" s="10"/>
      <c r="I32" s="10"/>
      <c r="J32" s="10"/>
      <c r="K32" s="8"/>
      <c r="L32" s="8"/>
      <c r="M32" s="8"/>
      <c r="N32" s="10"/>
      <c r="O32" s="10"/>
      <c r="P32" s="10"/>
      <c r="Q32" s="10"/>
      <c r="R32" s="38" t="str">
        <f t="shared" si="0"/>
        <v/>
      </c>
      <c r="S32" s="8"/>
    </row>
    <row r="33" spans="1:19" ht="15.5">
      <c r="A33" s="8"/>
      <c r="B33" s="11"/>
      <c r="C33" s="8"/>
      <c r="D33" s="10"/>
      <c r="E33" s="10"/>
      <c r="F33" s="10"/>
      <c r="G33" s="10"/>
      <c r="H33" s="10"/>
      <c r="I33" s="10"/>
      <c r="J33" s="10"/>
      <c r="K33" s="8"/>
      <c r="L33" s="8"/>
      <c r="M33" s="8"/>
      <c r="N33" s="10"/>
      <c r="O33" s="10"/>
      <c r="P33" s="10"/>
      <c r="Q33" s="10"/>
      <c r="R33" s="38" t="str">
        <f t="shared" si="0"/>
        <v/>
      </c>
      <c r="S33" s="8"/>
    </row>
    <row r="34" spans="1:19" ht="15.5">
      <c r="A34" s="8"/>
      <c r="B34" s="11"/>
      <c r="C34" s="8"/>
      <c r="D34" s="10"/>
      <c r="E34" s="10"/>
      <c r="F34" s="10"/>
      <c r="G34" s="10"/>
      <c r="H34" s="10"/>
      <c r="I34" s="10"/>
      <c r="J34" s="10"/>
      <c r="K34" s="8"/>
      <c r="L34" s="8"/>
      <c r="M34" s="8"/>
      <c r="N34" s="10"/>
      <c r="O34" s="10"/>
      <c r="P34" s="10"/>
      <c r="Q34" s="10"/>
      <c r="R34" s="38" t="str">
        <f t="shared" si="0"/>
        <v/>
      </c>
      <c r="S34" s="8"/>
    </row>
    <row r="35" spans="1:19" ht="15.5">
      <c r="A35" s="8"/>
      <c r="B35" s="11"/>
      <c r="C35" s="8"/>
      <c r="D35" s="10"/>
      <c r="E35" s="10"/>
      <c r="F35" s="10"/>
      <c r="G35" s="10"/>
      <c r="H35" s="10"/>
      <c r="I35" s="10"/>
      <c r="J35" s="10"/>
      <c r="K35" s="8"/>
      <c r="L35" s="8"/>
      <c r="M35" s="8"/>
      <c r="N35" s="10"/>
      <c r="O35" s="10"/>
      <c r="P35" s="10"/>
      <c r="Q35" s="10"/>
      <c r="R35" s="38" t="str">
        <f t="shared" si="0"/>
        <v/>
      </c>
      <c r="S35" s="8"/>
    </row>
    <row r="36" spans="1:19" ht="15.5">
      <c r="A36" s="8"/>
      <c r="B36" s="11"/>
      <c r="C36" s="8"/>
      <c r="D36" s="10"/>
      <c r="E36" s="10"/>
      <c r="F36" s="10"/>
      <c r="G36" s="10"/>
      <c r="H36" s="10"/>
      <c r="I36" s="10"/>
      <c r="J36" s="10"/>
      <c r="K36" s="8"/>
      <c r="L36" s="8"/>
      <c r="M36" s="8"/>
      <c r="N36" s="10"/>
      <c r="O36" s="10"/>
      <c r="P36" s="10"/>
      <c r="Q36" s="10"/>
      <c r="R36" s="38" t="str">
        <f t="shared" si="0"/>
        <v/>
      </c>
      <c r="S36" s="8"/>
    </row>
    <row r="37" spans="1:19" ht="15.5">
      <c r="A37" s="8"/>
      <c r="B37" s="11"/>
      <c r="C37" s="8"/>
      <c r="D37" s="10"/>
      <c r="E37" s="10"/>
      <c r="F37" s="10"/>
      <c r="G37" s="10"/>
      <c r="H37" s="10"/>
      <c r="I37" s="10"/>
      <c r="J37" s="10"/>
      <c r="K37" s="8"/>
      <c r="L37" s="8"/>
      <c r="M37" s="8"/>
      <c r="N37" s="10"/>
      <c r="O37" s="10"/>
      <c r="P37" s="10"/>
      <c r="Q37" s="10"/>
      <c r="R37" s="38" t="str">
        <f t="shared" si="0"/>
        <v/>
      </c>
      <c r="S37" s="8"/>
    </row>
    <row r="38" spans="1:19" ht="15.5">
      <c r="A38" s="8"/>
      <c r="B38" s="11"/>
      <c r="C38" s="8"/>
      <c r="D38" s="10"/>
      <c r="E38" s="10"/>
      <c r="F38" s="10"/>
      <c r="G38" s="10"/>
      <c r="H38" s="10"/>
      <c r="I38" s="10"/>
      <c r="J38" s="10"/>
      <c r="K38" s="8"/>
      <c r="L38" s="8"/>
      <c r="M38" s="8"/>
      <c r="N38" s="10"/>
      <c r="O38" s="10"/>
      <c r="P38" s="10"/>
      <c r="Q38" s="10"/>
      <c r="R38" s="38" t="str">
        <f t="shared" si="0"/>
        <v/>
      </c>
      <c r="S38" s="8"/>
    </row>
    <row r="39" spans="1:19" ht="15.5">
      <c r="A39" s="8"/>
      <c r="B39" s="11"/>
      <c r="C39" s="8"/>
      <c r="D39" s="10"/>
      <c r="E39" s="10"/>
      <c r="F39" s="10"/>
      <c r="G39" s="10"/>
      <c r="H39" s="10"/>
      <c r="I39" s="10"/>
      <c r="J39" s="10"/>
      <c r="K39" s="8"/>
      <c r="L39" s="8"/>
      <c r="M39" s="8"/>
      <c r="N39" s="10"/>
      <c r="O39" s="10"/>
      <c r="P39" s="10"/>
      <c r="Q39" s="10"/>
      <c r="R39" s="38" t="str">
        <f t="shared" si="0"/>
        <v/>
      </c>
      <c r="S39" s="8"/>
    </row>
    <row r="40" spans="1:19" ht="15.5">
      <c r="A40" s="8"/>
      <c r="B40" s="11"/>
      <c r="C40" s="8"/>
      <c r="D40" s="10"/>
      <c r="E40" s="10"/>
      <c r="F40" s="10"/>
      <c r="G40" s="10"/>
      <c r="H40" s="10"/>
      <c r="I40" s="10"/>
      <c r="J40" s="10"/>
      <c r="K40" s="8"/>
      <c r="L40" s="8"/>
      <c r="M40" s="8"/>
      <c r="N40" s="10"/>
      <c r="O40" s="10"/>
      <c r="P40" s="10"/>
      <c r="Q40" s="10"/>
      <c r="R40" s="38" t="str">
        <f t="shared" si="0"/>
        <v/>
      </c>
      <c r="S40" s="8"/>
    </row>
    <row r="41" spans="1:19" ht="15.5">
      <c r="A41" s="8"/>
      <c r="B41" s="11"/>
      <c r="C41" s="8"/>
      <c r="D41" s="10"/>
      <c r="E41" s="10"/>
      <c r="F41" s="10"/>
      <c r="G41" s="10"/>
      <c r="H41" s="10"/>
      <c r="I41" s="10"/>
      <c r="J41" s="10"/>
      <c r="K41" s="8"/>
      <c r="L41" s="8"/>
      <c r="M41" s="8"/>
      <c r="N41" s="10"/>
      <c r="O41" s="10"/>
      <c r="P41" s="10"/>
      <c r="Q41" s="10"/>
      <c r="R41" s="38" t="str">
        <f t="shared" si="0"/>
        <v/>
      </c>
      <c r="S41" s="8"/>
    </row>
    <row r="42" spans="1:19" ht="15.5">
      <c r="A42" s="8"/>
      <c r="B42" s="11"/>
      <c r="C42" s="8"/>
      <c r="D42" s="10"/>
      <c r="E42" s="10"/>
      <c r="F42" s="10"/>
      <c r="G42" s="10"/>
      <c r="H42" s="10"/>
      <c r="I42" s="10"/>
      <c r="J42" s="10"/>
      <c r="K42" s="8"/>
      <c r="L42" s="8"/>
      <c r="M42" s="8"/>
      <c r="N42" s="10"/>
      <c r="O42" s="10"/>
      <c r="P42" s="10"/>
      <c r="Q42" s="10"/>
      <c r="R42" s="38" t="str">
        <f t="shared" si="0"/>
        <v/>
      </c>
      <c r="S42" s="8"/>
    </row>
    <row r="43" spans="1:19" ht="15.5">
      <c r="A43" s="8"/>
      <c r="B43" s="11"/>
      <c r="C43" s="8"/>
      <c r="D43" s="10"/>
      <c r="E43" s="10"/>
      <c r="F43" s="10"/>
      <c r="G43" s="10"/>
      <c r="H43" s="10"/>
      <c r="I43" s="10"/>
      <c r="J43" s="10"/>
      <c r="K43" s="8"/>
      <c r="L43" s="8"/>
      <c r="M43" s="8"/>
      <c r="N43" s="10"/>
      <c r="O43" s="10"/>
      <c r="P43" s="10"/>
      <c r="Q43" s="10"/>
      <c r="R43" s="38" t="str">
        <f t="shared" si="0"/>
        <v/>
      </c>
      <c r="S43" s="8"/>
    </row>
    <row r="44" spans="1:19" ht="15.5">
      <c r="A44" s="8"/>
      <c r="B44" s="11"/>
      <c r="C44" s="8"/>
      <c r="D44" s="10"/>
      <c r="E44" s="10"/>
      <c r="F44" s="10"/>
      <c r="G44" s="10"/>
      <c r="H44" s="10"/>
      <c r="I44" s="10"/>
      <c r="J44" s="10"/>
      <c r="K44" s="8"/>
      <c r="L44" s="8"/>
      <c r="M44" s="8"/>
      <c r="N44" s="10"/>
      <c r="O44" s="10"/>
      <c r="P44" s="10"/>
      <c r="Q44" s="10"/>
      <c r="R44" s="38" t="str">
        <f t="shared" si="0"/>
        <v/>
      </c>
      <c r="S44" s="8"/>
    </row>
    <row r="45" spans="1:19" ht="15.5">
      <c r="A45" s="8"/>
      <c r="B45" s="11"/>
      <c r="C45" s="8"/>
      <c r="D45" s="10"/>
      <c r="E45" s="10"/>
      <c r="F45" s="10"/>
      <c r="G45" s="10"/>
      <c r="H45" s="10"/>
      <c r="I45" s="10"/>
      <c r="J45" s="10"/>
      <c r="K45" s="8"/>
      <c r="L45" s="8"/>
      <c r="M45" s="8"/>
      <c r="N45" s="10"/>
      <c r="O45" s="10"/>
      <c r="P45" s="10"/>
      <c r="Q45" s="10"/>
      <c r="R45" s="38" t="str">
        <f t="shared" si="0"/>
        <v/>
      </c>
      <c r="S45" s="8"/>
    </row>
    <row r="46" spans="1:19" ht="15.5">
      <c r="A46" s="8"/>
      <c r="B46" s="11"/>
      <c r="C46" s="8"/>
      <c r="D46" s="10"/>
      <c r="E46" s="10"/>
      <c r="F46" s="10"/>
      <c r="G46" s="10"/>
      <c r="H46" s="10"/>
      <c r="I46" s="10"/>
      <c r="J46" s="10"/>
      <c r="K46" s="8"/>
      <c r="L46" s="8"/>
      <c r="M46" s="8"/>
      <c r="N46" s="10"/>
      <c r="O46" s="10"/>
      <c r="P46" s="10"/>
      <c r="Q46" s="10"/>
      <c r="R46" s="38" t="str">
        <f t="shared" si="0"/>
        <v/>
      </c>
      <c r="S46" s="8"/>
    </row>
    <row r="47" spans="1:19" ht="15.5">
      <c r="A47" s="8"/>
      <c r="B47" s="11"/>
      <c r="C47" s="8"/>
      <c r="D47" s="10"/>
      <c r="E47" s="10"/>
      <c r="F47" s="10"/>
      <c r="G47" s="10"/>
      <c r="H47" s="10"/>
      <c r="I47" s="10"/>
      <c r="J47" s="10"/>
      <c r="K47" s="8"/>
      <c r="L47" s="8"/>
      <c r="M47" s="8"/>
      <c r="N47" s="10"/>
      <c r="O47" s="10"/>
      <c r="P47" s="10"/>
      <c r="Q47" s="10"/>
      <c r="R47" s="38" t="str">
        <f t="shared" si="0"/>
        <v/>
      </c>
      <c r="S47" s="8"/>
    </row>
    <row r="48" spans="1:19" ht="15.5">
      <c r="A48" s="8"/>
      <c r="B48" s="11"/>
      <c r="C48" s="8"/>
      <c r="D48" s="10"/>
      <c r="E48" s="10"/>
      <c r="F48" s="10"/>
      <c r="G48" s="10"/>
      <c r="H48" s="10"/>
      <c r="I48" s="10"/>
      <c r="J48" s="10"/>
      <c r="K48" s="8"/>
      <c r="L48" s="8"/>
      <c r="M48" s="8"/>
      <c r="N48" s="10"/>
      <c r="O48" s="10"/>
      <c r="P48" s="10"/>
      <c r="Q48" s="10"/>
      <c r="R48" s="38" t="str">
        <f t="shared" si="0"/>
        <v/>
      </c>
      <c r="S48" s="8"/>
    </row>
    <row r="49" spans="1:19" ht="15.5">
      <c r="A49" s="8"/>
      <c r="B49" s="11"/>
      <c r="C49" s="8"/>
      <c r="D49" s="10"/>
      <c r="E49" s="10"/>
      <c r="F49" s="10"/>
      <c r="G49" s="10"/>
      <c r="H49" s="10"/>
      <c r="I49" s="10"/>
      <c r="J49" s="10"/>
      <c r="K49" s="8"/>
      <c r="L49" s="8"/>
      <c r="M49" s="8"/>
      <c r="N49" s="10"/>
      <c r="O49" s="10"/>
      <c r="P49" s="10"/>
      <c r="Q49" s="10"/>
      <c r="R49" s="38" t="str">
        <f t="shared" si="0"/>
        <v/>
      </c>
      <c r="S49" s="8"/>
    </row>
    <row r="50" spans="1:19" ht="15.5">
      <c r="A50" s="8"/>
      <c r="B50" s="11"/>
      <c r="C50" s="8"/>
      <c r="D50" s="10"/>
      <c r="E50" s="10"/>
      <c r="F50" s="10"/>
      <c r="G50" s="10"/>
      <c r="H50" s="10"/>
      <c r="I50" s="10"/>
      <c r="J50" s="10"/>
      <c r="K50" s="8"/>
      <c r="L50" s="8"/>
      <c r="M50" s="8"/>
      <c r="N50" s="10"/>
      <c r="O50" s="10"/>
      <c r="P50" s="10"/>
      <c r="Q50" s="10"/>
      <c r="R50" s="38" t="str">
        <f t="shared" si="0"/>
        <v/>
      </c>
      <c r="S50" s="8"/>
    </row>
    <row r="51" spans="1:19" ht="15.5">
      <c r="A51" s="8"/>
      <c r="B51" s="11"/>
      <c r="C51" s="8"/>
      <c r="D51" s="10"/>
      <c r="E51" s="10"/>
      <c r="F51" s="10"/>
      <c r="G51" s="10"/>
      <c r="H51" s="10"/>
      <c r="I51" s="10"/>
      <c r="J51" s="10"/>
      <c r="K51" s="8"/>
      <c r="L51" s="8"/>
      <c r="M51" s="8"/>
      <c r="N51" s="10"/>
      <c r="O51" s="10"/>
      <c r="P51" s="10"/>
      <c r="Q51" s="10"/>
      <c r="R51" s="38" t="str">
        <f t="shared" si="0"/>
        <v/>
      </c>
      <c r="S51" s="8"/>
    </row>
    <row r="52" spans="1:19" ht="15.5">
      <c r="A52" s="8"/>
      <c r="B52" s="11"/>
      <c r="C52" s="8"/>
      <c r="D52" s="10"/>
      <c r="E52" s="10"/>
      <c r="F52" s="10"/>
      <c r="G52" s="10"/>
      <c r="H52" s="10"/>
      <c r="I52" s="10"/>
      <c r="J52" s="10"/>
      <c r="K52" s="8"/>
      <c r="L52" s="8"/>
      <c r="M52" s="8"/>
      <c r="N52" s="10"/>
      <c r="O52" s="10"/>
      <c r="P52" s="10"/>
      <c r="Q52" s="10"/>
      <c r="R52" s="38" t="str">
        <f t="shared" si="0"/>
        <v/>
      </c>
      <c r="S52" s="8"/>
    </row>
    <row r="53" spans="1:19" ht="15.5">
      <c r="A53" s="8"/>
      <c r="B53" s="11"/>
      <c r="C53" s="8"/>
      <c r="D53" s="10"/>
      <c r="E53" s="10"/>
      <c r="F53" s="10"/>
      <c r="G53" s="10"/>
      <c r="H53" s="10"/>
      <c r="I53" s="10"/>
      <c r="J53" s="10"/>
      <c r="K53" s="8"/>
      <c r="L53" s="8"/>
      <c r="M53" s="8"/>
      <c r="N53" s="10"/>
      <c r="O53" s="10"/>
      <c r="P53" s="10"/>
      <c r="Q53" s="10"/>
      <c r="R53" s="38" t="str">
        <f t="shared" si="0"/>
        <v/>
      </c>
      <c r="S53" s="8"/>
    </row>
    <row r="54" spans="1:19" ht="15.5">
      <c r="A54" s="8"/>
      <c r="B54" s="11"/>
      <c r="C54" s="8"/>
      <c r="D54" s="10"/>
      <c r="E54" s="10"/>
      <c r="F54" s="10"/>
      <c r="G54" s="10"/>
      <c r="H54" s="10"/>
      <c r="I54" s="10"/>
      <c r="J54" s="10"/>
      <c r="K54" s="8"/>
      <c r="L54" s="8"/>
      <c r="M54" s="8"/>
      <c r="N54" s="10"/>
      <c r="O54" s="10"/>
      <c r="P54" s="10"/>
      <c r="Q54" s="10"/>
      <c r="R54" s="38" t="str">
        <f t="shared" si="0"/>
        <v/>
      </c>
      <c r="S54" s="8"/>
    </row>
    <row r="55" spans="1:19" ht="15.5">
      <c r="A55" s="8"/>
      <c r="B55" s="11"/>
      <c r="C55" s="8"/>
      <c r="D55" s="10"/>
      <c r="E55" s="10"/>
      <c r="F55" s="10"/>
      <c r="G55" s="10"/>
      <c r="H55" s="10"/>
      <c r="I55" s="10"/>
      <c r="J55" s="10"/>
      <c r="K55" s="8"/>
      <c r="L55" s="8"/>
      <c r="M55" s="8"/>
      <c r="N55" s="10"/>
      <c r="O55" s="10"/>
      <c r="P55" s="10"/>
      <c r="Q55" s="10"/>
      <c r="R55" s="38" t="str">
        <f t="shared" si="0"/>
        <v/>
      </c>
      <c r="S55" s="8"/>
    </row>
    <row r="56" spans="1:19" ht="15.5">
      <c r="A56" s="8"/>
      <c r="B56" s="11"/>
      <c r="C56" s="8"/>
      <c r="D56" s="10"/>
      <c r="E56" s="10"/>
      <c r="F56" s="10"/>
      <c r="G56" s="10"/>
      <c r="H56" s="10"/>
      <c r="I56" s="10"/>
      <c r="J56" s="10"/>
      <c r="K56" s="8"/>
      <c r="L56" s="8"/>
      <c r="M56" s="8"/>
      <c r="N56" s="10"/>
      <c r="O56" s="10"/>
      <c r="P56" s="10"/>
      <c r="Q56" s="10"/>
      <c r="R56" s="38" t="str">
        <f t="shared" si="0"/>
        <v/>
      </c>
      <c r="S56" s="8"/>
    </row>
    <row r="57" spans="1:19" ht="15.5">
      <c r="A57" s="8"/>
      <c r="B57" s="11"/>
      <c r="C57" s="8"/>
      <c r="D57" s="10"/>
      <c r="E57" s="10"/>
      <c r="F57" s="10"/>
      <c r="G57" s="10"/>
      <c r="H57" s="10"/>
      <c r="I57" s="10"/>
      <c r="J57" s="10"/>
      <c r="K57" s="8"/>
      <c r="L57" s="8"/>
      <c r="M57" s="8"/>
      <c r="N57" s="10"/>
      <c r="O57" s="10"/>
      <c r="P57" s="10"/>
      <c r="Q57" s="10"/>
      <c r="R57" s="38" t="str">
        <f t="shared" si="0"/>
        <v/>
      </c>
      <c r="S57" s="8"/>
    </row>
    <row r="58" spans="1:19" ht="15.5">
      <c r="A58" s="8"/>
      <c r="B58" s="11"/>
      <c r="C58" s="8"/>
      <c r="D58" s="10"/>
      <c r="E58" s="10"/>
      <c r="F58" s="10"/>
      <c r="G58" s="10"/>
      <c r="H58" s="10"/>
      <c r="I58" s="10"/>
      <c r="J58" s="10"/>
      <c r="K58" s="8"/>
      <c r="L58" s="8"/>
      <c r="M58" s="8"/>
      <c r="N58" s="10"/>
      <c r="O58" s="10"/>
      <c r="P58" s="10"/>
      <c r="Q58" s="10"/>
      <c r="R58" s="38" t="str">
        <f t="shared" si="0"/>
        <v/>
      </c>
      <c r="S58" s="8"/>
    </row>
    <row r="59" spans="1:19" ht="15.5">
      <c r="A59" s="8"/>
      <c r="B59" s="11"/>
      <c r="C59" s="8"/>
      <c r="D59" s="10"/>
      <c r="E59" s="10"/>
      <c r="F59" s="10"/>
      <c r="G59" s="10"/>
      <c r="H59" s="10"/>
      <c r="I59" s="10"/>
      <c r="J59" s="10"/>
      <c r="K59" s="8"/>
      <c r="L59" s="8"/>
      <c r="M59" s="8"/>
      <c r="N59" s="10"/>
      <c r="O59" s="10"/>
      <c r="P59" s="10"/>
      <c r="Q59" s="10"/>
      <c r="R59" s="38" t="str">
        <f t="shared" si="0"/>
        <v/>
      </c>
      <c r="S59" s="8"/>
    </row>
    <row r="60" spans="1:19" ht="15.5">
      <c r="A60" s="8"/>
      <c r="B60" s="11"/>
      <c r="C60" s="8"/>
      <c r="D60" s="10"/>
      <c r="E60" s="10"/>
      <c r="F60" s="10"/>
      <c r="G60" s="10"/>
      <c r="H60" s="10"/>
      <c r="I60" s="10"/>
      <c r="J60" s="10"/>
      <c r="K60" s="8"/>
      <c r="L60" s="8"/>
      <c r="M60" s="8"/>
      <c r="N60" s="10"/>
      <c r="O60" s="10"/>
      <c r="P60" s="10"/>
      <c r="Q60" s="10"/>
      <c r="R60" s="38" t="str">
        <f t="shared" si="0"/>
        <v/>
      </c>
      <c r="S60" s="8"/>
    </row>
    <row r="61" spans="1:19" ht="15.5">
      <c r="A61" s="8"/>
      <c r="B61" s="11"/>
      <c r="C61" s="8"/>
      <c r="D61" s="10"/>
      <c r="E61" s="10"/>
      <c r="F61" s="10"/>
      <c r="G61" s="10"/>
      <c r="H61" s="10"/>
      <c r="I61" s="10"/>
      <c r="J61" s="10"/>
      <c r="K61" s="8"/>
      <c r="L61" s="8"/>
      <c r="M61" s="8"/>
      <c r="N61" s="10"/>
      <c r="O61" s="10"/>
      <c r="P61" s="10"/>
      <c r="Q61" s="10"/>
      <c r="R61" s="38" t="str">
        <f t="shared" si="0"/>
        <v/>
      </c>
      <c r="S61" s="8"/>
    </row>
    <row r="62" spans="1:19" ht="15.5">
      <c r="A62" s="8"/>
      <c r="B62" s="11"/>
      <c r="C62" s="8"/>
      <c r="D62" s="10"/>
      <c r="E62" s="10"/>
      <c r="F62" s="10"/>
      <c r="G62" s="10"/>
      <c r="H62" s="10"/>
      <c r="I62" s="10"/>
      <c r="J62" s="10"/>
      <c r="K62" s="8"/>
      <c r="L62" s="8"/>
      <c r="M62" s="8"/>
      <c r="N62" s="10"/>
      <c r="O62" s="10"/>
      <c r="P62" s="10"/>
      <c r="Q62" s="10"/>
      <c r="R62" s="38" t="str">
        <f t="shared" si="0"/>
        <v/>
      </c>
      <c r="S62" s="8"/>
    </row>
    <row r="63" spans="1:19" ht="15.5">
      <c r="A63" s="8"/>
      <c r="B63" s="11"/>
      <c r="C63" s="8"/>
      <c r="D63" s="10"/>
      <c r="E63" s="10"/>
      <c r="F63" s="10"/>
      <c r="G63" s="10"/>
      <c r="H63" s="10"/>
      <c r="I63" s="10"/>
      <c r="J63" s="10"/>
      <c r="K63" s="8"/>
      <c r="L63" s="8"/>
      <c r="M63" s="8"/>
      <c r="N63" s="10"/>
      <c r="O63" s="10"/>
      <c r="P63" s="10"/>
      <c r="Q63" s="10"/>
      <c r="R63" s="38" t="str">
        <f t="shared" si="0"/>
        <v/>
      </c>
      <c r="S63" s="8"/>
    </row>
    <row r="64" spans="1:19" ht="15.5">
      <c r="A64" s="8"/>
      <c r="B64" s="11"/>
      <c r="C64" s="8"/>
      <c r="D64" s="10"/>
      <c r="E64" s="10"/>
      <c r="F64" s="10"/>
      <c r="G64" s="10"/>
      <c r="H64" s="10"/>
      <c r="I64" s="10"/>
      <c r="J64" s="10"/>
      <c r="K64" s="8"/>
      <c r="L64" s="8"/>
      <c r="M64" s="8"/>
      <c r="N64" s="10"/>
      <c r="O64" s="10"/>
      <c r="P64" s="10"/>
      <c r="Q64" s="10"/>
      <c r="R64" s="38" t="str">
        <f t="shared" si="0"/>
        <v/>
      </c>
      <c r="S64" s="8"/>
    </row>
    <row r="65" spans="1:19" ht="15.5">
      <c r="A65" s="8"/>
      <c r="B65" s="11"/>
      <c r="C65" s="8"/>
      <c r="D65" s="10"/>
      <c r="E65" s="10"/>
      <c r="F65" s="10"/>
      <c r="G65" s="10"/>
      <c r="H65" s="10"/>
      <c r="I65" s="10"/>
      <c r="J65" s="10"/>
      <c r="K65" s="8"/>
      <c r="L65" s="8"/>
      <c r="M65" s="8"/>
      <c r="N65" s="10"/>
      <c r="O65" s="10"/>
      <c r="P65" s="10"/>
      <c r="Q65" s="10"/>
      <c r="R65" s="38" t="str">
        <f t="shared" si="0"/>
        <v/>
      </c>
      <c r="S65" s="8"/>
    </row>
    <row r="66" spans="1:19" ht="15.5">
      <c r="A66" s="8"/>
      <c r="B66" s="11"/>
      <c r="C66" s="8"/>
      <c r="D66" s="10"/>
      <c r="E66" s="10"/>
      <c r="F66" s="10"/>
      <c r="G66" s="10"/>
      <c r="H66" s="10"/>
      <c r="I66" s="10"/>
      <c r="J66" s="10"/>
      <c r="K66" s="8"/>
      <c r="L66" s="8"/>
      <c r="M66" s="8"/>
      <c r="N66" s="10"/>
      <c r="O66" s="10"/>
      <c r="P66" s="10"/>
      <c r="Q66" s="10"/>
      <c r="R66" s="38" t="str">
        <f t="shared" si="0"/>
        <v/>
      </c>
      <c r="S66" s="8"/>
    </row>
    <row r="67" spans="1:19" ht="15.5">
      <c r="A67" s="8"/>
      <c r="B67" s="11"/>
      <c r="C67" s="8"/>
      <c r="D67" s="10"/>
      <c r="E67" s="10"/>
      <c r="F67" s="10"/>
      <c r="G67" s="10"/>
      <c r="H67" s="10"/>
      <c r="I67" s="10"/>
      <c r="J67" s="10"/>
      <c r="K67" s="8"/>
      <c r="L67" s="8"/>
      <c r="M67" s="8"/>
      <c r="N67" s="10"/>
      <c r="O67" s="10"/>
      <c r="P67" s="10"/>
      <c r="Q67" s="10"/>
      <c r="R67" s="38" t="str">
        <f t="shared" si="0"/>
        <v/>
      </c>
      <c r="S67" s="8"/>
    </row>
    <row r="68" spans="1:19" ht="15.5">
      <c r="A68" s="8"/>
      <c r="B68" s="11"/>
      <c r="C68" s="8"/>
      <c r="D68" s="10"/>
      <c r="E68" s="10"/>
      <c r="F68" s="10"/>
      <c r="G68" s="10"/>
      <c r="H68" s="10"/>
      <c r="I68" s="10"/>
      <c r="J68" s="10"/>
      <c r="K68" s="8"/>
      <c r="L68" s="8"/>
      <c r="M68" s="8"/>
      <c r="N68" s="10"/>
      <c r="O68" s="10"/>
      <c r="P68" s="10"/>
      <c r="Q68" s="10"/>
      <c r="R68" s="38" t="str">
        <f t="shared" ref="R68:R131" si="1">IF(AND((OR(P68="Substantiell",P68="hoch")),(OR(Q68="hoch",Q68="sehr hoch"))), "Ja, DSFA Relevanz ausfüllen",IF(OR(P68="Nein", Q68="mittel",Q68="gering"),"Nein, keine weiteren Schritte nötig",""))</f>
        <v/>
      </c>
      <c r="S68" s="8"/>
    </row>
    <row r="69" spans="1:19" ht="15.5">
      <c r="A69" s="8"/>
      <c r="B69" s="11"/>
      <c r="C69" s="8"/>
      <c r="D69" s="10"/>
      <c r="E69" s="10"/>
      <c r="F69" s="10"/>
      <c r="G69" s="10"/>
      <c r="H69" s="10"/>
      <c r="I69" s="10"/>
      <c r="J69" s="10"/>
      <c r="K69" s="8"/>
      <c r="L69" s="8"/>
      <c r="M69" s="8"/>
      <c r="N69" s="10"/>
      <c r="O69" s="10"/>
      <c r="P69" s="10"/>
      <c r="Q69" s="10"/>
      <c r="R69" s="38" t="str">
        <f t="shared" si="1"/>
        <v/>
      </c>
      <c r="S69" s="8"/>
    </row>
    <row r="70" spans="1:19" ht="15.5">
      <c r="A70" s="8"/>
      <c r="B70" s="11"/>
      <c r="C70" s="8"/>
      <c r="D70" s="10"/>
      <c r="E70" s="10"/>
      <c r="F70" s="10"/>
      <c r="G70" s="10"/>
      <c r="H70" s="10"/>
      <c r="I70" s="10"/>
      <c r="J70" s="10"/>
      <c r="K70" s="8"/>
      <c r="L70" s="8"/>
      <c r="M70" s="8"/>
      <c r="N70" s="10"/>
      <c r="O70" s="10"/>
      <c r="P70" s="10"/>
      <c r="Q70" s="10"/>
      <c r="R70" s="38" t="str">
        <f t="shared" si="1"/>
        <v/>
      </c>
      <c r="S70" s="8"/>
    </row>
    <row r="71" spans="1:19" ht="15.5">
      <c r="A71" s="8"/>
      <c r="B71" s="11"/>
      <c r="C71" s="8"/>
      <c r="D71" s="10"/>
      <c r="E71" s="10"/>
      <c r="F71" s="10"/>
      <c r="G71" s="10"/>
      <c r="H71" s="10"/>
      <c r="I71" s="10"/>
      <c r="J71" s="10"/>
      <c r="K71" s="8"/>
      <c r="L71" s="8"/>
      <c r="M71" s="8"/>
      <c r="N71" s="10"/>
      <c r="O71" s="10"/>
      <c r="P71" s="10"/>
      <c r="Q71" s="10"/>
      <c r="R71" s="38" t="str">
        <f t="shared" si="1"/>
        <v/>
      </c>
      <c r="S71" s="8"/>
    </row>
    <row r="72" spans="1:19" ht="15.5">
      <c r="A72" s="8"/>
      <c r="B72" s="11"/>
      <c r="C72" s="8"/>
      <c r="D72" s="10"/>
      <c r="E72" s="10"/>
      <c r="F72" s="10"/>
      <c r="G72" s="10"/>
      <c r="H72" s="10"/>
      <c r="I72" s="10"/>
      <c r="J72" s="10"/>
      <c r="K72" s="8"/>
      <c r="L72" s="8"/>
      <c r="M72" s="8"/>
      <c r="N72" s="10"/>
      <c r="O72" s="10"/>
      <c r="P72" s="10"/>
      <c r="Q72" s="10"/>
      <c r="R72" s="38" t="str">
        <f t="shared" si="1"/>
        <v/>
      </c>
      <c r="S72" s="8"/>
    </row>
    <row r="73" spans="1:19" ht="15.5">
      <c r="A73" s="8"/>
      <c r="B73" s="11"/>
      <c r="C73" s="8"/>
      <c r="D73" s="10"/>
      <c r="E73" s="10"/>
      <c r="F73" s="10"/>
      <c r="G73" s="10"/>
      <c r="H73" s="10"/>
      <c r="I73" s="10"/>
      <c r="J73" s="10"/>
      <c r="K73" s="8"/>
      <c r="L73" s="8"/>
      <c r="M73" s="8"/>
      <c r="N73" s="10"/>
      <c r="O73" s="10"/>
      <c r="P73" s="10"/>
      <c r="Q73" s="10"/>
      <c r="R73" s="38" t="str">
        <f t="shared" si="1"/>
        <v/>
      </c>
      <c r="S73" s="8"/>
    </row>
    <row r="74" spans="1:19" ht="15.5">
      <c r="A74" s="8"/>
      <c r="B74" s="11"/>
      <c r="C74" s="8"/>
      <c r="D74" s="10"/>
      <c r="E74" s="10"/>
      <c r="F74" s="10"/>
      <c r="G74" s="10"/>
      <c r="H74" s="10"/>
      <c r="I74" s="10"/>
      <c r="J74" s="10"/>
      <c r="K74" s="8"/>
      <c r="L74" s="8"/>
      <c r="M74" s="8"/>
      <c r="N74" s="10"/>
      <c r="O74" s="10"/>
      <c r="P74" s="10"/>
      <c r="Q74" s="10"/>
      <c r="R74" s="38" t="str">
        <f t="shared" si="1"/>
        <v/>
      </c>
      <c r="S74" s="8"/>
    </row>
    <row r="75" spans="1:19" ht="15.5">
      <c r="A75" s="8"/>
      <c r="B75" s="11"/>
      <c r="C75" s="8"/>
      <c r="D75" s="10"/>
      <c r="E75" s="10"/>
      <c r="F75" s="10"/>
      <c r="G75" s="10"/>
      <c r="H75" s="10"/>
      <c r="I75" s="10"/>
      <c r="J75" s="10"/>
      <c r="K75" s="8"/>
      <c r="L75" s="8"/>
      <c r="M75" s="8"/>
      <c r="N75" s="10"/>
      <c r="O75" s="10"/>
      <c r="P75" s="10"/>
      <c r="Q75" s="10"/>
      <c r="R75" s="38" t="str">
        <f t="shared" si="1"/>
        <v/>
      </c>
      <c r="S75" s="8"/>
    </row>
    <row r="76" spans="1:19" ht="15.5">
      <c r="A76" s="8"/>
      <c r="B76" s="11"/>
      <c r="C76" s="8"/>
      <c r="D76" s="10"/>
      <c r="E76" s="10"/>
      <c r="F76" s="10"/>
      <c r="G76" s="10"/>
      <c r="H76" s="10"/>
      <c r="I76" s="10"/>
      <c r="J76" s="10"/>
      <c r="K76" s="8"/>
      <c r="L76" s="8"/>
      <c r="M76" s="8"/>
      <c r="N76" s="10"/>
      <c r="O76" s="10"/>
      <c r="P76" s="10"/>
      <c r="Q76" s="10"/>
      <c r="R76" s="38" t="str">
        <f t="shared" si="1"/>
        <v/>
      </c>
      <c r="S76" s="8"/>
    </row>
    <row r="77" spans="1:19" ht="15.5">
      <c r="A77" s="8"/>
      <c r="B77" s="11"/>
      <c r="C77" s="8"/>
      <c r="D77" s="10"/>
      <c r="E77" s="10"/>
      <c r="F77" s="10"/>
      <c r="G77" s="10"/>
      <c r="H77" s="10"/>
      <c r="I77" s="10"/>
      <c r="J77" s="10"/>
      <c r="K77" s="8"/>
      <c r="L77" s="8"/>
      <c r="M77" s="8"/>
      <c r="N77" s="10"/>
      <c r="O77" s="10"/>
      <c r="P77" s="10"/>
      <c r="Q77" s="10"/>
      <c r="R77" s="38" t="str">
        <f t="shared" si="1"/>
        <v/>
      </c>
      <c r="S77" s="8"/>
    </row>
    <row r="78" spans="1:19" ht="24" customHeight="1">
      <c r="R78" s="1" t="str">
        <f t="shared" si="1"/>
        <v/>
      </c>
    </row>
    <row r="79" spans="1:19" ht="24" customHeight="1">
      <c r="R79" s="1" t="str">
        <f t="shared" si="1"/>
        <v/>
      </c>
    </row>
    <row r="80" spans="1:19" ht="24" customHeight="1">
      <c r="R80" s="1" t="str">
        <f t="shared" si="1"/>
        <v/>
      </c>
    </row>
    <row r="81" spans="18:18" ht="24" customHeight="1">
      <c r="R81" s="1" t="str">
        <f t="shared" si="1"/>
        <v/>
      </c>
    </row>
    <row r="82" spans="18:18" ht="24" customHeight="1">
      <c r="R82" s="1" t="str">
        <f t="shared" si="1"/>
        <v/>
      </c>
    </row>
    <row r="83" spans="18:18" ht="24" customHeight="1">
      <c r="R83" s="1" t="str">
        <f t="shared" si="1"/>
        <v/>
      </c>
    </row>
    <row r="84" spans="18:18" ht="24" customHeight="1">
      <c r="R84" s="1" t="str">
        <f t="shared" si="1"/>
        <v/>
      </c>
    </row>
    <row r="85" spans="18:18" ht="24" customHeight="1">
      <c r="R85" s="1" t="str">
        <f t="shared" si="1"/>
        <v/>
      </c>
    </row>
    <row r="86" spans="18:18" ht="24" customHeight="1">
      <c r="R86" s="1" t="str">
        <f t="shared" si="1"/>
        <v/>
      </c>
    </row>
    <row r="87" spans="18:18" ht="24" customHeight="1">
      <c r="R87" s="1" t="str">
        <f t="shared" si="1"/>
        <v/>
      </c>
    </row>
    <row r="88" spans="18:18" ht="24" customHeight="1">
      <c r="R88" s="1" t="str">
        <f t="shared" si="1"/>
        <v/>
      </c>
    </row>
    <row r="89" spans="18:18" ht="24" customHeight="1">
      <c r="R89" s="1" t="str">
        <f t="shared" si="1"/>
        <v/>
      </c>
    </row>
    <row r="90" spans="18:18" ht="24" customHeight="1">
      <c r="R90" s="1" t="str">
        <f t="shared" si="1"/>
        <v/>
      </c>
    </row>
    <row r="91" spans="18:18" ht="24" customHeight="1">
      <c r="R91" s="1" t="str">
        <f t="shared" si="1"/>
        <v/>
      </c>
    </row>
    <row r="92" spans="18:18" ht="24" customHeight="1">
      <c r="R92" s="1" t="str">
        <f t="shared" si="1"/>
        <v/>
      </c>
    </row>
    <row r="93" spans="18:18" ht="24" customHeight="1">
      <c r="R93" s="1" t="str">
        <f t="shared" si="1"/>
        <v/>
      </c>
    </row>
    <row r="94" spans="18:18" ht="24" customHeight="1">
      <c r="R94" s="1" t="str">
        <f t="shared" si="1"/>
        <v/>
      </c>
    </row>
    <row r="95" spans="18:18" ht="24" customHeight="1">
      <c r="R95" s="1" t="str">
        <f t="shared" si="1"/>
        <v/>
      </c>
    </row>
    <row r="96" spans="18:18" ht="24" customHeight="1">
      <c r="R96" s="1" t="str">
        <f t="shared" si="1"/>
        <v/>
      </c>
    </row>
    <row r="97" spans="18:18" ht="24" customHeight="1">
      <c r="R97" s="1" t="str">
        <f t="shared" si="1"/>
        <v/>
      </c>
    </row>
    <row r="98" spans="18:18" ht="24" customHeight="1">
      <c r="R98" s="1" t="str">
        <f t="shared" si="1"/>
        <v/>
      </c>
    </row>
    <row r="99" spans="18:18" ht="24" customHeight="1">
      <c r="R99" s="1" t="str">
        <f t="shared" si="1"/>
        <v/>
      </c>
    </row>
    <row r="100" spans="18:18" ht="24" customHeight="1">
      <c r="R100" s="1" t="str">
        <f t="shared" si="1"/>
        <v/>
      </c>
    </row>
    <row r="101" spans="18:18" ht="24" customHeight="1">
      <c r="R101" s="1" t="str">
        <f t="shared" si="1"/>
        <v/>
      </c>
    </row>
    <row r="102" spans="18:18" ht="24" customHeight="1">
      <c r="R102" s="1" t="str">
        <f t="shared" si="1"/>
        <v/>
      </c>
    </row>
    <row r="103" spans="18:18" ht="24" customHeight="1">
      <c r="R103" s="1" t="str">
        <f t="shared" si="1"/>
        <v/>
      </c>
    </row>
    <row r="104" spans="18:18" ht="24" customHeight="1">
      <c r="R104" s="1" t="str">
        <f t="shared" si="1"/>
        <v/>
      </c>
    </row>
    <row r="105" spans="18:18" ht="24" customHeight="1">
      <c r="R105" s="1" t="str">
        <f t="shared" si="1"/>
        <v/>
      </c>
    </row>
    <row r="106" spans="18:18" ht="24" customHeight="1">
      <c r="R106" s="1" t="str">
        <f t="shared" si="1"/>
        <v/>
      </c>
    </row>
    <row r="107" spans="18:18" ht="24" customHeight="1">
      <c r="R107" s="1" t="str">
        <f t="shared" si="1"/>
        <v/>
      </c>
    </row>
    <row r="108" spans="18:18" ht="24" customHeight="1">
      <c r="R108" s="1" t="str">
        <f t="shared" si="1"/>
        <v/>
      </c>
    </row>
    <row r="109" spans="18:18" ht="24" customHeight="1">
      <c r="R109" s="1" t="str">
        <f t="shared" si="1"/>
        <v/>
      </c>
    </row>
    <row r="110" spans="18:18" ht="24" customHeight="1">
      <c r="R110" s="1" t="str">
        <f t="shared" si="1"/>
        <v/>
      </c>
    </row>
    <row r="111" spans="18:18" ht="24" customHeight="1">
      <c r="R111" s="1" t="str">
        <f t="shared" si="1"/>
        <v/>
      </c>
    </row>
    <row r="112" spans="18:18" ht="24" customHeight="1">
      <c r="R112" s="1" t="str">
        <f t="shared" si="1"/>
        <v/>
      </c>
    </row>
    <row r="113" spans="18:18" ht="24" customHeight="1">
      <c r="R113" s="1" t="str">
        <f t="shared" si="1"/>
        <v/>
      </c>
    </row>
    <row r="114" spans="18:18" ht="24" customHeight="1">
      <c r="R114" s="1" t="str">
        <f t="shared" si="1"/>
        <v/>
      </c>
    </row>
    <row r="115" spans="18:18" ht="24" customHeight="1">
      <c r="R115" s="1" t="str">
        <f t="shared" si="1"/>
        <v/>
      </c>
    </row>
    <row r="116" spans="18:18" ht="24" customHeight="1">
      <c r="R116" s="1" t="str">
        <f t="shared" si="1"/>
        <v/>
      </c>
    </row>
    <row r="117" spans="18:18" ht="24" customHeight="1">
      <c r="R117" s="1" t="str">
        <f t="shared" si="1"/>
        <v/>
      </c>
    </row>
    <row r="118" spans="18:18" ht="24" customHeight="1">
      <c r="R118" s="1" t="str">
        <f t="shared" si="1"/>
        <v/>
      </c>
    </row>
    <row r="119" spans="18:18" ht="24" customHeight="1">
      <c r="R119" s="1" t="str">
        <f t="shared" si="1"/>
        <v/>
      </c>
    </row>
    <row r="120" spans="18:18" ht="24" customHeight="1">
      <c r="R120" s="1" t="str">
        <f t="shared" si="1"/>
        <v/>
      </c>
    </row>
    <row r="121" spans="18:18" ht="24" customHeight="1">
      <c r="R121" s="1" t="str">
        <f t="shared" si="1"/>
        <v/>
      </c>
    </row>
    <row r="122" spans="18:18" ht="24" customHeight="1">
      <c r="R122" s="1" t="str">
        <f t="shared" si="1"/>
        <v/>
      </c>
    </row>
    <row r="123" spans="18:18" ht="24" customHeight="1">
      <c r="R123" s="1" t="str">
        <f t="shared" si="1"/>
        <v/>
      </c>
    </row>
    <row r="124" spans="18:18" ht="24" customHeight="1">
      <c r="R124" s="1" t="str">
        <f t="shared" si="1"/>
        <v/>
      </c>
    </row>
    <row r="125" spans="18:18" ht="24" customHeight="1">
      <c r="R125" s="1" t="str">
        <f t="shared" si="1"/>
        <v/>
      </c>
    </row>
    <row r="126" spans="18:18" ht="24" customHeight="1">
      <c r="R126" s="1" t="str">
        <f t="shared" si="1"/>
        <v/>
      </c>
    </row>
    <row r="127" spans="18:18" ht="24" customHeight="1">
      <c r="R127" s="1" t="str">
        <f t="shared" si="1"/>
        <v/>
      </c>
    </row>
    <row r="128" spans="18:18" ht="24" customHeight="1">
      <c r="R128" s="1" t="str">
        <f t="shared" si="1"/>
        <v/>
      </c>
    </row>
    <row r="129" spans="18:18" ht="24" customHeight="1">
      <c r="R129" s="1" t="str">
        <f t="shared" si="1"/>
        <v/>
      </c>
    </row>
    <row r="130" spans="18:18" ht="24" customHeight="1">
      <c r="R130" s="1" t="str">
        <f t="shared" si="1"/>
        <v/>
      </c>
    </row>
    <row r="131" spans="18:18" ht="24" customHeight="1">
      <c r="R131" s="1" t="str">
        <f t="shared" si="1"/>
        <v/>
      </c>
    </row>
    <row r="132" spans="18:18" ht="24" customHeight="1">
      <c r="R132" s="1" t="str">
        <f t="shared" ref="R132:R194" si="2">IF(AND((OR(P132="Substantiell",P132="hoch")),(OR(Q132="hoch",Q132="sehr hoch"))), "Ja, DSFA Relevanz ausfüllen",IF(OR(P132="Nein", Q132="mittel",Q132="gering"),"Nein, keine weiteren Schritte nötig",""))</f>
        <v/>
      </c>
    </row>
    <row r="133" spans="18:18" ht="24" customHeight="1">
      <c r="R133" s="1" t="str">
        <f t="shared" si="2"/>
        <v/>
      </c>
    </row>
    <row r="134" spans="18:18" ht="24" customHeight="1">
      <c r="R134" s="1" t="str">
        <f t="shared" si="2"/>
        <v/>
      </c>
    </row>
    <row r="135" spans="18:18" ht="24" customHeight="1">
      <c r="R135" s="1" t="str">
        <f t="shared" si="2"/>
        <v/>
      </c>
    </row>
    <row r="136" spans="18:18" ht="24" customHeight="1">
      <c r="R136" s="1" t="str">
        <f t="shared" si="2"/>
        <v/>
      </c>
    </row>
    <row r="137" spans="18:18" ht="24" customHeight="1">
      <c r="R137" s="1" t="str">
        <f t="shared" si="2"/>
        <v/>
      </c>
    </row>
    <row r="138" spans="18:18" ht="24" customHeight="1">
      <c r="R138" s="1" t="str">
        <f t="shared" si="2"/>
        <v/>
      </c>
    </row>
    <row r="139" spans="18:18" ht="24" customHeight="1">
      <c r="R139" s="1" t="str">
        <f t="shared" si="2"/>
        <v/>
      </c>
    </row>
    <row r="140" spans="18:18" ht="24" customHeight="1">
      <c r="R140" s="1" t="str">
        <f t="shared" si="2"/>
        <v/>
      </c>
    </row>
    <row r="141" spans="18:18" ht="24" customHeight="1">
      <c r="R141" s="1" t="str">
        <f t="shared" si="2"/>
        <v/>
      </c>
    </row>
    <row r="142" spans="18:18" ht="24" customHeight="1">
      <c r="R142" s="1" t="str">
        <f t="shared" si="2"/>
        <v/>
      </c>
    </row>
    <row r="143" spans="18:18" ht="24" customHeight="1">
      <c r="R143" s="1" t="str">
        <f t="shared" si="2"/>
        <v/>
      </c>
    </row>
    <row r="144" spans="18:18" ht="24" customHeight="1">
      <c r="R144" s="1" t="str">
        <f t="shared" si="2"/>
        <v/>
      </c>
    </row>
    <row r="145" spans="18:18" ht="24" customHeight="1">
      <c r="R145" s="1" t="str">
        <f t="shared" si="2"/>
        <v/>
      </c>
    </row>
    <row r="146" spans="18:18" ht="24" customHeight="1">
      <c r="R146" s="1" t="str">
        <f t="shared" si="2"/>
        <v/>
      </c>
    </row>
    <row r="147" spans="18:18" ht="24" customHeight="1">
      <c r="R147" s="1" t="str">
        <f t="shared" si="2"/>
        <v/>
      </c>
    </row>
    <row r="148" spans="18:18" ht="24" customHeight="1">
      <c r="R148" s="1" t="str">
        <f t="shared" si="2"/>
        <v/>
      </c>
    </row>
    <row r="149" spans="18:18" ht="24" customHeight="1">
      <c r="R149" s="1" t="str">
        <f t="shared" si="2"/>
        <v/>
      </c>
    </row>
    <row r="150" spans="18:18" ht="24" customHeight="1">
      <c r="R150" s="1" t="str">
        <f t="shared" si="2"/>
        <v/>
      </c>
    </row>
    <row r="151" spans="18:18" ht="24" customHeight="1">
      <c r="R151" s="1" t="str">
        <f t="shared" si="2"/>
        <v/>
      </c>
    </row>
    <row r="152" spans="18:18" ht="24" customHeight="1">
      <c r="R152" s="1" t="str">
        <f t="shared" si="2"/>
        <v/>
      </c>
    </row>
    <row r="153" spans="18:18" ht="24" customHeight="1">
      <c r="R153" s="1" t="str">
        <f t="shared" si="2"/>
        <v/>
      </c>
    </row>
    <row r="154" spans="18:18" ht="24" customHeight="1">
      <c r="R154" s="1" t="str">
        <f t="shared" si="2"/>
        <v/>
      </c>
    </row>
    <row r="155" spans="18:18" ht="24" customHeight="1">
      <c r="R155" s="1" t="str">
        <f t="shared" si="2"/>
        <v/>
      </c>
    </row>
    <row r="156" spans="18:18" ht="24" customHeight="1">
      <c r="R156" s="1" t="str">
        <f t="shared" si="2"/>
        <v/>
      </c>
    </row>
    <row r="157" spans="18:18" ht="24" customHeight="1">
      <c r="R157" s="1" t="str">
        <f t="shared" si="2"/>
        <v/>
      </c>
    </row>
    <row r="158" spans="18:18" ht="24" customHeight="1">
      <c r="R158" s="1" t="str">
        <f t="shared" si="2"/>
        <v/>
      </c>
    </row>
    <row r="159" spans="18:18" ht="24" customHeight="1">
      <c r="R159" s="1" t="str">
        <f t="shared" si="2"/>
        <v/>
      </c>
    </row>
    <row r="160" spans="18:18" ht="24" customHeight="1">
      <c r="R160" s="1" t="str">
        <f t="shared" si="2"/>
        <v/>
      </c>
    </row>
    <row r="161" spans="18:18" ht="24" customHeight="1">
      <c r="R161" s="1" t="str">
        <f t="shared" si="2"/>
        <v/>
      </c>
    </row>
    <row r="162" spans="18:18" ht="24" customHeight="1">
      <c r="R162" s="1" t="str">
        <f t="shared" si="2"/>
        <v/>
      </c>
    </row>
    <row r="163" spans="18:18" ht="24" customHeight="1">
      <c r="R163" s="1" t="str">
        <f t="shared" si="2"/>
        <v/>
      </c>
    </row>
    <row r="164" spans="18:18" ht="24" customHeight="1">
      <c r="R164" s="1" t="str">
        <f t="shared" si="2"/>
        <v/>
      </c>
    </row>
    <row r="165" spans="18:18" ht="24" customHeight="1">
      <c r="R165" s="1" t="str">
        <f t="shared" si="2"/>
        <v/>
      </c>
    </row>
    <row r="166" spans="18:18" ht="24" customHeight="1">
      <c r="R166" s="1" t="str">
        <f t="shared" si="2"/>
        <v/>
      </c>
    </row>
    <row r="167" spans="18:18" ht="24" customHeight="1">
      <c r="R167" s="1" t="str">
        <f t="shared" si="2"/>
        <v/>
      </c>
    </row>
    <row r="168" spans="18:18" ht="24" customHeight="1">
      <c r="R168" s="1" t="str">
        <f t="shared" si="2"/>
        <v/>
      </c>
    </row>
    <row r="169" spans="18:18" ht="24" customHeight="1">
      <c r="R169" s="1" t="str">
        <f t="shared" si="2"/>
        <v/>
      </c>
    </row>
    <row r="170" spans="18:18" ht="24" customHeight="1">
      <c r="R170" s="1" t="str">
        <f t="shared" si="2"/>
        <v/>
      </c>
    </row>
    <row r="171" spans="18:18" ht="24" customHeight="1">
      <c r="R171" s="1" t="str">
        <f t="shared" si="2"/>
        <v/>
      </c>
    </row>
    <row r="172" spans="18:18" ht="24" customHeight="1">
      <c r="R172" s="1" t="str">
        <f t="shared" si="2"/>
        <v/>
      </c>
    </row>
    <row r="173" spans="18:18" ht="24" customHeight="1">
      <c r="R173" s="1" t="str">
        <f t="shared" si="2"/>
        <v/>
      </c>
    </row>
    <row r="174" spans="18:18" ht="24" customHeight="1">
      <c r="R174" s="1" t="str">
        <f t="shared" si="2"/>
        <v/>
      </c>
    </row>
    <row r="175" spans="18:18" ht="24" customHeight="1">
      <c r="R175" s="1" t="str">
        <f t="shared" si="2"/>
        <v/>
      </c>
    </row>
    <row r="176" spans="18:18" ht="24" customHeight="1">
      <c r="R176" s="1" t="str">
        <f t="shared" si="2"/>
        <v/>
      </c>
    </row>
    <row r="177" spans="18:18" ht="24" customHeight="1">
      <c r="R177" s="1" t="str">
        <f t="shared" si="2"/>
        <v/>
      </c>
    </row>
    <row r="178" spans="18:18" ht="24" customHeight="1">
      <c r="R178" s="1" t="str">
        <f t="shared" si="2"/>
        <v/>
      </c>
    </row>
    <row r="179" spans="18:18" ht="24" customHeight="1">
      <c r="R179" s="1" t="str">
        <f t="shared" si="2"/>
        <v/>
      </c>
    </row>
    <row r="180" spans="18:18" ht="24" customHeight="1">
      <c r="R180" s="1" t="str">
        <f t="shared" si="2"/>
        <v/>
      </c>
    </row>
    <row r="181" spans="18:18" ht="24" customHeight="1">
      <c r="R181" s="1" t="str">
        <f t="shared" si="2"/>
        <v/>
      </c>
    </row>
    <row r="182" spans="18:18" ht="24" customHeight="1">
      <c r="R182" s="1" t="str">
        <f t="shared" si="2"/>
        <v/>
      </c>
    </row>
    <row r="183" spans="18:18" ht="24" customHeight="1">
      <c r="R183" s="1" t="str">
        <f t="shared" si="2"/>
        <v/>
      </c>
    </row>
    <row r="184" spans="18:18" ht="24" customHeight="1">
      <c r="R184" s="1" t="str">
        <f t="shared" si="2"/>
        <v/>
      </c>
    </row>
    <row r="185" spans="18:18" ht="24" customHeight="1">
      <c r="R185" s="1" t="str">
        <f t="shared" si="2"/>
        <v/>
      </c>
    </row>
    <row r="186" spans="18:18" ht="24" customHeight="1">
      <c r="R186" s="1" t="str">
        <f t="shared" si="2"/>
        <v/>
      </c>
    </row>
    <row r="187" spans="18:18" ht="24" customHeight="1">
      <c r="R187" s="1" t="str">
        <f t="shared" si="2"/>
        <v/>
      </c>
    </row>
    <row r="188" spans="18:18" ht="24" customHeight="1">
      <c r="R188" s="1" t="str">
        <f t="shared" si="2"/>
        <v/>
      </c>
    </row>
    <row r="189" spans="18:18" ht="24" customHeight="1">
      <c r="R189" s="1" t="str">
        <f t="shared" si="2"/>
        <v/>
      </c>
    </row>
    <row r="190" spans="18:18" ht="24" customHeight="1">
      <c r="R190" s="1" t="str">
        <f t="shared" si="2"/>
        <v/>
      </c>
    </row>
    <row r="191" spans="18:18" ht="24" customHeight="1">
      <c r="R191" s="1" t="str">
        <f t="shared" si="2"/>
        <v/>
      </c>
    </row>
    <row r="192" spans="18:18" ht="24" customHeight="1">
      <c r="R192" s="1" t="str">
        <f t="shared" si="2"/>
        <v/>
      </c>
    </row>
    <row r="193" spans="18:18" ht="24" customHeight="1">
      <c r="R193" s="1" t="str">
        <f t="shared" si="2"/>
        <v/>
      </c>
    </row>
    <row r="194" spans="18:18" ht="24" customHeight="1">
      <c r="R194" s="1" t="str">
        <f t="shared" si="2"/>
        <v/>
      </c>
    </row>
    <row r="195" spans="18:18" ht="24" customHeight="1">
      <c r="R195" s="1" t="str">
        <f t="shared" ref="R195" si="3">IF((OR(P195="Substantiell",P195="hoch")), "Ja, DSFA Relevanz ausfüllen",IF(P195="Nein","Nein, keine weiteren Schritte nötig",""))</f>
        <v/>
      </c>
    </row>
    <row r="196" spans="18:18" ht="24" customHeight="1">
      <c r="R196" s="1" t="str">
        <f t="shared" ref="R196:R259" si="4">IF((OR(P196="Substantiell",P196="hoch")), "Ja, DSFA Relevanz ausfüllen",IF(P196="Nein","Nein, keine weiteren Schritte nötig",""))</f>
        <v/>
      </c>
    </row>
    <row r="197" spans="18:18" ht="24" customHeight="1">
      <c r="R197" s="1" t="str">
        <f t="shared" si="4"/>
        <v/>
      </c>
    </row>
    <row r="198" spans="18:18" ht="24" customHeight="1">
      <c r="R198" s="1" t="str">
        <f t="shared" si="4"/>
        <v/>
      </c>
    </row>
    <row r="199" spans="18:18" ht="24" customHeight="1">
      <c r="R199" s="1" t="str">
        <f t="shared" si="4"/>
        <v/>
      </c>
    </row>
    <row r="200" spans="18:18" ht="24" customHeight="1">
      <c r="R200" s="1" t="str">
        <f t="shared" si="4"/>
        <v/>
      </c>
    </row>
    <row r="201" spans="18:18" ht="24" customHeight="1">
      <c r="R201" s="1" t="str">
        <f t="shared" si="4"/>
        <v/>
      </c>
    </row>
    <row r="202" spans="18:18" ht="24" customHeight="1">
      <c r="R202" s="1" t="str">
        <f t="shared" si="4"/>
        <v/>
      </c>
    </row>
    <row r="203" spans="18:18" ht="24" customHeight="1">
      <c r="R203" s="1" t="str">
        <f t="shared" si="4"/>
        <v/>
      </c>
    </row>
    <row r="204" spans="18:18" ht="24" customHeight="1">
      <c r="R204" s="1" t="str">
        <f t="shared" si="4"/>
        <v/>
      </c>
    </row>
    <row r="205" spans="18:18" ht="24" customHeight="1">
      <c r="R205" s="1" t="str">
        <f t="shared" si="4"/>
        <v/>
      </c>
    </row>
    <row r="206" spans="18:18" ht="24" customHeight="1">
      <c r="R206" s="1" t="str">
        <f t="shared" si="4"/>
        <v/>
      </c>
    </row>
    <row r="207" spans="18:18" ht="24" customHeight="1">
      <c r="R207" s="1" t="str">
        <f t="shared" si="4"/>
        <v/>
      </c>
    </row>
    <row r="208" spans="18:18" ht="24" customHeight="1">
      <c r="R208" s="1" t="str">
        <f t="shared" si="4"/>
        <v/>
      </c>
    </row>
    <row r="209" spans="18:18" ht="24" customHeight="1">
      <c r="R209" s="1" t="str">
        <f t="shared" si="4"/>
        <v/>
      </c>
    </row>
    <row r="210" spans="18:18" ht="24" customHeight="1">
      <c r="R210" s="1" t="str">
        <f t="shared" si="4"/>
        <v/>
      </c>
    </row>
    <row r="211" spans="18:18" ht="24" customHeight="1">
      <c r="R211" s="1" t="str">
        <f t="shared" si="4"/>
        <v/>
      </c>
    </row>
    <row r="212" spans="18:18" ht="24" customHeight="1">
      <c r="R212" s="1" t="str">
        <f t="shared" si="4"/>
        <v/>
      </c>
    </row>
    <row r="213" spans="18:18" ht="24" customHeight="1">
      <c r="R213" s="1" t="str">
        <f t="shared" si="4"/>
        <v/>
      </c>
    </row>
    <row r="214" spans="18:18" ht="24" customHeight="1">
      <c r="R214" s="1" t="str">
        <f t="shared" si="4"/>
        <v/>
      </c>
    </row>
    <row r="215" spans="18:18" ht="24" customHeight="1">
      <c r="R215" s="1" t="str">
        <f t="shared" si="4"/>
        <v/>
      </c>
    </row>
    <row r="216" spans="18:18" ht="24" customHeight="1">
      <c r="R216" s="1" t="str">
        <f t="shared" si="4"/>
        <v/>
      </c>
    </row>
    <row r="217" spans="18:18" ht="24" customHeight="1">
      <c r="R217" s="1" t="str">
        <f t="shared" si="4"/>
        <v/>
      </c>
    </row>
    <row r="218" spans="18:18" ht="24" customHeight="1">
      <c r="R218" s="1" t="str">
        <f t="shared" si="4"/>
        <v/>
      </c>
    </row>
    <row r="219" spans="18:18" ht="24" customHeight="1">
      <c r="R219" s="1" t="str">
        <f t="shared" si="4"/>
        <v/>
      </c>
    </row>
    <row r="220" spans="18:18" ht="24" customHeight="1">
      <c r="R220" s="1" t="str">
        <f t="shared" si="4"/>
        <v/>
      </c>
    </row>
    <row r="221" spans="18:18" ht="24" customHeight="1">
      <c r="R221" s="1" t="str">
        <f t="shared" si="4"/>
        <v/>
      </c>
    </row>
    <row r="222" spans="18:18" ht="24" customHeight="1">
      <c r="R222" s="1" t="str">
        <f t="shared" si="4"/>
        <v/>
      </c>
    </row>
    <row r="223" spans="18:18" ht="24" customHeight="1">
      <c r="R223" s="1" t="str">
        <f t="shared" si="4"/>
        <v/>
      </c>
    </row>
    <row r="224" spans="18:18" ht="24" customHeight="1">
      <c r="R224" s="1" t="str">
        <f t="shared" si="4"/>
        <v/>
      </c>
    </row>
    <row r="225" spans="18:18" ht="24" customHeight="1">
      <c r="R225" s="1" t="str">
        <f t="shared" si="4"/>
        <v/>
      </c>
    </row>
    <row r="226" spans="18:18" ht="24" customHeight="1">
      <c r="R226" s="1" t="str">
        <f t="shared" si="4"/>
        <v/>
      </c>
    </row>
    <row r="227" spans="18:18" ht="24" customHeight="1">
      <c r="R227" s="1" t="str">
        <f t="shared" si="4"/>
        <v/>
      </c>
    </row>
    <row r="228" spans="18:18" ht="24" customHeight="1">
      <c r="R228" s="1" t="str">
        <f t="shared" si="4"/>
        <v/>
      </c>
    </row>
    <row r="229" spans="18:18" ht="24" customHeight="1">
      <c r="R229" s="1" t="str">
        <f t="shared" si="4"/>
        <v/>
      </c>
    </row>
    <row r="230" spans="18:18" ht="24" customHeight="1">
      <c r="R230" s="1" t="str">
        <f t="shared" si="4"/>
        <v/>
      </c>
    </row>
    <row r="231" spans="18:18" ht="24" customHeight="1">
      <c r="R231" s="1" t="str">
        <f t="shared" si="4"/>
        <v/>
      </c>
    </row>
    <row r="232" spans="18:18" ht="24" customHeight="1">
      <c r="R232" s="1" t="str">
        <f t="shared" si="4"/>
        <v/>
      </c>
    </row>
    <row r="233" spans="18:18" ht="24" customHeight="1">
      <c r="R233" s="1" t="str">
        <f t="shared" si="4"/>
        <v/>
      </c>
    </row>
    <row r="234" spans="18:18" ht="24" customHeight="1">
      <c r="R234" s="1" t="str">
        <f t="shared" si="4"/>
        <v/>
      </c>
    </row>
    <row r="235" spans="18:18" ht="24" customHeight="1">
      <c r="R235" s="1" t="str">
        <f t="shared" si="4"/>
        <v/>
      </c>
    </row>
    <row r="236" spans="18:18" ht="24" customHeight="1">
      <c r="R236" s="1" t="str">
        <f t="shared" si="4"/>
        <v/>
      </c>
    </row>
    <row r="237" spans="18:18" ht="24" customHeight="1">
      <c r="R237" s="1" t="str">
        <f t="shared" si="4"/>
        <v/>
      </c>
    </row>
    <row r="238" spans="18:18" ht="24" customHeight="1">
      <c r="R238" s="1" t="str">
        <f t="shared" si="4"/>
        <v/>
      </c>
    </row>
    <row r="239" spans="18:18" ht="24" customHeight="1">
      <c r="R239" s="1" t="str">
        <f t="shared" si="4"/>
        <v/>
      </c>
    </row>
    <row r="240" spans="18:18" ht="24" customHeight="1">
      <c r="R240" s="1" t="str">
        <f t="shared" si="4"/>
        <v/>
      </c>
    </row>
    <row r="241" spans="18:18" ht="24" customHeight="1">
      <c r="R241" s="1" t="str">
        <f t="shared" si="4"/>
        <v/>
      </c>
    </row>
    <row r="242" spans="18:18" ht="24" customHeight="1">
      <c r="R242" s="1" t="str">
        <f t="shared" si="4"/>
        <v/>
      </c>
    </row>
    <row r="243" spans="18:18" ht="24" customHeight="1">
      <c r="R243" s="1" t="str">
        <f t="shared" si="4"/>
        <v/>
      </c>
    </row>
    <row r="244" spans="18:18" ht="24" customHeight="1">
      <c r="R244" s="1" t="str">
        <f t="shared" si="4"/>
        <v/>
      </c>
    </row>
    <row r="245" spans="18:18" ht="24" customHeight="1">
      <c r="R245" s="1" t="str">
        <f t="shared" si="4"/>
        <v/>
      </c>
    </row>
    <row r="246" spans="18:18" ht="24" customHeight="1">
      <c r="R246" s="1" t="str">
        <f t="shared" si="4"/>
        <v/>
      </c>
    </row>
    <row r="247" spans="18:18" ht="24" customHeight="1">
      <c r="R247" s="1" t="str">
        <f t="shared" si="4"/>
        <v/>
      </c>
    </row>
    <row r="248" spans="18:18" ht="24" customHeight="1">
      <c r="R248" s="1" t="str">
        <f t="shared" si="4"/>
        <v/>
      </c>
    </row>
    <row r="249" spans="18:18" ht="24" customHeight="1">
      <c r="R249" s="1" t="str">
        <f t="shared" si="4"/>
        <v/>
      </c>
    </row>
    <row r="250" spans="18:18" ht="24" customHeight="1">
      <c r="R250" s="1" t="str">
        <f t="shared" si="4"/>
        <v/>
      </c>
    </row>
    <row r="251" spans="18:18" ht="24" customHeight="1">
      <c r="R251" s="1" t="str">
        <f t="shared" si="4"/>
        <v/>
      </c>
    </row>
    <row r="252" spans="18:18" ht="24" customHeight="1">
      <c r="R252" s="1" t="str">
        <f t="shared" si="4"/>
        <v/>
      </c>
    </row>
    <row r="253" spans="18:18" ht="24" customHeight="1">
      <c r="R253" s="1" t="str">
        <f t="shared" si="4"/>
        <v/>
      </c>
    </row>
    <row r="254" spans="18:18" ht="24" customHeight="1">
      <c r="R254" s="1" t="str">
        <f t="shared" si="4"/>
        <v/>
      </c>
    </row>
    <row r="255" spans="18:18" ht="24" customHeight="1">
      <c r="R255" s="1" t="str">
        <f t="shared" si="4"/>
        <v/>
      </c>
    </row>
    <row r="256" spans="18:18" ht="24" customHeight="1">
      <c r="R256" s="1" t="str">
        <f t="shared" si="4"/>
        <v/>
      </c>
    </row>
    <row r="257" spans="18:18" ht="24" customHeight="1">
      <c r="R257" s="1" t="str">
        <f t="shared" si="4"/>
        <v/>
      </c>
    </row>
    <row r="258" spans="18:18" ht="24" customHeight="1">
      <c r="R258" s="1" t="str">
        <f t="shared" si="4"/>
        <v/>
      </c>
    </row>
    <row r="259" spans="18:18" ht="24" customHeight="1">
      <c r="R259" s="1" t="str">
        <f t="shared" si="4"/>
        <v/>
      </c>
    </row>
    <row r="260" spans="18:18" ht="24" customHeight="1">
      <c r="R260" s="1" t="str">
        <f t="shared" ref="R260:R323" si="5">IF((OR(P260="Substantiell",P260="hoch")), "Ja, DSFA Relevanz ausfüllen",IF(P260="Nein","Nein, keine weiteren Schritte nötig",""))</f>
        <v/>
      </c>
    </row>
    <row r="261" spans="18:18" ht="24" customHeight="1">
      <c r="R261" s="1" t="str">
        <f t="shared" si="5"/>
        <v/>
      </c>
    </row>
    <row r="262" spans="18:18" ht="24" customHeight="1">
      <c r="R262" s="1" t="str">
        <f t="shared" si="5"/>
        <v/>
      </c>
    </row>
    <row r="263" spans="18:18" ht="24" customHeight="1">
      <c r="R263" s="1" t="str">
        <f t="shared" si="5"/>
        <v/>
      </c>
    </row>
    <row r="264" spans="18:18" ht="24" customHeight="1">
      <c r="R264" s="1" t="str">
        <f t="shared" si="5"/>
        <v/>
      </c>
    </row>
    <row r="265" spans="18:18" ht="24" customHeight="1">
      <c r="R265" s="1" t="str">
        <f t="shared" si="5"/>
        <v/>
      </c>
    </row>
    <row r="266" spans="18:18" ht="24" customHeight="1">
      <c r="R266" s="1" t="str">
        <f t="shared" si="5"/>
        <v/>
      </c>
    </row>
    <row r="267" spans="18:18" ht="24" customHeight="1">
      <c r="R267" s="1" t="str">
        <f t="shared" si="5"/>
        <v/>
      </c>
    </row>
    <row r="268" spans="18:18" ht="24" customHeight="1">
      <c r="R268" s="1" t="str">
        <f t="shared" si="5"/>
        <v/>
      </c>
    </row>
    <row r="269" spans="18:18" ht="24" customHeight="1">
      <c r="R269" s="1" t="str">
        <f t="shared" si="5"/>
        <v/>
      </c>
    </row>
    <row r="270" spans="18:18" ht="24" customHeight="1">
      <c r="R270" s="1" t="str">
        <f t="shared" si="5"/>
        <v/>
      </c>
    </row>
    <row r="271" spans="18:18" ht="24" customHeight="1">
      <c r="R271" s="1" t="str">
        <f t="shared" si="5"/>
        <v/>
      </c>
    </row>
    <row r="272" spans="18:18" ht="24" customHeight="1">
      <c r="R272" s="1" t="str">
        <f t="shared" si="5"/>
        <v/>
      </c>
    </row>
    <row r="273" spans="18:18" ht="24" customHeight="1">
      <c r="R273" s="1" t="str">
        <f t="shared" si="5"/>
        <v/>
      </c>
    </row>
    <row r="274" spans="18:18" ht="24" customHeight="1">
      <c r="R274" s="1" t="str">
        <f t="shared" si="5"/>
        <v/>
      </c>
    </row>
    <row r="275" spans="18:18" ht="24" customHeight="1">
      <c r="R275" s="1" t="str">
        <f t="shared" si="5"/>
        <v/>
      </c>
    </row>
    <row r="276" spans="18:18" ht="24" customHeight="1">
      <c r="R276" s="1" t="str">
        <f t="shared" si="5"/>
        <v/>
      </c>
    </row>
    <row r="277" spans="18:18" ht="24" customHeight="1">
      <c r="R277" s="1" t="str">
        <f t="shared" si="5"/>
        <v/>
      </c>
    </row>
    <row r="278" spans="18:18" ht="24" customHeight="1">
      <c r="R278" s="1" t="str">
        <f t="shared" si="5"/>
        <v/>
      </c>
    </row>
    <row r="279" spans="18:18" ht="24" customHeight="1">
      <c r="R279" s="1" t="str">
        <f t="shared" si="5"/>
        <v/>
      </c>
    </row>
    <row r="280" spans="18:18" ht="24" customHeight="1">
      <c r="R280" s="1" t="str">
        <f t="shared" si="5"/>
        <v/>
      </c>
    </row>
    <row r="281" spans="18:18" ht="24" customHeight="1">
      <c r="R281" s="1" t="str">
        <f t="shared" si="5"/>
        <v/>
      </c>
    </row>
    <row r="282" spans="18:18" ht="24" customHeight="1">
      <c r="R282" s="1" t="str">
        <f t="shared" si="5"/>
        <v/>
      </c>
    </row>
    <row r="283" spans="18:18" ht="24" customHeight="1">
      <c r="R283" s="1" t="str">
        <f t="shared" si="5"/>
        <v/>
      </c>
    </row>
    <row r="284" spans="18:18" ht="24" customHeight="1">
      <c r="R284" s="1" t="str">
        <f t="shared" si="5"/>
        <v/>
      </c>
    </row>
    <row r="285" spans="18:18" ht="24" customHeight="1">
      <c r="R285" s="1" t="str">
        <f t="shared" si="5"/>
        <v/>
      </c>
    </row>
    <row r="286" spans="18:18" ht="24" customHeight="1">
      <c r="R286" s="1" t="str">
        <f t="shared" si="5"/>
        <v/>
      </c>
    </row>
    <row r="287" spans="18:18" ht="24" customHeight="1">
      <c r="R287" s="1" t="str">
        <f t="shared" si="5"/>
        <v/>
      </c>
    </row>
    <row r="288" spans="18:18" ht="24" customHeight="1">
      <c r="R288" s="1" t="str">
        <f t="shared" si="5"/>
        <v/>
      </c>
    </row>
    <row r="289" spans="18:18" ht="24" customHeight="1">
      <c r="R289" s="1" t="str">
        <f t="shared" si="5"/>
        <v/>
      </c>
    </row>
    <row r="290" spans="18:18" ht="24" customHeight="1">
      <c r="R290" s="1" t="str">
        <f t="shared" si="5"/>
        <v/>
      </c>
    </row>
    <row r="291" spans="18:18" ht="24" customHeight="1">
      <c r="R291" s="1" t="str">
        <f t="shared" si="5"/>
        <v/>
      </c>
    </row>
    <row r="292" spans="18:18" ht="24" customHeight="1">
      <c r="R292" s="1" t="str">
        <f t="shared" si="5"/>
        <v/>
      </c>
    </row>
    <row r="293" spans="18:18" ht="24" customHeight="1">
      <c r="R293" s="1" t="str">
        <f t="shared" si="5"/>
        <v/>
      </c>
    </row>
    <row r="294" spans="18:18" ht="24" customHeight="1">
      <c r="R294" s="1" t="str">
        <f t="shared" si="5"/>
        <v/>
      </c>
    </row>
    <row r="295" spans="18:18" ht="24" customHeight="1">
      <c r="R295" s="1" t="str">
        <f t="shared" si="5"/>
        <v/>
      </c>
    </row>
    <row r="296" spans="18:18" ht="24" customHeight="1">
      <c r="R296" s="1" t="str">
        <f t="shared" si="5"/>
        <v/>
      </c>
    </row>
    <row r="297" spans="18:18" ht="24" customHeight="1">
      <c r="R297" s="1" t="str">
        <f t="shared" si="5"/>
        <v/>
      </c>
    </row>
    <row r="298" spans="18:18" ht="24" customHeight="1">
      <c r="R298" s="1" t="str">
        <f t="shared" si="5"/>
        <v/>
      </c>
    </row>
    <row r="299" spans="18:18" ht="24" customHeight="1">
      <c r="R299" s="1" t="str">
        <f t="shared" si="5"/>
        <v/>
      </c>
    </row>
    <row r="300" spans="18:18" ht="24" customHeight="1">
      <c r="R300" s="1" t="str">
        <f t="shared" si="5"/>
        <v/>
      </c>
    </row>
    <row r="301" spans="18:18" ht="24" customHeight="1">
      <c r="R301" s="1" t="str">
        <f t="shared" si="5"/>
        <v/>
      </c>
    </row>
    <row r="302" spans="18:18" ht="24" customHeight="1">
      <c r="R302" s="1" t="str">
        <f t="shared" si="5"/>
        <v/>
      </c>
    </row>
    <row r="303" spans="18:18" ht="24" customHeight="1">
      <c r="R303" s="1" t="str">
        <f t="shared" si="5"/>
        <v/>
      </c>
    </row>
    <row r="304" spans="18:18" ht="24" customHeight="1">
      <c r="R304" s="1" t="str">
        <f t="shared" si="5"/>
        <v/>
      </c>
    </row>
    <row r="305" spans="18:18" ht="24" customHeight="1">
      <c r="R305" s="1" t="str">
        <f t="shared" si="5"/>
        <v/>
      </c>
    </row>
    <row r="306" spans="18:18" ht="24" customHeight="1">
      <c r="R306" s="1" t="str">
        <f t="shared" si="5"/>
        <v/>
      </c>
    </row>
    <row r="307" spans="18:18" ht="24" customHeight="1">
      <c r="R307" s="1" t="str">
        <f t="shared" si="5"/>
        <v/>
      </c>
    </row>
    <row r="308" spans="18:18" ht="24" customHeight="1">
      <c r="R308" s="1" t="str">
        <f t="shared" si="5"/>
        <v/>
      </c>
    </row>
    <row r="309" spans="18:18" ht="24" customHeight="1">
      <c r="R309" s="1" t="str">
        <f t="shared" si="5"/>
        <v/>
      </c>
    </row>
    <row r="310" spans="18:18" ht="24" customHeight="1">
      <c r="R310" s="1" t="str">
        <f t="shared" si="5"/>
        <v/>
      </c>
    </row>
    <row r="311" spans="18:18" ht="24" customHeight="1">
      <c r="R311" s="1" t="str">
        <f t="shared" si="5"/>
        <v/>
      </c>
    </row>
    <row r="312" spans="18:18" ht="24" customHeight="1">
      <c r="R312" s="1" t="str">
        <f t="shared" si="5"/>
        <v/>
      </c>
    </row>
    <row r="313" spans="18:18" ht="24" customHeight="1">
      <c r="R313" s="1" t="str">
        <f t="shared" si="5"/>
        <v/>
      </c>
    </row>
    <row r="314" spans="18:18" ht="24" customHeight="1">
      <c r="R314" s="1" t="str">
        <f t="shared" si="5"/>
        <v/>
      </c>
    </row>
    <row r="315" spans="18:18" ht="24" customHeight="1">
      <c r="R315" s="1" t="str">
        <f t="shared" si="5"/>
        <v/>
      </c>
    </row>
    <row r="316" spans="18:18" ht="24" customHeight="1">
      <c r="R316" s="1" t="str">
        <f t="shared" si="5"/>
        <v/>
      </c>
    </row>
    <row r="317" spans="18:18" ht="24" customHeight="1">
      <c r="R317" s="1" t="str">
        <f t="shared" si="5"/>
        <v/>
      </c>
    </row>
    <row r="318" spans="18:18" ht="24" customHeight="1">
      <c r="R318" s="1" t="str">
        <f t="shared" si="5"/>
        <v/>
      </c>
    </row>
    <row r="319" spans="18:18" ht="24" customHeight="1">
      <c r="R319" s="1" t="str">
        <f t="shared" si="5"/>
        <v/>
      </c>
    </row>
    <row r="320" spans="18:18" ht="24" customHeight="1">
      <c r="R320" s="1" t="str">
        <f t="shared" si="5"/>
        <v/>
      </c>
    </row>
    <row r="321" spans="18:18" ht="24" customHeight="1">
      <c r="R321" s="1" t="str">
        <f t="shared" si="5"/>
        <v/>
      </c>
    </row>
    <row r="322" spans="18:18" ht="24" customHeight="1">
      <c r="R322" s="1" t="str">
        <f t="shared" si="5"/>
        <v/>
      </c>
    </row>
    <row r="323" spans="18:18" ht="24" customHeight="1">
      <c r="R323" s="1" t="str">
        <f t="shared" si="5"/>
        <v/>
      </c>
    </row>
    <row r="324" spans="18:18" ht="24" customHeight="1">
      <c r="R324" s="1" t="str">
        <f t="shared" ref="R324:R387" si="6">IF((OR(P324="Substantiell",P324="hoch")), "Ja, DSFA Relevanz ausfüllen",IF(P324="Nein","Nein, keine weiteren Schritte nötig",""))</f>
        <v/>
      </c>
    </row>
    <row r="325" spans="18:18" ht="24" customHeight="1">
      <c r="R325" s="1" t="str">
        <f t="shared" si="6"/>
        <v/>
      </c>
    </row>
    <row r="326" spans="18:18" ht="24" customHeight="1">
      <c r="R326" s="1" t="str">
        <f t="shared" si="6"/>
        <v/>
      </c>
    </row>
    <row r="327" spans="18:18" ht="24" customHeight="1">
      <c r="R327" s="1" t="str">
        <f t="shared" si="6"/>
        <v/>
      </c>
    </row>
    <row r="328" spans="18:18" ht="24" customHeight="1">
      <c r="R328" s="1" t="str">
        <f t="shared" si="6"/>
        <v/>
      </c>
    </row>
    <row r="329" spans="18:18" ht="24" customHeight="1">
      <c r="R329" s="1" t="str">
        <f t="shared" si="6"/>
        <v/>
      </c>
    </row>
    <row r="330" spans="18:18" ht="24" customHeight="1">
      <c r="R330" s="1" t="str">
        <f t="shared" si="6"/>
        <v/>
      </c>
    </row>
    <row r="331" spans="18:18" ht="24" customHeight="1">
      <c r="R331" s="1" t="str">
        <f t="shared" si="6"/>
        <v/>
      </c>
    </row>
    <row r="332" spans="18:18" ht="24" customHeight="1">
      <c r="R332" s="1" t="str">
        <f t="shared" si="6"/>
        <v/>
      </c>
    </row>
    <row r="333" spans="18:18" ht="24" customHeight="1">
      <c r="R333" s="1" t="str">
        <f t="shared" si="6"/>
        <v/>
      </c>
    </row>
    <row r="334" spans="18:18" ht="24" customHeight="1">
      <c r="R334" s="1" t="str">
        <f t="shared" si="6"/>
        <v/>
      </c>
    </row>
    <row r="335" spans="18:18" ht="24" customHeight="1">
      <c r="R335" s="1" t="str">
        <f t="shared" si="6"/>
        <v/>
      </c>
    </row>
    <row r="336" spans="18:18" ht="24" customHeight="1">
      <c r="R336" s="1" t="str">
        <f t="shared" si="6"/>
        <v/>
      </c>
    </row>
    <row r="337" spans="18:18" ht="24" customHeight="1">
      <c r="R337" s="1" t="str">
        <f t="shared" si="6"/>
        <v/>
      </c>
    </row>
    <row r="338" spans="18:18" ht="24" customHeight="1">
      <c r="R338" s="1" t="str">
        <f t="shared" si="6"/>
        <v/>
      </c>
    </row>
    <row r="339" spans="18:18" ht="24" customHeight="1">
      <c r="R339" s="1" t="str">
        <f t="shared" si="6"/>
        <v/>
      </c>
    </row>
    <row r="340" spans="18:18" ht="24" customHeight="1">
      <c r="R340" s="1" t="str">
        <f t="shared" si="6"/>
        <v/>
      </c>
    </row>
    <row r="341" spans="18:18" ht="24" customHeight="1">
      <c r="R341" s="1" t="str">
        <f t="shared" si="6"/>
        <v/>
      </c>
    </row>
    <row r="342" spans="18:18" ht="24" customHeight="1">
      <c r="R342" s="1" t="str">
        <f t="shared" si="6"/>
        <v/>
      </c>
    </row>
    <row r="343" spans="18:18" ht="24" customHeight="1">
      <c r="R343" s="1" t="str">
        <f t="shared" si="6"/>
        <v/>
      </c>
    </row>
    <row r="344" spans="18:18" ht="24" customHeight="1">
      <c r="R344" s="1" t="str">
        <f t="shared" si="6"/>
        <v/>
      </c>
    </row>
    <row r="345" spans="18:18" ht="24" customHeight="1">
      <c r="R345" s="1" t="str">
        <f t="shared" si="6"/>
        <v/>
      </c>
    </row>
    <row r="346" spans="18:18" ht="24" customHeight="1">
      <c r="R346" s="1" t="str">
        <f t="shared" si="6"/>
        <v/>
      </c>
    </row>
    <row r="347" spans="18:18" ht="24" customHeight="1">
      <c r="R347" s="1" t="str">
        <f t="shared" si="6"/>
        <v/>
      </c>
    </row>
    <row r="348" spans="18:18" ht="24" customHeight="1">
      <c r="R348" s="1" t="str">
        <f t="shared" si="6"/>
        <v/>
      </c>
    </row>
    <row r="349" spans="18:18" ht="24" customHeight="1">
      <c r="R349" s="1" t="str">
        <f t="shared" si="6"/>
        <v/>
      </c>
    </row>
    <row r="350" spans="18:18" ht="24" customHeight="1">
      <c r="R350" s="1" t="str">
        <f t="shared" si="6"/>
        <v/>
      </c>
    </row>
    <row r="351" spans="18:18" ht="24" customHeight="1">
      <c r="R351" s="1" t="str">
        <f t="shared" si="6"/>
        <v/>
      </c>
    </row>
    <row r="352" spans="18:18" ht="24" customHeight="1">
      <c r="R352" s="1" t="str">
        <f t="shared" si="6"/>
        <v/>
      </c>
    </row>
    <row r="353" spans="18:18" ht="24" customHeight="1">
      <c r="R353" s="1" t="str">
        <f t="shared" si="6"/>
        <v/>
      </c>
    </row>
    <row r="354" spans="18:18" ht="24" customHeight="1">
      <c r="R354" s="1" t="str">
        <f t="shared" si="6"/>
        <v/>
      </c>
    </row>
    <row r="355" spans="18:18" ht="24" customHeight="1">
      <c r="R355" s="1" t="str">
        <f t="shared" si="6"/>
        <v/>
      </c>
    </row>
    <row r="356" spans="18:18" ht="24" customHeight="1">
      <c r="R356" s="1" t="str">
        <f t="shared" si="6"/>
        <v/>
      </c>
    </row>
    <row r="357" spans="18:18" ht="24" customHeight="1">
      <c r="R357" s="1" t="str">
        <f t="shared" si="6"/>
        <v/>
      </c>
    </row>
    <row r="358" spans="18:18" ht="24" customHeight="1">
      <c r="R358" s="1" t="str">
        <f t="shared" si="6"/>
        <v/>
      </c>
    </row>
    <row r="359" spans="18:18" ht="24" customHeight="1">
      <c r="R359" s="1" t="str">
        <f t="shared" si="6"/>
        <v/>
      </c>
    </row>
    <row r="360" spans="18:18" ht="24" customHeight="1">
      <c r="R360" s="1" t="str">
        <f t="shared" si="6"/>
        <v/>
      </c>
    </row>
    <row r="361" spans="18:18" ht="24" customHeight="1">
      <c r="R361" s="1" t="str">
        <f t="shared" si="6"/>
        <v/>
      </c>
    </row>
    <row r="362" spans="18:18" ht="24" customHeight="1">
      <c r="R362" s="1" t="str">
        <f t="shared" si="6"/>
        <v/>
      </c>
    </row>
    <row r="363" spans="18:18" ht="24" customHeight="1">
      <c r="R363" s="1" t="str">
        <f t="shared" si="6"/>
        <v/>
      </c>
    </row>
    <row r="364" spans="18:18" ht="24" customHeight="1">
      <c r="R364" s="1" t="str">
        <f t="shared" si="6"/>
        <v/>
      </c>
    </row>
    <row r="365" spans="18:18" ht="24" customHeight="1">
      <c r="R365" s="1" t="str">
        <f t="shared" si="6"/>
        <v/>
      </c>
    </row>
    <row r="366" spans="18:18" ht="24" customHeight="1">
      <c r="R366" s="1" t="str">
        <f t="shared" si="6"/>
        <v/>
      </c>
    </row>
    <row r="367" spans="18:18" ht="24" customHeight="1">
      <c r="R367" s="1" t="str">
        <f t="shared" si="6"/>
        <v/>
      </c>
    </row>
    <row r="368" spans="18:18" ht="24" customHeight="1">
      <c r="R368" s="1" t="str">
        <f t="shared" si="6"/>
        <v/>
      </c>
    </row>
    <row r="369" spans="18:18" ht="24" customHeight="1">
      <c r="R369" s="1" t="str">
        <f t="shared" si="6"/>
        <v/>
      </c>
    </row>
    <row r="370" spans="18:18" ht="24" customHeight="1">
      <c r="R370" s="1" t="str">
        <f t="shared" si="6"/>
        <v/>
      </c>
    </row>
    <row r="371" spans="18:18" ht="24" customHeight="1">
      <c r="R371" s="1" t="str">
        <f t="shared" si="6"/>
        <v/>
      </c>
    </row>
    <row r="372" spans="18:18" ht="24" customHeight="1">
      <c r="R372" s="1" t="str">
        <f t="shared" si="6"/>
        <v/>
      </c>
    </row>
    <row r="373" spans="18:18" ht="24" customHeight="1">
      <c r="R373" s="1" t="str">
        <f t="shared" si="6"/>
        <v/>
      </c>
    </row>
    <row r="374" spans="18:18" ht="24" customHeight="1">
      <c r="R374" s="1" t="str">
        <f t="shared" si="6"/>
        <v/>
      </c>
    </row>
    <row r="375" spans="18:18" ht="24" customHeight="1">
      <c r="R375" s="1" t="str">
        <f t="shared" si="6"/>
        <v/>
      </c>
    </row>
    <row r="376" spans="18:18" ht="24" customHeight="1">
      <c r="R376" s="1" t="str">
        <f t="shared" si="6"/>
        <v/>
      </c>
    </row>
    <row r="377" spans="18:18" ht="24" customHeight="1">
      <c r="R377" s="1" t="str">
        <f t="shared" si="6"/>
        <v/>
      </c>
    </row>
    <row r="378" spans="18:18" ht="24" customHeight="1">
      <c r="R378" s="1" t="str">
        <f t="shared" si="6"/>
        <v/>
      </c>
    </row>
    <row r="379" spans="18:18" ht="24" customHeight="1">
      <c r="R379" s="1" t="str">
        <f t="shared" si="6"/>
        <v/>
      </c>
    </row>
    <row r="380" spans="18:18" ht="24" customHeight="1">
      <c r="R380" s="1" t="str">
        <f t="shared" si="6"/>
        <v/>
      </c>
    </row>
    <row r="381" spans="18:18" ht="24" customHeight="1">
      <c r="R381" s="1" t="str">
        <f t="shared" si="6"/>
        <v/>
      </c>
    </row>
    <row r="382" spans="18:18" ht="24" customHeight="1">
      <c r="R382" s="1" t="str">
        <f t="shared" si="6"/>
        <v/>
      </c>
    </row>
    <row r="383" spans="18:18" ht="24" customHeight="1">
      <c r="R383" s="1" t="str">
        <f t="shared" si="6"/>
        <v/>
      </c>
    </row>
    <row r="384" spans="18:18" ht="24" customHeight="1">
      <c r="R384" s="1" t="str">
        <f t="shared" si="6"/>
        <v/>
      </c>
    </row>
    <row r="385" spans="18:18" ht="24" customHeight="1">
      <c r="R385" s="1" t="str">
        <f t="shared" si="6"/>
        <v/>
      </c>
    </row>
    <row r="386" spans="18:18" ht="24" customHeight="1">
      <c r="R386" s="1" t="str">
        <f t="shared" si="6"/>
        <v/>
      </c>
    </row>
    <row r="387" spans="18:18" ht="24" customHeight="1">
      <c r="R387" s="1" t="str">
        <f t="shared" si="6"/>
        <v/>
      </c>
    </row>
    <row r="388" spans="18:18" ht="24" customHeight="1">
      <c r="R388" s="1" t="str">
        <f t="shared" ref="R388:R451" si="7">IF((OR(P388="Substantiell",P388="hoch")), "Ja, DSFA Relevanz ausfüllen",IF(P388="Nein","Nein, keine weiteren Schritte nötig",""))</f>
        <v/>
      </c>
    </row>
    <row r="389" spans="18:18" ht="24" customHeight="1">
      <c r="R389" s="1" t="str">
        <f t="shared" si="7"/>
        <v/>
      </c>
    </row>
    <row r="390" spans="18:18" ht="24" customHeight="1">
      <c r="R390" s="1" t="str">
        <f t="shared" si="7"/>
        <v/>
      </c>
    </row>
    <row r="391" spans="18:18" ht="24" customHeight="1">
      <c r="R391" s="1" t="str">
        <f t="shared" si="7"/>
        <v/>
      </c>
    </row>
    <row r="392" spans="18:18" ht="24" customHeight="1">
      <c r="R392" s="1" t="str">
        <f t="shared" si="7"/>
        <v/>
      </c>
    </row>
    <row r="393" spans="18:18" ht="24" customHeight="1">
      <c r="R393" s="1" t="str">
        <f t="shared" si="7"/>
        <v/>
      </c>
    </row>
    <row r="394" spans="18:18" ht="24" customHeight="1">
      <c r="R394" s="1" t="str">
        <f t="shared" si="7"/>
        <v/>
      </c>
    </row>
    <row r="395" spans="18:18" ht="24" customHeight="1">
      <c r="R395" s="1" t="str">
        <f t="shared" si="7"/>
        <v/>
      </c>
    </row>
    <row r="396" spans="18:18" ht="24" customHeight="1">
      <c r="R396" s="1" t="str">
        <f t="shared" si="7"/>
        <v/>
      </c>
    </row>
    <row r="397" spans="18:18" ht="24" customHeight="1">
      <c r="R397" s="1" t="str">
        <f t="shared" si="7"/>
        <v/>
      </c>
    </row>
    <row r="398" spans="18:18" ht="24" customHeight="1">
      <c r="R398" s="1" t="str">
        <f t="shared" si="7"/>
        <v/>
      </c>
    </row>
    <row r="399" spans="18:18" ht="24" customHeight="1">
      <c r="R399" s="1" t="str">
        <f t="shared" si="7"/>
        <v/>
      </c>
    </row>
    <row r="400" spans="18:18" ht="24" customHeight="1">
      <c r="R400" s="1" t="str">
        <f t="shared" si="7"/>
        <v/>
      </c>
    </row>
    <row r="401" spans="18:18" ht="24" customHeight="1">
      <c r="R401" s="1" t="str">
        <f t="shared" si="7"/>
        <v/>
      </c>
    </row>
    <row r="402" spans="18:18" ht="24" customHeight="1">
      <c r="R402" s="1" t="str">
        <f t="shared" si="7"/>
        <v/>
      </c>
    </row>
    <row r="403" spans="18:18" ht="24" customHeight="1">
      <c r="R403" s="1" t="str">
        <f t="shared" si="7"/>
        <v/>
      </c>
    </row>
    <row r="404" spans="18:18" ht="24" customHeight="1">
      <c r="R404" s="1" t="str">
        <f t="shared" si="7"/>
        <v/>
      </c>
    </row>
    <row r="405" spans="18:18" ht="24" customHeight="1">
      <c r="R405" s="1" t="str">
        <f t="shared" si="7"/>
        <v/>
      </c>
    </row>
    <row r="406" spans="18:18" ht="24" customHeight="1">
      <c r="R406" s="1" t="str">
        <f t="shared" si="7"/>
        <v/>
      </c>
    </row>
    <row r="407" spans="18:18" ht="24" customHeight="1">
      <c r="R407" s="1" t="str">
        <f t="shared" si="7"/>
        <v/>
      </c>
    </row>
    <row r="408" spans="18:18" ht="24" customHeight="1">
      <c r="R408" s="1" t="str">
        <f t="shared" si="7"/>
        <v/>
      </c>
    </row>
    <row r="409" spans="18:18" ht="24" customHeight="1">
      <c r="R409" s="1" t="str">
        <f t="shared" si="7"/>
        <v/>
      </c>
    </row>
    <row r="410" spans="18:18" ht="24" customHeight="1">
      <c r="R410" s="1" t="str">
        <f t="shared" si="7"/>
        <v/>
      </c>
    </row>
    <row r="411" spans="18:18" ht="24" customHeight="1">
      <c r="R411" s="1" t="str">
        <f t="shared" si="7"/>
        <v/>
      </c>
    </row>
    <row r="412" spans="18:18" ht="24" customHeight="1">
      <c r="R412" s="1" t="str">
        <f t="shared" si="7"/>
        <v/>
      </c>
    </row>
    <row r="413" spans="18:18" ht="24" customHeight="1">
      <c r="R413" s="1" t="str">
        <f t="shared" si="7"/>
        <v/>
      </c>
    </row>
    <row r="414" spans="18:18" ht="24" customHeight="1">
      <c r="R414" s="1" t="str">
        <f t="shared" si="7"/>
        <v/>
      </c>
    </row>
    <row r="415" spans="18:18" ht="24" customHeight="1">
      <c r="R415" s="1" t="str">
        <f t="shared" si="7"/>
        <v/>
      </c>
    </row>
    <row r="416" spans="18:18" ht="24" customHeight="1">
      <c r="R416" s="1" t="str">
        <f t="shared" si="7"/>
        <v/>
      </c>
    </row>
    <row r="417" spans="18:18" ht="24" customHeight="1">
      <c r="R417" s="1" t="str">
        <f t="shared" si="7"/>
        <v/>
      </c>
    </row>
    <row r="418" spans="18:18" ht="24" customHeight="1">
      <c r="R418" s="1" t="str">
        <f t="shared" si="7"/>
        <v/>
      </c>
    </row>
    <row r="419" spans="18:18" ht="24" customHeight="1">
      <c r="R419" s="1" t="str">
        <f t="shared" si="7"/>
        <v/>
      </c>
    </row>
    <row r="420" spans="18:18" ht="24" customHeight="1">
      <c r="R420" s="1" t="str">
        <f t="shared" si="7"/>
        <v/>
      </c>
    </row>
    <row r="421" spans="18:18" ht="24" customHeight="1">
      <c r="R421" s="1" t="str">
        <f t="shared" si="7"/>
        <v/>
      </c>
    </row>
    <row r="422" spans="18:18" ht="24" customHeight="1">
      <c r="R422" s="1" t="str">
        <f t="shared" si="7"/>
        <v/>
      </c>
    </row>
    <row r="423" spans="18:18" ht="24" customHeight="1">
      <c r="R423" s="1" t="str">
        <f t="shared" si="7"/>
        <v/>
      </c>
    </row>
    <row r="424" spans="18:18" ht="24" customHeight="1">
      <c r="R424" s="1" t="str">
        <f t="shared" si="7"/>
        <v/>
      </c>
    </row>
    <row r="425" spans="18:18" ht="24" customHeight="1">
      <c r="R425" s="1" t="str">
        <f t="shared" si="7"/>
        <v/>
      </c>
    </row>
    <row r="426" spans="18:18" ht="24" customHeight="1">
      <c r="R426" s="1" t="str">
        <f t="shared" si="7"/>
        <v/>
      </c>
    </row>
    <row r="427" spans="18:18" ht="24" customHeight="1">
      <c r="R427" s="1" t="str">
        <f t="shared" si="7"/>
        <v/>
      </c>
    </row>
    <row r="428" spans="18:18" ht="24" customHeight="1">
      <c r="R428" s="1" t="str">
        <f t="shared" si="7"/>
        <v/>
      </c>
    </row>
    <row r="429" spans="18:18" ht="24" customHeight="1">
      <c r="R429" s="1" t="str">
        <f t="shared" si="7"/>
        <v/>
      </c>
    </row>
    <row r="430" spans="18:18" ht="24" customHeight="1">
      <c r="R430" s="1" t="str">
        <f t="shared" si="7"/>
        <v/>
      </c>
    </row>
    <row r="431" spans="18:18" ht="24" customHeight="1">
      <c r="R431" s="1" t="str">
        <f t="shared" si="7"/>
        <v/>
      </c>
    </row>
    <row r="432" spans="18:18" ht="24" customHeight="1">
      <c r="R432" s="1" t="str">
        <f t="shared" si="7"/>
        <v/>
      </c>
    </row>
    <row r="433" spans="18:18" ht="24" customHeight="1">
      <c r="R433" s="1" t="str">
        <f t="shared" si="7"/>
        <v/>
      </c>
    </row>
    <row r="434" spans="18:18" ht="24" customHeight="1">
      <c r="R434" s="1" t="str">
        <f t="shared" si="7"/>
        <v/>
      </c>
    </row>
    <row r="435" spans="18:18" ht="24" customHeight="1">
      <c r="R435" s="1" t="str">
        <f t="shared" si="7"/>
        <v/>
      </c>
    </row>
    <row r="436" spans="18:18" ht="24" customHeight="1">
      <c r="R436" s="1" t="str">
        <f t="shared" si="7"/>
        <v/>
      </c>
    </row>
    <row r="437" spans="18:18" ht="24" customHeight="1">
      <c r="R437" s="1" t="str">
        <f t="shared" si="7"/>
        <v/>
      </c>
    </row>
    <row r="438" spans="18:18" ht="24" customHeight="1">
      <c r="R438" s="1" t="str">
        <f t="shared" si="7"/>
        <v/>
      </c>
    </row>
    <row r="439" spans="18:18" ht="24" customHeight="1">
      <c r="R439" s="1" t="str">
        <f t="shared" si="7"/>
        <v/>
      </c>
    </row>
    <row r="440" spans="18:18" ht="24" customHeight="1">
      <c r="R440" s="1" t="str">
        <f t="shared" si="7"/>
        <v/>
      </c>
    </row>
    <row r="441" spans="18:18" ht="24" customHeight="1">
      <c r="R441" s="1" t="str">
        <f t="shared" si="7"/>
        <v/>
      </c>
    </row>
    <row r="442" spans="18:18" ht="24" customHeight="1">
      <c r="R442" s="1" t="str">
        <f t="shared" si="7"/>
        <v/>
      </c>
    </row>
    <row r="443" spans="18:18" ht="24" customHeight="1">
      <c r="R443" s="1" t="str">
        <f t="shared" si="7"/>
        <v/>
      </c>
    </row>
    <row r="444" spans="18:18" ht="24" customHeight="1">
      <c r="R444" s="1" t="str">
        <f t="shared" si="7"/>
        <v/>
      </c>
    </row>
    <row r="445" spans="18:18" ht="24" customHeight="1">
      <c r="R445" s="1" t="str">
        <f t="shared" si="7"/>
        <v/>
      </c>
    </row>
    <row r="446" spans="18:18" ht="24" customHeight="1">
      <c r="R446" s="1" t="str">
        <f t="shared" si="7"/>
        <v/>
      </c>
    </row>
    <row r="447" spans="18:18" ht="24" customHeight="1">
      <c r="R447" s="1" t="str">
        <f t="shared" si="7"/>
        <v/>
      </c>
    </row>
    <row r="448" spans="18:18" ht="24" customHeight="1">
      <c r="R448" s="1" t="str">
        <f t="shared" si="7"/>
        <v/>
      </c>
    </row>
    <row r="449" spans="18:18" ht="24" customHeight="1">
      <c r="R449" s="1" t="str">
        <f t="shared" si="7"/>
        <v/>
      </c>
    </row>
    <row r="450" spans="18:18" ht="24" customHeight="1">
      <c r="R450" s="1" t="str">
        <f t="shared" si="7"/>
        <v/>
      </c>
    </row>
    <row r="451" spans="18:18" ht="24" customHeight="1">
      <c r="R451" s="1" t="str">
        <f t="shared" si="7"/>
        <v/>
      </c>
    </row>
    <row r="452" spans="18:18" ht="24" customHeight="1">
      <c r="R452" s="1" t="str">
        <f t="shared" ref="R452:R515" si="8">IF((OR(P452="Substantiell",P452="hoch")), "Ja, DSFA Relevanz ausfüllen",IF(P452="Nein","Nein, keine weiteren Schritte nötig",""))</f>
        <v/>
      </c>
    </row>
    <row r="453" spans="18:18" ht="24" customHeight="1">
      <c r="R453" s="1" t="str">
        <f t="shared" si="8"/>
        <v/>
      </c>
    </row>
    <row r="454" spans="18:18" ht="24" customHeight="1">
      <c r="R454" s="1" t="str">
        <f t="shared" si="8"/>
        <v/>
      </c>
    </row>
    <row r="455" spans="18:18" ht="24" customHeight="1">
      <c r="R455" s="1" t="str">
        <f t="shared" si="8"/>
        <v/>
      </c>
    </row>
    <row r="456" spans="18:18" ht="24" customHeight="1">
      <c r="R456" s="1" t="str">
        <f t="shared" si="8"/>
        <v/>
      </c>
    </row>
    <row r="457" spans="18:18" ht="24" customHeight="1">
      <c r="R457" s="1" t="str">
        <f t="shared" si="8"/>
        <v/>
      </c>
    </row>
    <row r="458" spans="18:18" ht="24" customHeight="1">
      <c r="R458" s="1" t="str">
        <f t="shared" si="8"/>
        <v/>
      </c>
    </row>
    <row r="459" spans="18:18" ht="24" customHeight="1">
      <c r="R459" s="1" t="str">
        <f t="shared" si="8"/>
        <v/>
      </c>
    </row>
    <row r="460" spans="18:18" ht="24" customHeight="1">
      <c r="R460" s="1" t="str">
        <f t="shared" si="8"/>
        <v/>
      </c>
    </row>
    <row r="461" spans="18:18" ht="24" customHeight="1">
      <c r="R461" s="1" t="str">
        <f t="shared" si="8"/>
        <v/>
      </c>
    </row>
    <row r="462" spans="18:18" ht="24" customHeight="1">
      <c r="R462" s="1" t="str">
        <f t="shared" si="8"/>
        <v/>
      </c>
    </row>
    <row r="463" spans="18:18" ht="24" customHeight="1">
      <c r="R463" s="1" t="str">
        <f t="shared" si="8"/>
        <v/>
      </c>
    </row>
    <row r="464" spans="18:18" ht="24" customHeight="1">
      <c r="R464" s="1" t="str">
        <f t="shared" si="8"/>
        <v/>
      </c>
    </row>
    <row r="465" spans="18:18" ht="24" customHeight="1">
      <c r="R465" s="1" t="str">
        <f t="shared" si="8"/>
        <v/>
      </c>
    </row>
    <row r="466" spans="18:18" ht="24" customHeight="1">
      <c r="R466" s="1" t="str">
        <f t="shared" si="8"/>
        <v/>
      </c>
    </row>
    <row r="467" spans="18:18" ht="24" customHeight="1">
      <c r="R467" s="1" t="str">
        <f t="shared" si="8"/>
        <v/>
      </c>
    </row>
    <row r="468" spans="18:18" ht="24" customHeight="1">
      <c r="R468" s="1" t="str">
        <f t="shared" si="8"/>
        <v/>
      </c>
    </row>
    <row r="469" spans="18:18" ht="24" customHeight="1">
      <c r="R469" s="1" t="str">
        <f t="shared" si="8"/>
        <v/>
      </c>
    </row>
    <row r="470" spans="18:18" ht="24" customHeight="1">
      <c r="R470" s="1" t="str">
        <f t="shared" si="8"/>
        <v/>
      </c>
    </row>
    <row r="471" spans="18:18" ht="24" customHeight="1">
      <c r="R471" s="1" t="str">
        <f t="shared" si="8"/>
        <v/>
      </c>
    </row>
    <row r="472" spans="18:18" ht="24" customHeight="1">
      <c r="R472" s="1" t="str">
        <f t="shared" si="8"/>
        <v/>
      </c>
    </row>
    <row r="473" spans="18:18" ht="24" customHeight="1">
      <c r="R473" s="1" t="str">
        <f t="shared" si="8"/>
        <v/>
      </c>
    </row>
    <row r="474" spans="18:18" ht="24" customHeight="1">
      <c r="R474" s="1" t="str">
        <f t="shared" si="8"/>
        <v/>
      </c>
    </row>
    <row r="475" spans="18:18" ht="24" customHeight="1">
      <c r="R475" s="1" t="str">
        <f t="shared" si="8"/>
        <v/>
      </c>
    </row>
    <row r="476" spans="18:18" ht="24" customHeight="1">
      <c r="R476" s="1" t="str">
        <f t="shared" si="8"/>
        <v/>
      </c>
    </row>
    <row r="477" spans="18:18" ht="24" customHeight="1">
      <c r="R477" s="1" t="str">
        <f t="shared" si="8"/>
        <v/>
      </c>
    </row>
    <row r="478" spans="18:18" ht="24" customHeight="1">
      <c r="R478" s="1" t="str">
        <f t="shared" si="8"/>
        <v/>
      </c>
    </row>
    <row r="479" spans="18:18" ht="24" customHeight="1">
      <c r="R479" s="1" t="str">
        <f t="shared" si="8"/>
        <v/>
      </c>
    </row>
    <row r="480" spans="18:18" ht="24" customHeight="1">
      <c r="R480" s="1" t="str">
        <f t="shared" si="8"/>
        <v/>
      </c>
    </row>
    <row r="481" spans="18:18" ht="24" customHeight="1">
      <c r="R481" s="1" t="str">
        <f t="shared" si="8"/>
        <v/>
      </c>
    </row>
    <row r="482" spans="18:18" ht="24" customHeight="1">
      <c r="R482" s="1" t="str">
        <f t="shared" si="8"/>
        <v/>
      </c>
    </row>
    <row r="483" spans="18:18" ht="24" customHeight="1">
      <c r="R483" s="1" t="str">
        <f t="shared" si="8"/>
        <v/>
      </c>
    </row>
    <row r="484" spans="18:18" ht="24" customHeight="1">
      <c r="R484" s="1" t="str">
        <f t="shared" si="8"/>
        <v/>
      </c>
    </row>
    <row r="485" spans="18:18" ht="24" customHeight="1">
      <c r="R485" s="1" t="str">
        <f t="shared" si="8"/>
        <v/>
      </c>
    </row>
    <row r="486" spans="18:18" ht="24" customHeight="1">
      <c r="R486" s="1" t="str">
        <f t="shared" si="8"/>
        <v/>
      </c>
    </row>
    <row r="487" spans="18:18" ht="24" customHeight="1">
      <c r="R487" s="1" t="str">
        <f t="shared" si="8"/>
        <v/>
      </c>
    </row>
    <row r="488" spans="18:18" ht="24" customHeight="1">
      <c r="R488" s="1" t="str">
        <f t="shared" si="8"/>
        <v/>
      </c>
    </row>
    <row r="489" spans="18:18" ht="24" customHeight="1">
      <c r="R489" s="1" t="str">
        <f t="shared" si="8"/>
        <v/>
      </c>
    </row>
    <row r="490" spans="18:18" ht="24" customHeight="1">
      <c r="R490" s="1" t="str">
        <f t="shared" si="8"/>
        <v/>
      </c>
    </row>
    <row r="491" spans="18:18" ht="24" customHeight="1">
      <c r="R491" s="1" t="str">
        <f t="shared" si="8"/>
        <v/>
      </c>
    </row>
    <row r="492" spans="18:18" ht="24" customHeight="1">
      <c r="R492" s="1" t="str">
        <f t="shared" si="8"/>
        <v/>
      </c>
    </row>
    <row r="493" spans="18:18" ht="24" customHeight="1">
      <c r="R493" s="1" t="str">
        <f t="shared" si="8"/>
        <v/>
      </c>
    </row>
    <row r="494" spans="18:18" ht="24" customHeight="1">
      <c r="R494" s="1" t="str">
        <f t="shared" si="8"/>
        <v/>
      </c>
    </row>
    <row r="495" spans="18:18" ht="24" customHeight="1">
      <c r="R495" s="1" t="str">
        <f t="shared" si="8"/>
        <v/>
      </c>
    </row>
    <row r="496" spans="18:18" ht="24" customHeight="1">
      <c r="R496" s="1" t="str">
        <f t="shared" si="8"/>
        <v/>
      </c>
    </row>
    <row r="497" spans="18:18" ht="24" customHeight="1">
      <c r="R497" s="1" t="str">
        <f t="shared" si="8"/>
        <v/>
      </c>
    </row>
    <row r="498" spans="18:18" ht="24" customHeight="1">
      <c r="R498" s="1" t="str">
        <f t="shared" si="8"/>
        <v/>
      </c>
    </row>
    <row r="499" spans="18:18" ht="24" customHeight="1">
      <c r="R499" s="1" t="str">
        <f t="shared" si="8"/>
        <v/>
      </c>
    </row>
    <row r="500" spans="18:18" ht="24" customHeight="1">
      <c r="R500" s="1" t="str">
        <f t="shared" si="8"/>
        <v/>
      </c>
    </row>
    <row r="501" spans="18:18" ht="24" customHeight="1">
      <c r="R501" s="1" t="str">
        <f t="shared" si="8"/>
        <v/>
      </c>
    </row>
    <row r="502" spans="18:18" ht="24" customHeight="1">
      <c r="R502" s="1" t="str">
        <f t="shared" si="8"/>
        <v/>
      </c>
    </row>
    <row r="503" spans="18:18" ht="24" customHeight="1">
      <c r="R503" s="1" t="str">
        <f t="shared" si="8"/>
        <v/>
      </c>
    </row>
    <row r="504" spans="18:18" ht="24" customHeight="1">
      <c r="R504" s="1" t="str">
        <f t="shared" si="8"/>
        <v/>
      </c>
    </row>
    <row r="505" spans="18:18" ht="24" customHeight="1">
      <c r="R505" s="1" t="str">
        <f t="shared" si="8"/>
        <v/>
      </c>
    </row>
    <row r="506" spans="18:18" ht="24" customHeight="1">
      <c r="R506" s="1" t="str">
        <f t="shared" si="8"/>
        <v/>
      </c>
    </row>
    <row r="507" spans="18:18" ht="24" customHeight="1">
      <c r="R507" s="1" t="str">
        <f t="shared" si="8"/>
        <v/>
      </c>
    </row>
    <row r="508" spans="18:18" ht="24" customHeight="1">
      <c r="R508" s="1" t="str">
        <f t="shared" si="8"/>
        <v/>
      </c>
    </row>
    <row r="509" spans="18:18" ht="24" customHeight="1">
      <c r="R509" s="1" t="str">
        <f t="shared" si="8"/>
        <v/>
      </c>
    </row>
    <row r="510" spans="18:18" ht="24" customHeight="1">
      <c r="R510" s="1" t="str">
        <f t="shared" si="8"/>
        <v/>
      </c>
    </row>
    <row r="511" spans="18:18" ht="24" customHeight="1">
      <c r="R511" s="1" t="str">
        <f t="shared" si="8"/>
        <v/>
      </c>
    </row>
    <row r="512" spans="18:18" ht="24" customHeight="1">
      <c r="R512" s="1" t="str">
        <f t="shared" si="8"/>
        <v/>
      </c>
    </row>
    <row r="513" spans="18:18" ht="24" customHeight="1">
      <c r="R513" s="1" t="str">
        <f t="shared" si="8"/>
        <v/>
      </c>
    </row>
    <row r="514" spans="18:18" ht="24" customHeight="1">
      <c r="R514" s="1" t="str">
        <f t="shared" si="8"/>
        <v/>
      </c>
    </row>
    <row r="515" spans="18:18" ht="24" customHeight="1">
      <c r="R515" s="1" t="str">
        <f t="shared" si="8"/>
        <v/>
      </c>
    </row>
    <row r="516" spans="18:18" ht="24" customHeight="1">
      <c r="R516" s="1" t="str">
        <f t="shared" ref="R516:R579" si="9">IF((OR(P516="Substantiell",P516="hoch")), "Ja, DSFA Relevanz ausfüllen",IF(P516="Nein","Nein, keine weiteren Schritte nötig",""))</f>
        <v/>
      </c>
    </row>
    <row r="517" spans="18:18" ht="24" customHeight="1">
      <c r="R517" s="1" t="str">
        <f t="shared" si="9"/>
        <v/>
      </c>
    </row>
    <row r="518" spans="18:18" ht="24" customHeight="1">
      <c r="R518" s="1" t="str">
        <f t="shared" si="9"/>
        <v/>
      </c>
    </row>
    <row r="519" spans="18:18" ht="24" customHeight="1">
      <c r="R519" s="1" t="str">
        <f t="shared" si="9"/>
        <v/>
      </c>
    </row>
    <row r="520" spans="18:18" ht="24" customHeight="1">
      <c r="R520" s="1" t="str">
        <f t="shared" si="9"/>
        <v/>
      </c>
    </row>
    <row r="521" spans="18:18" ht="24" customHeight="1">
      <c r="R521" s="1" t="str">
        <f t="shared" si="9"/>
        <v/>
      </c>
    </row>
    <row r="522" spans="18:18" ht="24" customHeight="1">
      <c r="R522" s="1" t="str">
        <f t="shared" si="9"/>
        <v/>
      </c>
    </row>
    <row r="523" spans="18:18" ht="24" customHeight="1">
      <c r="R523" s="1" t="str">
        <f t="shared" si="9"/>
        <v/>
      </c>
    </row>
    <row r="524" spans="18:18" ht="24" customHeight="1">
      <c r="R524" s="1" t="str">
        <f t="shared" si="9"/>
        <v/>
      </c>
    </row>
    <row r="525" spans="18:18" ht="24" customHeight="1">
      <c r="R525" s="1" t="str">
        <f t="shared" si="9"/>
        <v/>
      </c>
    </row>
    <row r="526" spans="18:18" ht="24" customHeight="1">
      <c r="R526" s="1" t="str">
        <f t="shared" si="9"/>
        <v/>
      </c>
    </row>
    <row r="527" spans="18:18" ht="24" customHeight="1">
      <c r="R527" s="1" t="str">
        <f t="shared" si="9"/>
        <v/>
      </c>
    </row>
    <row r="528" spans="18:18" ht="24" customHeight="1">
      <c r="R528" s="1" t="str">
        <f t="shared" si="9"/>
        <v/>
      </c>
    </row>
    <row r="529" spans="18:18" ht="24" customHeight="1">
      <c r="R529" s="1" t="str">
        <f t="shared" si="9"/>
        <v/>
      </c>
    </row>
    <row r="530" spans="18:18" ht="24" customHeight="1">
      <c r="R530" s="1" t="str">
        <f t="shared" si="9"/>
        <v/>
      </c>
    </row>
    <row r="531" spans="18:18" ht="24" customHeight="1">
      <c r="R531" s="1" t="str">
        <f t="shared" si="9"/>
        <v/>
      </c>
    </row>
    <row r="532" spans="18:18" ht="24" customHeight="1">
      <c r="R532" s="1" t="str">
        <f t="shared" si="9"/>
        <v/>
      </c>
    </row>
    <row r="533" spans="18:18" ht="24" customHeight="1">
      <c r="R533" s="1" t="str">
        <f t="shared" si="9"/>
        <v/>
      </c>
    </row>
    <row r="534" spans="18:18" ht="24" customHeight="1">
      <c r="R534" s="1" t="str">
        <f t="shared" si="9"/>
        <v/>
      </c>
    </row>
    <row r="535" spans="18:18" ht="24" customHeight="1">
      <c r="R535" s="1" t="str">
        <f t="shared" si="9"/>
        <v/>
      </c>
    </row>
    <row r="536" spans="18:18" ht="24" customHeight="1">
      <c r="R536" s="1" t="str">
        <f t="shared" si="9"/>
        <v/>
      </c>
    </row>
    <row r="537" spans="18:18" ht="24" customHeight="1">
      <c r="R537" s="1" t="str">
        <f t="shared" si="9"/>
        <v/>
      </c>
    </row>
    <row r="538" spans="18:18" ht="24" customHeight="1">
      <c r="R538" s="1" t="str">
        <f t="shared" si="9"/>
        <v/>
      </c>
    </row>
    <row r="539" spans="18:18" ht="24" customHeight="1">
      <c r="R539" s="1" t="str">
        <f t="shared" si="9"/>
        <v/>
      </c>
    </row>
    <row r="540" spans="18:18" ht="24" customHeight="1">
      <c r="R540" s="1" t="str">
        <f t="shared" si="9"/>
        <v/>
      </c>
    </row>
    <row r="541" spans="18:18" ht="24" customHeight="1">
      <c r="R541" s="1" t="str">
        <f t="shared" si="9"/>
        <v/>
      </c>
    </row>
    <row r="542" spans="18:18" ht="24" customHeight="1">
      <c r="R542" s="1" t="str">
        <f t="shared" si="9"/>
        <v/>
      </c>
    </row>
    <row r="543" spans="18:18" ht="24" customHeight="1">
      <c r="R543" s="1" t="str">
        <f t="shared" si="9"/>
        <v/>
      </c>
    </row>
    <row r="544" spans="18:18" ht="24" customHeight="1">
      <c r="R544" s="1" t="str">
        <f t="shared" si="9"/>
        <v/>
      </c>
    </row>
    <row r="545" spans="18:18" ht="24" customHeight="1">
      <c r="R545" s="1" t="str">
        <f t="shared" si="9"/>
        <v/>
      </c>
    </row>
    <row r="546" spans="18:18" ht="24" customHeight="1">
      <c r="R546" s="1" t="str">
        <f t="shared" si="9"/>
        <v/>
      </c>
    </row>
    <row r="547" spans="18:18" ht="24" customHeight="1">
      <c r="R547" s="1" t="str">
        <f t="shared" si="9"/>
        <v/>
      </c>
    </row>
    <row r="548" spans="18:18" ht="24" customHeight="1">
      <c r="R548" s="1" t="str">
        <f t="shared" si="9"/>
        <v/>
      </c>
    </row>
    <row r="549" spans="18:18" ht="24" customHeight="1">
      <c r="R549" s="1" t="str">
        <f t="shared" si="9"/>
        <v/>
      </c>
    </row>
    <row r="550" spans="18:18" ht="24" customHeight="1">
      <c r="R550" s="1" t="str">
        <f t="shared" si="9"/>
        <v/>
      </c>
    </row>
    <row r="551" spans="18:18" ht="24" customHeight="1">
      <c r="R551" s="1" t="str">
        <f t="shared" si="9"/>
        <v/>
      </c>
    </row>
    <row r="552" spans="18:18" ht="24" customHeight="1">
      <c r="R552" s="1" t="str">
        <f t="shared" si="9"/>
        <v/>
      </c>
    </row>
    <row r="553" spans="18:18" ht="24" customHeight="1">
      <c r="R553" s="1" t="str">
        <f t="shared" si="9"/>
        <v/>
      </c>
    </row>
    <row r="554" spans="18:18" ht="24" customHeight="1">
      <c r="R554" s="1" t="str">
        <f t="shared" si="9"/>
        <v/>
      </c>
    </row>
    <row r="555" spans="18:18" ht="24" customHeight="1">
      <c r="R555" s="1" t="str">
        <f t="shared" si="9"/>
        <v/>
      </c>
    </row>
    <row r="556" spans="18:18" ht="24" customHeight="1">
      <c r="R556" s="1" t="str">
        <f t="shared" si="9"/>
        <v/>
      </c>
    </row>
    <row r="557" spans="18:18" ht="24" customHeight="1">
      <c r="R557" s="1" t="str">
        <f t="shared" si="9"/>
        <v/>
      </c>
    </row>
    <row r="558" spans="18:18" ht="24" customHeight="1">
      <c r="R558" s="1" t="str">
        <f t="shared" si="9"/>
        <v/>
      </c>
    </row>
    <row r="559" spans="18:18" ht="24" customHeight="1">
      <c r="R559" s="1" t="str">
        <f t="shared" si="9"/>
        <v/>
      </c>
    </row>
    <row r="560" spans="18:18" ht="24" customHeight="1">
      <c r="R560" s="1" t="str">
        <f t="shared" si="9"/>
        <v/>
      </c>
    </row>
    <row r="561" spans="18:18" ht="24" customHeight="1">
      <c r="R561" s="1" t="str">
        <f t="shared" si="9"/>
        <v/>
      </c>
    </row>
    <row r="562" spans="18:18" ht="24" customHeight="1">
      <c r="R562" s="1" t="str">
        <f t="shared" si="9"/>
        <v/>
      </c>
    </row>
    <row r="563" spans="18:18" ht="24" customHeight="1">
      <c r="R563" s="1" t="str">
        <f t="shared" si="9"/>
        <v/>
      </c>
    </row>
    <row r="564" spans="18:18" ht="24" customHeight="1">
      <c r="R564" s="1" t="str">
        <f t="shared" si="9"/>
        <v/>
      </c>
    </row>
    <row r="565" spans="18:18" ht="24" customHeight="1">
      <c r="R565" s="1" t="str">
        <f t="shared" si="9"/>
        <v/>
      </c>
    </row>
    <row r="566" spans="18:18" ht="24" customHeight="1">
      <c r="R566" s="1" t="str">
        <f t="shared" si="9"/>
        <v/>
      </c>
    </row>
    <row r="567" spans="18:18" ht="24" customHeight="1">
      <c r="R567" s="1" t="str">
        <f t="shared" si="9"/>
        <v/>
      </c>
    </row>
    <row r="568" spans="18:18" ht="24" customHeight="1">
      <c r="R568" s="1" t="str">
        <f t="shared" si="9"/>
        <v/>
      </c>
    </row>
    <row r="569" spans="18:18" ht="24" customHeight="1">
      <c r="R569" s="1" t="str">
        <f t="shared" si="9"/>
        <v/>
      </c>
    </row>
    <row r="570" spans="18:18" ht="24" customHeight="1">
      <c r="R570" s="1" t="str">
        <f t="shared" si="9"/>
        <v/>
      </c>
    </row>
    <row r="571" spans="18:18" ht="24" customHeight="1">
      <c r="R571" s="1" t="str">
        <f t="shared" si="9"/>
        <v/>
      </c>
    </row>
    <row r="572" spans="18:18" ht="24" customHeight="1">
      <c r="R572" s="1" t="str">
        <f t="shared" si="9"/>
        <v/>
      </c>
    </row>
    <row r="573" spans="18:18" ht="24" customHeight="1">
      <c r="R573" s="1" t="str">
        <f t="shared" si="9"/>
        <v/>
      </c>
    </row>
    <row r="574" spans="18:18" ht="24" customHeight="1">
      <c r="R574" s="1" t="str">
        <f t="shared" si="9"/>
        <v/>
      </c>
    </row>
    <row r="575" spans="18:18" ht="24" customHeight="1">
      <c r="R575" s="1" t="str">
        <f t="shared" si="9"/>
        <v/>
      </c>
    </row>
    <row r="576" spans="18:18" ht="24" customHeight="1">
      <c r="R576" s="1" t="str">
        <f t="shared" si="9"/>
        <v/>
      </c>
    </row>
    <row r="577" spans="18:18" ht="24" customHeight="1">
      <c r="R577" s="1" t="str">
        <f t="shared" si="9"/>
        <v/>
      </c>
    </row>
    <row r="578" spans="18:18" ht="24" customHeight="1">
      <c r="R578" s="1" t="str">
        <f t="shared" si="9"/>
        <v/>
      </c>
    </row>
    <row r="579" spans="18:18" ht="24" customHeight="1">
      <c r="R579" s="1" t="str">
        <f t="shared" si="9"/>
        <v/>
      </c>
    </row>
    <row r="580" spans="18:18" ht="24" customHeight="1">
      <c r="R580" s="1" t="str">
        <f t="shared" ref="R580:R643" si="10">IF((OR(P580="Substantiell",P580="hoch")), "Ja, DSFA Relevanz ausfüllen",IF(P580="Nein","Nein, keine weiteren Schritte nötig",""))</f>
        <v/>
      </c>
    </row>
    <row r="581" spans="18:18" ht="24" customHeight="1">
      <c r="R581" s="1" t="str">
        <f t="shared" si="10"/>
        <v/>
      </c>
    </row>
    <row r="582" spans="18:18" ht="24" customHeight="1">
      <c r="R582" s="1" t="str">
        <f t="shared" si="10"/>
        <v/>
      </c>
    </row>
    <row r="583" spans="18:18" ht="24" customHeight="1">
      <c r="R583" s="1" t="str">
        <f t="shared" si="10"/>
        <v/>
      </c>
    </row>
    <row r="584" spans="18:18" ht="24" customHeight="1">
      <c r="R584" s="1" t="str">
        <f t="shared" si="10"/>
        <v/>
      </c>
    </row>
    <row r="585" spans="18:18" ht="24" customHeight="1">
      <c r="R585" s="1" t="str">
        <f t="shared" si="10"/>
        <v/>
      </c>
    </row>
    <row r="586" spans="18:18" ht="24" customHeight="1">
      <c r="R586" s="1" t="str">
        <f t="shared" si="10"/>
        <v/>
      </c>
    </row>
    <row r="587" spans="18:18" ht="24" customHeight="1">
      <c r="R587" s="1" t="str">
        <f t="shared" si="10"/>
        <v/>
      </c>
    </row>
    <row r="588" spans="18:18" ht="24" customHeight="1">
      <c r="R588" s="1" t="str">
        <f t="shared" si="10"/>
        <v/>
      </c>
    </row>
    <row r="589" spans="18:18" ht="24" customHeight="1">
      <c r="R589" s="1" t="str">
        <f t="shared" si="10"/>
        <v/>
      </c>
    </row>
    <row r="590" spans="18:18" ht="24" customHeight="1">
      <c r="R590" s="1" t="str">
        <f t="shared" si="10"/>
        <v/>
      </c>
    </row>
    <row r="591" spans="18:18" ht="24" customHeight="1">
      <c r="R591" s="1" t="str">
        <f t="shared" si="10"/>
        <v/>
      </c>
    </row>
    <row r="592" spans="18:18" ht="24" customHeight="1">
      <c r="R592" s="1" t="str">
        <f t="shared" si="10"/>
        <v/>
      </c>
    </row>
    <row r="593" spans="18:18" ht="24" customHeight="1">
      <c r="R593" s="1" t="str">
        <f t="shared" si="10"/>
        <v/>
      </c>
    </row>
    <row r="594" spans="18:18" ht="24" customHeight="1">
      <c r="R594" s="1" t="str">
        <f t="shared" si="10"/>
        <v/>
      </c>
    </row>
    <row r="595" spans="18:18" ht="24" customHeight="1">
      <c r="R595" s="1" t="str">
        <f t="shared" si="10"/>
        <v/>
      </c>
    </row>
    <row r="596" spans="18:18" ht="24" customHeight="1">
      <c r="R596" s="1" t="str">
        <f t="shared" si="10"/>
        <v/>
      </c>
    </row>
    <row r="597" spans="18:18" ht="24" customHeight="1">
      <c r="R597" s="1" t="str">
        <f t="shared" si="10"/>
        <v/>
      </c>
    </row>
    <row r="598" spans="18:18" ht="24" customHeight="1">
      <c r="R598" s="1" t="str">
        <f t="shared" si="10"/>
        <v/>
      </c>
    </row>
    <row r="599" spans="18:18" ht="24" customHeight="1">
      <c r="R599" s="1" t="str">
        <f t="shared" si="10"/>
        <v/>
      </c>
    </row>
    <row r="600" spans="18:18" ht="24" customHeight="1">
      <c r="R600" s="1" t="str">
        <f t="shared" si="10"/>
        <v/>
      </c>
    </row>
    <row r="601" spans="18:18" ht="24" customHeight="1">
      <c r="R601" s="1" t="str">
        <f t="shared" si="10"/>
        <v/>
      </c>
    </row>
    <row r="602" spans="18:18" ht="24" customHeight="1">
      <c r="R602" s="1" t="str">
        <f t="shared" si="10"/>
        <v/>
      </c>
    </row>
    <row r="603" spans="18:18" ht="24" customHeight="1">
      <c r="R603" s="1" t="str">
        <f t="shared" si="10"/>
        <v/>
      </c>
    </row>
    <row r="604" spans="18:18" ht="24" customHeight="1">
      <c r="R604" s="1" t="str">
        <f t="shared" si="10"/>
        <v/>
      </c>
    </row>
    <row r="605" spans="18:18" ht="24" customHeight="1">
      <c r="R605" s="1" t="str">
        <f t="shared" si="10"/>
        <v/>
      </c>
    </row>
    <row r="606" spans="18:18" ht="24" customHeight="1">
      <c r="R606" s="1" t="str">
        <f t="shared" si="10"/>
        <v/>
      </c>
    </row>
    <row r="607" spans="18:18" ht="24" customHeight="1">
      <c r="R607" s="1" t="str">
        <f t="shared" si="10"/>
        <v/>
      </c>
    </row>
    <row r="608" spans="18:18" ht="24" customHeight="1">
      <c r="R608" s="1" t="str">
        <f t="shared" si="10"/>
        <v/>
      </c>
    </row>
    <row r="609" spans="18:18" ht="24" customHeight="1">
      <c r="R609" s="1" t="str">
        <f t="shared" si="10"/>
        <v/>
      </c>
    </row>
    <row r="610" spans="18:18" ht="24" customHeight="1">
      <c r="R610" s="1" t="str">
        <f t="shared" si="10"/>
        <v/>
      </c>
    </row>
    <row r="611" spans="18:18" ht="24" customHeight="1">
      <c r="R611" s="1" t="str">
        <f t="shared" si="10"/>
        <v/>
      </c>
    </row>
    <row r="612" spans="18:18" ht="24" customHeight="1">
      <c r="R612" s="1" t="str">
        <f t="shared" si="10"/>
        <v/>
      </c>
    </row>
    <row r="613" spans="18:18" ht="24" customHeight="1">
      <c r="R613" s="1" t="str">
        <f t="shared" si="10"/>
        <v/>
      </c>
    </row>
    <row r="614" spans="18:18" ht="24" customHeight="1">
      <c r="R614" s="1" t="str">
        <f t="shared" si="10"/>
        <v/>
      </c>
    </row>
    <row r="615" spans="18:18" ht="24" customHeight="1">
      <c r="R615" s="1" t="str">
        <f t="shared" si="10"/>
        <v/>
      </c>
    </row>
    <row r="616" spans="18:18" ht="24" customHeight="1">
      <c r="R616" s="1" t="str">
        <f t="shared" si="10"/>
        <v/>
      </c>
    </row>
    <row r="617" spans="18:18" ht="24" customHeight="1">
      <c r="R617" s="1" t="str">
        <f t="shared" si="10"/>
        <v/>
      </c>
    </row>
    <row r="618" spans="18:18" ht="24" customHeight="1">
      <c r="R618" s="1" t="str">
        <f t="shared" si="10"/>
        <v/>
      </c>
    </row>
    <row r="619" spans="18:18" ht="24" customHeight="1">
      <c r="R619" s="1" t="str">
        <f t="shared" si="10"/>
        <v/>
      </c>
    </row>
    <row r="620" spans="18:18" ht="24" customHeight="1">
      <c r="R620" s="1" t="str">
        <f t="shared" si="10"/>
        <v/>
      </c>
    </row>
    <row r="621" spans="18:18" ht="24" customHeight="1">
      <c r="R621" s="1" t="str">
        <f t="shared" si="10"/>
        <v/>
      </c>
    </row>
    <row r="622" spans="18:18" ht="24" customHeight="1">
      <c r="R622" s="1" t="str">
        <f t="shared" si="10"/>
        <v/>
      </c>
    </row>
    <row r="623" spans="18:18" ht="24" customHeight="1">
      <c r="R623" s="1" t="str">
        <f t="shared" si="10"/>
        <v/>
      </c>
    </row>
    <row r="624" spans="18:18" ht="24" customHeight="1">
      <c r="R624" s="1" t="str">
        <f t="shared" si="10"/>
        <v/>
      </c>
    </row>
    <row r="625" spans="18:18" ht="24" customHeight="1">
      <c r="R625" s="1" t="str">
        <f t="shared" si="10"/>
        <v/>
      </c>
    </row>
    <row r="626" spans="18:18" ht="24" customHeight="1">
      <c r="R626" s="1" t="str">
        <f t="shared" si="10"/>
        <v/>
      </c>
    </row>
    <row r="627" spans="18:18" ht="24" customHeight="1">
      <c r="R627" s="1" t="str">
        <f t="shared" si="10"/>
        <v/>
      </c>
    </row>
    <row r="628" spans="18:18" ht="24" customHeight="1">
      <c r="R628" s="1" t="str">
        <f t="shared" si="10"/>
        <v/>
      </c>
    </row>
    <row r="629" spans="18:18" ht="24" customHeight="1">
      <c r="R629" s="1" t="str">
        <f t="shared" si="10"/>
        <v/>
      </c>
    </row>
    <row r="630" spans="18:18" ht="24" customHeight="1">
      <c r="R630" s="1" t="str">
        <f t="shared" si="10"/>
        <v/>
      </c>
    </row>
    <row r="631" spans="18:18" ht="24" customHeight="1">
      <c r="R631" s="1" t="str">
        <f t="shared" si="10"/>
        <v/>
      </c>
    </row>
    <row r="632" spans="18:18" ht="24" customHeight="1">
      <c r="R632" s="1" t="str">
        <f t="shared" si="10"/>
        <v/>
      </c>
    </row>
    <row r="633" spans="18:18" ht="24" customHeight="1">
      <c r="R633" s="1" t="str">
        <f t="shared" si="10"/>
        <v/>
      </c>
    </row>
    <row r="634" spans="18:18" ht="24" customHeight="1">
      <c r="R634" s="1" t="str">
        <f t="shared" si="10"/>
        <v/>
      </c>
    </row>
    <row r="635" spans="18:18" ht="24" customHeight="1">
      <c r="R635" s="1" t="str">
        <f t="shared" si="10"/>
        <v/>
      </c>
    </row>
    <row r="636" spans="18:18" ht="24" customHeight="1">
      <c r="R636" s="1" t="str">
        <f t="shared" si="10"/>
        <v/>
      </c>
    </row>
    <row r="637" spans="18:18" ht="24" customHeight="1">
      <c r="R637" s="1" t="str">
        <f t="shared" si="10"/>
        <v/>
      </c>
    </row>
    <row r="638" spans="18:18" ht="24" customHeight="1">
      <c r="R638" s="1" t="str">
        <f t="shared" si="10"/>
        <v/>
      </c>
    </row>
    <row r="639" spans="18:18" ht="24" customHeight="1">
      <c r="R639" s="1" t="str">
        <f t="shared" si="10"/>
        <v/>
      </c>
    </row>
    <row r="640" spans="18:18" ht="24" customHeight="1">
      <c r="R640" s="1" t="str">
        <f t="shared" si="10"/>
        <v/>
      </c>
    </row>
    <row r="641" spans="18:18" ht="24" customHeight="1">
      <c r="R641" s="1" t="str">
        <f t="shared" si="10"/>
        <v/>
      </c>
    </row>
    <row r="642" spans="18:18" ht="24" customHeight="1">
      <c r="R642" s="1" t="str">
        <f t="shared" si="10"/>
        <v/>
      </c>
    </row>
    <row r="643" spans="18:18" ht="24" customHeight="1">
      <c r="R643" s="1" t="str">
        <f t="shared" si="10"/>
        <v/>
      </c>
    </row>
    <row r="644" spans="18:18" ht="24" customHeight="1">
      <c r="R644" s="1" t="str">
        <f t="shared" ref="R644:R707" si="11">IF((OR(P644="Substantiell",P644="hoch")), "Ja, DSFA Relevanz ausfüllen",IF(P644="Nein","Nein, keine weiteren Schritte nötig",""))</f>
        <v/>
      </c>
    </row>
    <row r="645" spans="18:18" ht="24" customHeight="1">
      <c r="R645" s="1" t="str">
        <f t="shared" si="11"/>
        <v/>
      </c>
    </row>
    <row r="646" spans="18:18" ht="24" customHeight="1">
      <c r="R646" s="1" t="str">
        <f t="shared" si="11"/>
        <v/>
      </c>
    </row>
    <row r="647" spans="18:18" ht="24" customHeight="1">
      <c r="R647" s="1" t="str">
        <f t="shared" si="11"/>
        <v/>
      </c>
    </row>
    <row r="648" spans="18:18" ht="24" customHeight="1">
      <c r="R648" s="1" t="str">
        <f t="shared" si="11"/>
        <v/>
      </c>
    </row>
    <row r="649" spans="18:18" ht="24" customHeight="1">
      <c r="R649" s="1" t="str">
        <f t="shared" si="11"/>
        <v/>
      </c>
    </row>
    <row r="650" spans="18:18" ht="24" customHeight="1">
      <c r="R650" s="1" t="str">
        <f t="shared" si="11"/>
        <v/>
      </c>
    </row>
    <row r="651" spans="18:18" ht="24" customHeight="1">
      <c r="R651" s="1" t="str">
        <f t="shared" si="11"/>
        <v/>
      </c>
    </row>
    <row r="652" spans="18:18" ht="24" customHeight="1">
      <c r="R652" s="1" t="str">
        <f t="shared" si="11"/>
        <v/>
      </c>
    </row>
    <row r="653" spans="18:18" ht="24" customHeight="1">
      <c r="R653" s="1" t="str">
        <f t="shared" si="11"/>
        <v/>
      </c>
    </row>
    <row r="654" spans="18:18" ht="24" customHeight="1">
      <c r="R654" s="1" t="str">
        <f t="shared" si="11"/>
        <v/>
      </c>
    </row>
    <row r="655" spans="18:18" ht="24" customHeight="1">
      <c r="R655" s="1" t="str">
        <f t="shared" si="11"/>
        <v/>
      </c>
    </row>
    <row r="656" spans="18:18" ht="24" customHeight="1">
      <c r="R656" s="1" t="str">
        <f t="shared" si="11"/>
        <v/>
      </c>
    </row>
    <row r="657" spans="18:18" ht="24" customHeight="1">
      <c r="R657" s="1" t="str">
        <f t="shared" si="11"/>
        <v/>
      </c>
    </row>
    <row r="658" spans="18:18" ht="24" customHeight="1">
      <c r="R658" s="1" t="str">
        <f t="shared" si="11"/>
        <v/>
      </c>
    </row>
    <row r="659" spans="18:18" ht="24" customHeight="1">
      <c r="R659" s="1" t="str">
        <f t="shared" si="11"/>
        <v/>
      </c>
    </row>
    <row r="660" spans="18:18" ht="24" customHeight="1">
      <c r="R660" s="1" t="str">
        <f t="shared" si="11"/>
        <v/>
      </c>
    </row>
    <row r="661" spans="18:18" ht="24" customHeight="1">
      <c r="R661" s="1" t="str">
        <f t="shared" si="11"/>
        <v/>
      </c>
    </row>
    <row r="662" spans="18:18" ht="24" customHeight="1">
      <c r="R662" s="1" t="str">
        <f t="shared" si="11"/>
        <v/>
      </c>
    </row>
    <row r="663" spans="18:18" ht="24" customHeight="1">
      <c r="R663" s="1" t="str">
        <f t="shared" si="11"/>
        <v/>
      </c>
    </row>
    <row r="664" spans="18:18" ht="24" customHeight="1">
      <c r="R664" s="1" t="str">
        <f t="shared" si="11"/>
        <v/>
      </c>
    </row>
    <row r="665" spans="18:18" ht="24" customHeight="1">
      <c r="R665" s="1" t="str">
        <f t="shared" si="11"/>
        <v/>
      </c>
    </row>
    <row r="666" spans="18:18" ht="24" customHeight="1">
      <c r="R666" s="1" t="str">
        <f t="shared" si="11"/>
        <v/>
      </c>
    </row>
    <row r="667" spans="18:18" ht="24" customHeight="1">
      <c r="R667" s="1" t="str">
        <f t="shared" si="11"/>
        <v/>
      </c>
    </row>
    <row r="668" spans="18:18" ht="24" customHeight="1">
      <c r="R668" s="1" t="str">
        <f t="shared" si="11"/>
        <v/>
      </c>
    </row>
    <row r="669" spans="18:18" ht="24" customHeight="1">
      <c r="R669" s="1" t="str">
        <f t="shared" si="11"/>
        <v/>
      </c>
    </row>
    <row r="670" spans="18:18" ht="24" customHeight="1">
      <c r="R670" s="1" t="str">
        <f t="shared" si="11"/>
        <v/>
      </c>
    </row>
    <row r="671" spans="18:18" ht="24" customHeight="1">
      <c r="R671" s="1" t="str">
        <f t="shared" si="11"/>
        <v/>
      </c>
    </row>
    <row r="672" spans="18:18" ht="24" customHeight="1">
      <c r="R672" s="1" t="str">
        <f t="shared" si="11"/>
        <v/>
      </c>
    </row>
    <row r="673" spans="18:18" ht="24" customHeight="1">
      <c r="R673" s="1" t="str">
        <f t="shared" si="11"/>
        <v/>
      </c>
    </row>
    <row r="674" spans="18:18" ht="24" customHeight="1">
      <c r="R674" s="1" t="str">
        <f t="shared" si="11"/>
        <v/>
      </c>
    </row>
    <row r="675" spans="18:18" ht="24" customHeight="1">
      <c r="R675" s="1" t="str">
        <f t="shared" si="11"/>
        <v/>
      </c>
    </row>
    <row r="676" spans="18:18" ht="24" customHeight="1">
      <c r="R676" s="1" t="str">
        <f t="shared" si="11"/>
        <v/>
      </c>
    </row>
    <row r="677" spans="18:18" ht="24" customHeight="1">
      <c r="R677" s="1" t="str">
        <f t="shared" si="11"/>
        <v/>
      </c>
    </row>
    <row r="678" spans="18:18" ht="24" customHeight="1">
      <c r="R678" s="1" t="str">
        <f t="shared" si="11"/>
        <v/>
      </c>
    </row>
    <row r="679" spans="18:18" ht="24" customHeight="1">
      <c r="R679" s="1" t="str">
        <f t="shared" si="11"/>
        <v/>
      </c>
    </row>
    <row r="680" spans="18:18" ht="24" customHeight="1">
      <c r="R680" s="1" t="str">
        <f t="shared" si="11"/>
        <v/>
      </c>
    </row>
    <row r="681" spans="18:18" ht="24" customHeight="1">
      <c r="R681" s="1" t="str">
        <f t="shared" si="11"/>
        <v/>
      </c>
    </row>
    <row r="682" spans="18:18" ht="24" customHeight="1">
      <c r="R682" s="1" t="str">
        <f t="shared" si="11"/>
        <v/>
      </c>
    </row>
    <row r="683" spans="18:18" ht="24" customHeight="1">
      <c r="R683" s="1" t="str">
        <f t="shared" si="11"/>
        <v/>
      </c>
    </row>
    <row r="684" spans="18:18" ht="24" customHeight="1">
      <c r="R684" s="1" t="str">
        <f t="shared" si="11"/>
        <v/>
      </c>
    </row>
    <row r="685" spans="18:18" ht="24" customHeight="1">
      <c r="R685" s="1" t="str">
        <f t="shared" si="11"/>
        <v/>
      </c>
    </row>
    <row r="686" spans="18:18" ht="24" customHeight="1">
      <c r="R686" s="1" t="str">
        <f t="shared" si="11"/>
        <v/>
      </c>
    </row>
    <row r="687" spans="18:18" ht="24" customHeight="1">
      <c r="R687" s="1" t="str">
        <f t="shared" si="11"/>
        <v/>
      </c>
    </row>
    <row r="688" spans="18:18" ht="24" customHeight="1">
      <c r="R688" s="1" t="str">
        <f t="shared" si="11"/>
        <v/>
      </c>
    </row>
    <row r="689" spans="18:18" ht="24" customHeight="1">
      <c r="R689" s="1" t="str">
        <f t="shared" si="11"/>
        <v/>
      </c>
    </row>
    <row r="690" spans="18:18" ht="24" customHeight="1">
      <c r="R690" s="1" t="str">
        <f t="shared" si="11"/>
        <v/>
      </c>
    </row>
    <row r="691" spans="18:18" ht="24" customHeight="1">
      <c r="R691" s="1" t="str">
        <f t="shared" si="11"/>
        <v/>
      </c>
    </row>
    <row r="692" spans="18:18" ht="24" customHeight="1">
      <c r="R692" s="1" t="str">
        <f t="shared" si="11"/>
        <v/>
      </c>
    </row>
    <row r="693" spans="18:18" ht="24" customHeight="1">
      <c r="R693" s="1" t="str">
        <f t="shared" si="11"/>
        <v/>
      </c>
    </row>
    <row r="694" spans="18:18" ht="24" customHeight="1">
      <c r="R694" s="1" t="str">
        <f t="shared" si="11"/>
        <v/>
      </c>
    </row>
    <row r="695" spans="18:18" ht="24" customHeight="1">
      <c r="R695" s="1" t="str">
        <f t="shared" si="11"/>
        <v/>
      </c>
    </row>
    <row r="696" spans="18:18" ht="24" customHeight="1">
      <c r="R696" s="1" t="str">
        <f t="shared" si="11"/>
        <v/>
      </c>
    </row>
    <row r="697" spans="18:18" ht="24" customHeight="1">
      <c r="R697" s="1" t="str">
        <f t="shared" si="11"/>
        <v/>
      </c>
    </row>
    <row r="698" spans="18:18" ht="24" customHeight="1">
      <c r="R698" s="1" t="str">
        <f t="shared" si="11"/>
        <v/>
      </c>
    </row>
    <row r="699" spans="18:18" ht="24" customHeight="1">
      <c r="R699" s="1" t="str">
        <f t="shared" si="11"/>
        <v/>
      </c>
    </row>
    <row r="700" spans="18:18" ht="24" customHeight="1">
      <c r="R700" s="1" t="str">
        <f t="shared" si="11"/>
        <v/>
      </c>
    </row>
    <row r="701" spans="18:18" ht="24" customHeight="1">
      <c r="R701" s="1" t="str">
        <f t="shared" si="11"/>
        <v/>
      </c>
    </row>
    <row r="702" spans="18:18" ht="24" customHeight="1">
      <c r="R702" s="1" t="str">
        <f t="shared" si="11"/>
        <v/>
      </c>
    </row>
    <row r="703" spans="18:18" ht="24" customHeight="1">
      <c r="R703" s="1" t="str">
        <f t="shared" si="11"/>
        <v/>
      </c>
    </row>
    <row r="704" spans="18:18" ht="24" customHeight="1">
      <c r="R704" s="1" t="str">
        <f t="shared" si="11"/>
        <v/>
      </c>
    </row>
    <row r="705" spans="18:18" ht="24" customHeight="1">
      <c r="R705" s="1" t="str">
        <f t="shared" si="11"/>
        <v/>
      </c>
    </row>
    <row r="706" spans="18:18" ht="24" customHeight="1">
      <c r="R706" s="1" t="str">
        <f t="shared" si="11"/>
        <v/>
      </c>
    </row>
    <row r="707" spans="18:18" ht="24" customHeight="1">
      <c r="R707" s="1" t="str">
        <f t="shared" si="11"/>
        <v/>
      </c>
    </row>
    <row r="708" spans="18:18" ht="24" customHeight="1">
      <c r="R708" s="1" t="str">
        <f t="shared" ref="R708:R771" si="12">IF((OR(P708="Substantiell",P708="hoch")), "Ja, DSFA Relevanz ausfüllen",IF(P708="Nein","Nein, keine weiteren Schritte nötig",""))</f>
        <v/>
      </c>
    </row>
    <row r="709" spans="18:18" ht="24" customHeight="1">
      <c r="R709" s="1" t="str">
        <f t="shared" si="12"/>
        <v/>
      </c>
    </row>
    <row r="710" spans="18:18" ht="24" customHeight="1">
      <c r="R710" s="1" t="str">
        <f t="shared" si="12"/>
        <v/>
      </c>
    </row>
    <row r="711" spans="18:18" ht="24" customHeight="1">
      <c r="R711" s="1" t="str">
        <f t="shared" si="12"/>
        <v/>
      </c>
    </row>
    <row r="712" spans="18:18" ht="24" customHeight="1">
      <c r="R712" s="1" t="str">
        <f t="shared" si="12"/>
        <v/>
      </c>
    </row>
    <row r="713" spans="18:18" ht="24" customHeight="1">
      <c r="R713" s="1" t="str">
        <f t="shared" si="12"/>
        <v/>
      </c>
    </row>
    <row r="714" spans="18:18" ht="24" customHeight="1">
      <c r="R714" s="1" t="str">
        <f t="shared" si="12"/>
        <v/>
      </c>
    </row>
    <row r="715" spans="18:18" ht="24" customHeight="1">
      <c r="R715" s="1" t="str">
        <f t="shared" si="12"/>
        <v/>
      </c>
    </row>
    <row r="716" spans="18:18" ht="24" customHeight="1">
      <c r="R716" s="1" t="str">
        <f t="shared" si="12"/>
        <v/>
      </c>
    </row>
    <row r="717" spans="18:18" ht="24" customHeight="1">
      <c r="R717" s="1" t="str">
        <f t="shared" si="12"/>
        <v/>
      </c>
    </row>
    <row r="718" spans="18:18" ht="24" customHeight="1">
      <c r="R718" s="1" t="str">
        <f t="shared" si="12"/>
        <v/>
      </c>
    </row>
    <row r="719" spans="18:18" ht="24" customHeight="1">
      <c r="R719" s="1" t="str">
        <f t="shared" si="12"/>
        <v/>
      </c>
    </row>
    <row r="720" spans="18:18" ht="24" customHeight="1">
      <c r="R720" s="1" t="str">
        <f t="shared" si="12"/>
        <v/>
      </c>
    </row>
    <row r="721" spans="18:18" ht="24" customHeight="1">
      <c r="R721" s="1" t="str">
        <f t="shared" si="12"/>
        <v/>
      </c>
    </row>
    <row r="722" spans="18:18" ht="24" customHeight="1">
      <c r="R722" s="1" t="str">
        <f t="shared" si="12"/>
        <v/>
      </c>
    </row>
    <row r="723" spans="18:18" ht="24" customHeight="1">
      <c r="R723" s="1" t="str">
        <f t="shared" si="12"/>
        <v/>
      </c>
    </row>
    <row r="724" spans="18:18" ht="24" customHeight="1">
      <c r="R724" s="1" t="str">
        <f t="shared" si="12"/>
        <v/>
      </c>
    </row>
    <row r="725" spans="18:18" ht="24" customHeight="1">
      <c r="R725" s="1" t="str">
        <f t="shared" si="12"/>
        <v/>
      </c>
    </row>
    <row r="726" spans="18:18" ht="24" customHeight="1">
      <c r="R726" s="1" t="str">
        <f t="shared" si="12"/>
        <v/>
      </c>
    </row>
    <row r="727" spans="18:18" ht="24" customHeight="1">
      <c r="R727" s="1" t="str">
        <f t="shared" si="12"/>
        <v/>
      </c>
    </row>
    <row r="728" spans="18:18" ht="24" customHeight="1">
      <c r="R728" s="1" t="str">
        <f t="shared" si="12"/>
        <v/>
      </c>
    </row>
    <row r="729" spans="18:18" ht="24" customHeight="1">
      <c r="R729" s="1" t="str">
        <f t="shared" si="12"/>
        <v/>
      </c>
    </row>
    <row r="730" spans="18:18" ht="24" customHeight="1">
      <c r="R730" s="1" t="str">
        <f t="shared" si="12"/>
        <v/>
      </c>
    </row>
    <row r="731" spans="18:18" ht="24" customHeight="1">
      <c r="R731" s="1" t="str">
        <f t="shared" si="12"/>
        <v/>
      </c>
    </row>
    <row r="732" spans="18:18" ht="24" customHeight="1">
      <c r="R732" s="1" t="str">
        <f t="shared" si="12"/>
        <v/>
      </c>
    </row>
    <row r="733" spans="18:18" ht="24" customHeight="1">
      <c r="R733" s="1" t="str">
        <f t="shared" si="12"/>
        <v/>
      </c>
    </row>
    <row r="734" spans="18:18" ht="24" customHeight="1">
      <c r="R734" s="1" t="str">
        <f t="shared" si="12"/>
        <v/>
      </c>
    </row>
    <row r="735" spans="18:18" ht="24" customHeight="1">
      <c r="R735" s="1" t="str">
        <f t="shared" si="12"/>
        <v/>
      </c>
    </row>
    <row r="736" spans="18:18" ht="24" customHeight="1">
      <c r="R736" s="1" t="str">
        <f t="shared" si="12"/>
        <v/>
      </c>
    </row>
    <row r="737" spans="18:18" ht="24" customHeight="1">
      <c r="R737" s="1" t="str">
        <f t="shared" si="12"/>
        <v/>
      </c>
    </row>
    <row r="738" spans="18:18" ht="24" customHeight="1">
      <c r="R738" s="1" t="str">
        <f t="shared" si="12"/>
        <v/>
      </c>
    </row>
    <row r="739" spans="18:18" ht="24" customHeight="1">
      <c r="R739" s="1" t="str">
        <f t="shared" si="12"/>
        <v/>
      </c>
    </row>
    <row r="740" spans="18:18" ht="24" customHeight="1">
      <c r="R740" s="1" t="str">
        <f t="shared" si="12"/>
        <v/>
      </c>
    </row>
    <row r="741" spans="18:18" ht="24" customHeight="1">
      <c r="R741" s="1" t="str">
        <f t="shared" si="12"/>
        <v/>
      </c>
    </row>
    <row r="742" spans="18:18" ht="24" customHeight="1">
      <c r="R742" s="1" t="str">
        <f t="shared" si="12"/>
        <v/>
      </c>
    </row>
    <row r="743" spans="18:18" ht="24" customHeight="1">
      <c r="R743" s="1" t="str">
        <f t="shared" si="12"/>
        <v/>
      </c>
    </row>
    <row r="744" spans="18:18" ht="24" customHeight="1">
      <c r="R744" s="1" t="str">
        <f t="shared" si="12"/>
        <v/>
      </c>
    </row>
    <row r="745" spans="18:18" ht="24" customHeight="1">
      <c r="R745" s="1" t="str">
        <f t="shared" si="12"/>
        <v/>
      </c>
    </row>
    <row r="746" spans="18:18" ht="24" customHeight="1">
      <c r="R746" s="1" t="str">
        <f t="shared" si="12"/>
        <v/>
      </c>
    </row>
    <row r="747" spans="18:18" ht="24" customHeight="1">
      <c r="R747" s="1" t="str">
        <f t="shared" si="12"/>
        <v/>
      </c>
    </row>
    <row r="748" spans="18:18" ht="24" customHeight="1">
      <c r="R748" s="1" t="str">
        <f t="shared" si="12"/>
        <v/>
      </c>
    </row>
    <row r="749" spans="18:18" ht="24" customHeight="1">
      <c r="R749" s="1" t="str">
        <f t="shared" si="12"/>
        <v/>
      </c>
    </row>
    <row r="750" spans="18:18" ht="24" customHeight="1">
      <c r="R750" s="1" t="str">
        <f t="shared" si="12"/>
        <v/>
      </c>
    </row>
    <row r="751" spans="18:18" ht="24" customHeight="1">
      <c r="R751" s="1" t="str">
        <f t="shared" si="12"/>
        <v/>
      </c>
    </row>
    <row r="752" spans="18:18" ht="24" customHeight="1">
      <c r="R752" s="1" t="str">
        <f t="shared" si="12"/>
        <v/>
      </c>
    </row>
    <row r="753" spans="18:18" ht="24" customHeight="1">
      <c r="R753" s="1" t="str">
        <f t="shared" si="12"/>
        <v/>
      </c>
    </row>
    <row r="754" spans="18:18" ht="24" customHeight="1">
      <c r="R754" s="1" t="str">
        <f t="shared" si="12"/>
        <v/>
      </c>
    </row>
    <row r="755" spans="18:18" ht="24" customHeight="1">
      <c r="R755" s="1" t="str">
        <f t="shared" si="12"/>
        <v/>
      </c>
    </row>
    <row r="756" spans="18:18" ht="24" customHeight="1">
      <c r="R756" s="1" t="str">
        <f t="shared" si="12"/>
        <v/>
      </c>
    </row>
    <row r="757" spans="18:18" ht="24" customHeight="1">
      <c r="R757" s="1" t="str">
        <f t="shared" si="12"/>
        <v/>
      </c>
    </row>
    <row r="758" spans="18:18" ht="24" customHeight="1">
      <c r="R758" s="1" t="str">
        <f t="shared" si="12"/>
        <v/>
      </c>
    </row>
    <row r="759" spans="18:18" ht="24" customHeight="1">
      <c r="R759" s="1" t="str">
        <f t="shared" si="12"/>
        <v/>
      </c>
    </row>
    <row r="760" spans="18:18" ht="24" customHeight="1">
      <c r="R760" s="1" t="str">
        <f t="shared" si="12"/>
        <v/>
      </c>
    </row>
    <row r="761" spans="18:18" ht="24" customHeight="1">
      <c r="R761" s="1" t="str">
        <f t="shared" si="12"/>
        <v/>
      </c>
    </row>
    <row r="762" spans="18:18" ht="24" customHeight="1">
      <c r="R762" s="1" t="str">
        <f t="shared" si="12"/>
        <v/>
      </c>
    </row>
    <row r="763" spans="18:18" ht="24" customHeight="1">
      <c r="R763" s="1" t="str">
        <f t="shared" si="12"/>
        <v/>
      </c>
    </row>
    <row r="764" spans="18:18" ht="24" customHeight="1">
      <c r="R764" s="1" t="str">
        <f t="shared" si="12"/>
        <v/>
      </c>
    </row>
    <row r="765" spans="18:18" ht="24" customHeight="1">
      <c r="R765" s="1" t="str">
        <f t="shared" si="12"/>
        <v/>
      </c>
    </row>
    <row r="766" spans="18:18" ht="24" customHeight="1">
      <c r="R766" s="1" t="str">
        <f t="shared" si="12"/>
        <v/>
      </c>
    </row>
    <row r="767" spans="18:18" ht="24" customHeight="1">
      <c r="R767" s="1" t="str">
        <f t="shared" si="12"/>
        <v/>
      </c>
    </row>
    <row r="768" spans="18:18" ht="24" customHeight="1">
      <c r="R768" s="1" t="str">
        <f t="shared" si="12"/>
        <v/>
      </c>
    </row>
    <row r="769" spans="18:18" ht="24" customHeight="1">
      <c r="R769" s="1" t="str">
        <f t="shared" si="12"/>
        <v/>
      </c>
    </row>
    <row r="770" spans="18:18" ht="24" customHeight="1">
      <c r="R770" s="1" t="str">
        <f t="shared" si="12"/>
        <v/>
      </c>
    </row>
    <row r="771" spans="18:18" ht="24" customHeight="1">
      <c r="R771" s="1" t="str">
        <f t="shared" si="12"/>
        <v/>
      </c>
    </row>
    <row r="772" spans="18:18" ht="24" customHeight="1">
      <c r="R772" s="1" t="str">
        <f t="shared" ref="R772:R835" si="13">IF((OR(P772="Substantiell",P772="hoch")), "Ja, DSFA Relevanz ausfüllen",IF(P772="Nein","Nein, keine weiteren Schritte nötig",""))</f>
        <v/>
      </c>
    </row>
    <row r="773" spans="18:18" ht="24" customHeight="1">
      <c r="R773" s="1" t="str">
        <f t="shared" si="13"/>
        <v/>
      </c>
    </row>
    <row r="774" spans="18:18" ht="24" customHeight="1">
      <c r="R774" s="1" t="str">
        <f t="shared" si="13"/>
        <v/>
      </c>
    </row>
    <row r="775" spans="18:18" ht="24" customHeight="1">
      <c r="R775" s="1" t="str">
        <f t="shared" si="13"/>
        <v/>
      </c>
    </row>
    <row r="776" spans="18:18" ht="24" customHeight="1">
      <c r="R776" s="1" t="str">
        <f t="shared" si="13"/>
        <v/>
      </c>
    </row>
    <row r="777" spans="18:18" ht="24" customHeight="1">
      <c r="R777" s="1" t="str">
        <f t="shared" si="13"/>
        <v/>
      </c>
    </row>
    <row r="778" spans="18:18" ht="24" customHeight="1">
      <c r="R778" s="1" t="str">
        <f t="shared" si="13"/>
        <v/>
      </c>
    </row>
    <row r="779" spans="18:18" ht="24" customHeight="1">
      <c r="R779" s="1" t="str">
        <f t="shared" si="13"/>
        <v/>
      </c>
    </row>
    <row r="780" spans="18:18" ht="24" customHeight="1">
      <c r="R780" s="1" t="str">
        <f t="shared" si="13"/>
        <v/>
      </c>
    </row>
    <row r="781" spans="18:18" ht="24" customHeight="1">
      <c r="R781" s="1" t="str">
        <f t="shared" si="13"/>
        <v/>
      </c>
    </row>
    <row r="782" spans="18:18" ht="24" customHeight="1">
      <c r="R782" s="1" t="str">
        <f t="shared" si="13"/>
        <v/>
      </c>
    </row>
    <row r="783" spans="18:18" ht="24" customHeight="1">
      <c r="R783" s="1" t="str">
        <f t="shared" si="13"/>
        <v/>
      </c>
    </row>
    <row r="784" spans="18:18" ht="24" customHeight="1">
      <c r="R784" s="1" t="str">
        <f t="shared" si="13"/>
        <v/>
      </c>
    </row>
    <row r="785" spans="18:18" ht="24" customHeight="1">
      <c r="R785" s="1" t="str">
        <f t="shared" si="13"/>
        <v/>
      </c>
    </row>
    <row r="786" spans="18:18" ht="24" customHeight="1">
      <c r="R786" s="1" t="str">
        <f t="shared" si="13"/>
        <v/>
      </c>
    </row>
    <row r="787" spans="18:18" ht="24" customHeight="1">
      <c r="R787" s="1" t="str">
        <f t="shared" si="13"/>
        <v/>
      </c>
    </row>
    <row r="788" spans="18:18" ht="24" customHeight="1">
      <c r="R788" s="1" t="str">
        <f t="shared" si="13"/>
        <v/>
      </c>
    </row>
    <row r="789" spans="18:18" ht="24" customHeight="1">
      <c r="R789" s="1" t="str">
        <f t="shared" si="13"/>
        <v/>
      </c>
    </row>
    <row r="790" spans="18:18" ht="24" customHeight="1">
      <c r="R790" s="1" t="str">
        <f t="shared" si="13"/>
        <v/>
      </c>
    </row>
    <row r="791" spans="18:18" ht="24" customHeight="1">
      <c r="R791" s="1" t="str">
        <f t="shared" si="13"/>
        <v/>
      </c>
    </row>
    <row r="792" spans="18:18" ht="24" customHeight="1">
      <c r="R792" s="1" t="str">
        <f t="shared" si="13"/>
        <v/>
      </c>
    </row>
    <row r="793" spans="18:18" ht="24" customHeight="1">
      <c r="R793" s="1" t="str">
        <f t="shared" si="13"/>
        <v/>
      </c>
    </row>
    <row r="794" spans="18:18" ht="24" customHeight="1">
      <c r="R794" s="1" t="str">
        <f t="shared" si="13"/>
        <v/>
      </c>
    </row>
    <row r="795" spans="18:18" ht="24" customHeight="1">
      <c r="R795" s="1" t="str">
        <f t="shared" si="13"/>
        <v/>
      </c>
    </row>
    <row r="796" spans="18:18" ht="24" customHeight="1">
      <c r="R796" s="1" t="str">
        <f t="shared" si="13"/>
        <v/>
      </c>
    </row>
    <row r="797" spans="18:18" ht="24" customHeight="1">
      <c r="R797" s="1" t="str">
        <f t="shared" si="13"/>
        <v/>
      </c>
    </row>
    <row r="798" spans="18:18" ht="24" customHeight="1">
      <c r="R798" s="1" t="str">
        <f t="shared" si="13"/>
        <v/>
      </c>
    </row>
    <row r="799" spans="18:18" ht="24" customHeight="1">
      <c r="R799" s="1" t="str">
        <f t="shared" si="13"/>
        <v/>
      </c>
    </row>
    <row r="800" spans="18:18" ht="24" customHeight="1">
      <c r="R800" s="1" t="str">
        <f t="shared" si="13"/>
        <v/>
      </c>
    </row>
    <row r="801" spans="18:18" ht="24" customHeight="1">
      <c r="R801" s="1" t="str">
        <f t="shared" si="13"/>
        <v/>
      </c>
    </row>
    <row r="802" spans="18:18" ht="24" customHeight="1">
      <c r="R802" s="1" t="str">
        <f t="shared" si="13"/>
        <v/>
      </c>
    </row>
    <row r="803" spans="18:18" ht="24" customHeight="1">
      <c r="R803" s="1" t="str">
        <f t="shared" si="13"/>
        <v/>
      </c>
    </row>
    <row r="804" spans="18:18" ht="24" customHeight="1">
      <c r="R804" s="1" t="str">
        <f t="shared" si="13"/>
        <v/>
      </c>
    </row>
    <row r="805" spans="18:18" ht="24" customHeight="1">
      <c r="R805" s="1" t="str">
        <f t="shared" si="13"/>
        <v/>
      </c>
    </row>
    <row r="806" spans="18:18" ht="24" customHeight="1">
      <c r="R806" s="1" t="str">
        <f t="shared" si="13"/>
        <v/>
      </c>
    </row>
    <row r="807" spans="18:18" ht="24" customHeight="1">
      <c r="R807" s="1" t="str">
        <f t="shared" si="13"/>
        <v/>
      </c>
    </row>
    <row r="808" spans="18:18" ht="24" customHeight="1">
      <c r="R808" s="1" t="str">
        <f t="shared" si="13"/>
        <v/>
      </c>
    </row>
    <row r="809" spans="18:18" ht="24" customHeight="1">
      <c r="R809" s="1" t="str">
        <f t="shared" si="13"/>
        <v/>
      </c>
    </row>
    <row r="810" spans="18:18" ht="24" customHeight="1">
      <c r="R810" s="1" t="str">
        <f t="shared" si="13"/>
        <v/>
      </c>
    </row>
    <row r="811" spans="18:18" ht="24" customHeight="1">
      <c r="R811" s="1" t="str">
        <f t="shared" si="13"/>
        <v/>
      </c>
    </row>
    <row r="812" spans="18:18" ht="24" customHeight="1">
      <c r="R812" s="1" t="str">
        <f t="shared" si="13"/>
        <v/>
      </c>
    </row>
    <row r="813" spans="18:18" ht="24" customHeight="1">
      <c r="R813" s="1" t="str">
        <f t="shared" si="13"/>
        <v/>
      </c>
    </row>
    <row r="814" spans="18:18" ht="24" customHeight="1">
      <c r="R814" s="1" t="str">
        <f t="shared" si="13"/>
        <v/>
      </c>
    </row>
    <row r="815" spans="18:18" ht="24" customHeight="1">
      <c r="R815" s="1" t="str">
        <f t="shared" si="13"/>
        <v/>
      </c>
    </row>
    <row r="816" spans="18:18" ht="24" customHeight="1">
      <c r="R816" s="1" t="str">
        <f t="shared" si="13"/>
        <v/>
      </c>
    </row>
    <row r="817" spans="18:18" ht="24" customHeight="1">
      <c r="R817" s="1" t="str">
        <f t="shared" si="13"/>
        <v/>
      </c>
    </row>
    <row r="818" spans="18:18" ht="24" customHeight="1">
      <c r="R818" s="1" t="str">
        <f t="shared" si="13"/>
        <v/>
      </c>
    </row>
    <row r="819" spans="18:18" ht="24" customHeight="1">
      <c r="R819" s="1" t="str">
        <f t="shared" si="13"/>
        <v/>
      </c>
    </row>
    <row r="820" spans="18:18" ht="24" customHeight="1">
      <c r="R820" s="1" t="str">
        <f t="shared" si="13"/>
        <v/>
      </c>
    </row>
    <row r="821" spans="18:18" ht="24" customHeight="1">
      <c r="R821" s="1" t="str">
        <f t="shared" si="13"/>
        <v/>
      </c>
    </row>
    <row r="822" spans="18:18" ht="24" customHeight="1">
      <c r="R822" s="1" t="str">
        <f t="shared" si="13"/>
        <v/>
      </c>
    </row>
    <row r="823" spans="18:18" ht="24" customHeight="1">
      <c r="R823" s="1" t="str">
        <f t="shared" si="13"/>
        <v/>
      </c>
    </row>
    <row r="824" spans="18:18" ht="24" customHeight="1">
      <c r="R824" s="1" t="str">
        <f t="shared" si="13"/>
        <v/>
      </c>
    </row>
    <row r="825" spans="18:18" ht="24" customHeight="1">
      <c r="R825" s="1" t="str">
        <f t="shared" si="13"/>
        <v/>
      </c>
    </row>
    <row r="826" spans="18:18" ht="24" customHeight="1">
      <c r="R826" s="1" t="str">
        <f t="shared" si="13"/>
        <v/>
      </c>
    </row>
    <row r="827" spans="18:18" ht="24" customHeight="1">
      <c r="R827" s="1" t="str">
        <f t="shared" si="13"/>
        <v/>
      </c>
    </row>
    <row r="828" spans="18:18" ht="24" customHeight="1">
      <c r="R828" s="1" t="str">
        <f t="shared" si="13"/>
        <v/>
      </c>
    </row>
    <row r="829" spans="18:18" ht="24" customHeight="1">
      <c r="R829" s="1" t="str">
        <f t="shared" si="13"/>
        <v/>
      </c>
    </row>
    <row r="830" spans="18:18" ht="24" customHeight="1">
      <c r="R830" s="1" t="str">
        <f t="shared" si="13"/>
        <v/>
      </c>
    </row>
    <row r="831" spans="18:18" ht="24" customHeight="1">
      <c r="R831" s="1" t="str">
        <f t="shared" si="13"/>
        <v/>
      </c>
    </row>
    <row r="832" spans="18:18" ht="24" customHeight="1">
      <c r="R832" s="1" t="str">
        <f t="shared" si="13"/>
        <v/>
      </c>
    </row>
    <row r="833" spans="18:18" ht="24" customHeight="1">
      <c r="R833" s="1" t="str">
        <f t="shared" si="13"/>
        <v/>
      </c>
    </row>
    <row r="834" spans="18:18" ht="24" customHeight="1">
      <c r="R834" s="1" t="str">
        <f t="shared" si="13"/>
        <v/>
      </c>
    </row>
    <row r="835" spans="18:18" ht="24" customHeight="1">
      <c r="R835" s="1" t="str">
        <f t="shared" si="13"/>
        <v/>
      </c>
    </row>
    <row r="836" spans="18:18" ht="24" customHeight="1">
      <c r="R836" s="1" t="str">
        <f t="shared" ref="R836:R899" si="14">IF((OR(P836="Substantiell",P836="hoch")), "Ja, DSFA Relevanz ausfüllen",IF(P836="Nein","Nein, keine weiteren Schritte nötig",""))</f>
        <v/>
      </c>
    </row>
    <row r="837" spans="18:18" ht="24" customHeight="1">
      <c r="R837" s="1" t="str">
        <f t="shared" si="14"/>
        <v/>
      </c>
    </row>
    <row r="838" spans="18:18" ht="24" customHeight="1">
      <c r="R838" s="1" t="str">
        <f t="shared" si="14"/>
        <v/>
      </c>
    </row>
    <row r="839" spans="18:18" ht="24" customHeight="1">
      <c r="R839" s="1" t="str">
        <f t="shared" si="14"/>
        <v/>
      </c>
    </row>
    <row r="840" spans="18:18" ht="24" customHeight="1">
      <c r="R840" s="1" t="str">
        <f t="shared" si="14"/>
        <v/>
      </c>
    </row>
    <row r="841" spans="18:18" ht="24" customHeight="1">
      <c r="R841" s="1" t="str">
        <f t="shared" si="14"/>
        <v/>
      </c>
    </row>
    <row r="842" spans="18:18" ht="24" customHeight="1">
      <c r="R842" s="1" t="str">
        <f t="shared" si="14"/>
        <v/>
      </c>
    </row>
    <row r="843" spans="18:18" ht="24" customHeight="1">
      <c r="R843" s="1" t="str">
        <f t="shared" si="14"/>
        <v/>
      </c>
    </row>
    <row r="844" spans="18:18" ht="24" customHeight="1">
      <c r="R844" s="1" t="str">
        <f t="shared" si="14"/>
        <v/>
      </c>
    </row>
    <row r="845" spans="18:18" ht="24" customHeight="1">
      <c r="R845" s="1" t="str">
        <f t="shared" si="14"/>
        <v/>
      </c>
    </row>
    <row r="846" spans="18:18" ht="24" customHeight="1">
      <c r="R846" s="1" t="str">
        <f t="shared" si="14"/>
        <v/>
      </c>
    </row>
    <row r="847" spans="18:18" ht="24" customHeight="1">
      <c r="R847" s="1" t="str">
        <f t="shared" si="14"/>
        <v/>
      </c>
    </row>
    <row r="848" spans="18:18" ht="24" customHeight="1">
      <c r="R848" s="1" t="str">
        <f t="shared" si="14"/>
        <v/>
      </c>
    </row>
    <row r="849" spans="18:18" ht="24" customHeight="1">
      <c r="R849" s="1" t="str">
        <f t="shared" si="14"/>
        <v/>
      </c>
    </row>
    <row r="850" spans="18:18" ht="24" customHeight="1">
      <c r="R850" s="1" t="str">
        <f t="shared" si="14"/>
        <v/>
      </c>
    </row>
    <row r="851" spans="18:18" ht="24" customHeight="1">
      <c r="R851" s="1" t="str">
        <f t="shared" si="14"/>
        <v/>
      </c>
    </row>
    <row r="852" spans="18:18" ht="24" customHeight="1">
      <c r="R852" s="1" t="str">
        <f t="shared" si="14"/>
        <v/>
      </c>
    </row>
    <row r="853" spans="18:18" ht="24" customHeight="1">
      <c r="R853" s="1" t="str">
        <f t="shared" si="14"/>
        <v/>
      </c>
    </row>
    <row r="854" spans="18:18" ht="24" customHeight="1">
      <c r="R854" s="1" t="str">
        <f t="shared" si="14"/>
        <v/>
      </c>
    </row>
    <row r="855" spans="18:18" ht="24" customHeight="1">
      <c r="R855" s="1" t="str">
        <f t="shared" si="14"/>
        <v/>
      </c>
    </row>
    <row r="856" spans="18:18" ht="24" customHeight="1">
      <c r="R856" s="1" t="str">
        <f t="shared" si="14"/>
        <v/>
      </c>
    </row>
    <row r="857" spans="18:18" ht="24" customHeight="1">
      <c r="R857" s="1" t="str">
        <f t="shared" si="14"/>
        <v/>
      </c>
    </row>
    <row r="858" spans="18:18" ht="24" customHeight="1">
      <c r="R858" s="1" t="str">
        <f t="shared" si="14"/>
        <v/>
      </c>
    </row>
    <row r="859" spans="18:18" ht="24" customHeight="1">
      <c r="R859" s="1" t="str">
        <f t="shared" si="14"/>
        <v/>
      </c>
    </row>
    <row r="860" spans="18:18" ht="24" customHeight="1">
      <c r="R860" s="1" t="str">
        <f t="shared" si="14"/>
        <v/>
      </c>
    </row>
    <row r="861" spans="18:18" ht="24" customHeight="1">
      <c r="R861" s="1" t="str">
        <f t="shared" si="14"/>
        <v/>
      </c>
    </row>
    <row r="862" spans="18:18" ht="24" customHeight="1">
      <c r="R862" s="1" t="str">
        <f t="shared" si="14"/>
        <v/>
      </c>
    </row>
    <row r="863" spans="18:18" ht="24" customHeight="1">
      <c r="R863" s="1" t="str">
        <f t="shared" si="14"/>
        <v/>
      </c>
    </row>
    <row r="864" spans="18:18" ht="24" customHeight="1">
      <c r="R864" s="1" t="str">
        <f t="shared" si="14"/>
        <v/>
      </c>
    </row>
    <row r="865" spans="18:18" ht="24" customHeight="1">
      <c r="R865" s="1" t="str">
        <f t="shared" si="14"/>
        <v/>
      </c>
    </row>
    <row r="866" spans="18:18" ht="24" customHeight="1">
      <c r="R866" s="1" t="str">
        <f t="shared" si="14"/>
        <v/>
      </c>
    </row>
    <row r="867" spans="18:18" ht="24" customHeight="1">
      <c r="R867" s="1" t="str">
        <f t="shared" si="14"/>
        <v/>
      </c>
    </row>
    <row r="868" spans="18:18" ht="24" customHeight="1">
      <c r="R868" s="1" t="str">
        <f t="shared" si="14"/>
        <v/>
      </c>
    </row>
    <row r="869" spans="18:18" ht="24" customHeight="1">
      <c r="R869" s="1" t="str">
        <f t="shared" si="14"/>
        <v/>
      </c>
    </row>
    <row r="870" spans="18:18" ht="24" customHeight="1">
      <c r="R870" s="1" t="str">
        <f t="shared" si="14"/>
        <v/>
      </c>
    </row>
    <row r="871" spans="18:18" ht="24" customHeight="1">
      <c r="R871" s="1" t="str">
        <f t="shared" si="14"/>
        <v/>
      </c>
    </row>
    <row r="872" spans="18:18" ht="24" customHeight="1">
      <c r="R872" s="1" t="str">
        <f t="shared" si="14"/>
        <v/>
      </c>
    </row>
    <row r="873" spans="18:18" ht="24" customHeight="1">
      <c r="R873" s="1" t="str">
        <f t="shared" si="14"/>
        <v/>
      </c>
    </row>
    <row r="874" spans="18:18" ht="24" customHeight="1">
      <c r="R874" s="1" t="str">
        <f t="shared" si="14"/>
        <v/>
      </c>
    </row>
    <row r="875" spans="18:18" ht="24" customHeight="1">
      <c r="R875" s="1" t="str">
        <f t="shared" si="14"/>
        <v/>
      </c>
    </row>
    <row r="876" spans="18:18" ht="24" customHeight="1">
      <c r="R876" s="1" t="str">
        <f t="shared" si="14"/>
        <v/>
      </c>
    </row>
    <row r="877" spans="18:18" ht="24" customHeight="1">
      <c r="R877" s="1" t="str">
        <f t="shared" si="14"/>
        <v/>
      </c>
    </row>
    <row r="878" spans="18:18" ht="24" customHeight="1">
      <c r="R878" s="1" t="str">
        <f t="shared" si="14"/>
        <v/>
      </c>
    </row>
    <row r="879" spans="18:18" ht="24" customHeight="1">
      <c r="R879" s="1" t="str">
        <f t="shared" si="14"/>
        <v/>
      </c>
    </row>
    <row r="880" spans="18:18" ht="24" customHeight="1">
      <c r="R880" s="1" t="str">
        <f t="shared" si="14"/>
        <v/>
      </c>
    </row>
    <row r="881" spans="18:18" ht="24" customHeight="1">
      <c r="R881" s="1" t="str">
        <f t="shared" si="14"/>
        <v/>
      </c>
    </row>
    <row r="882" spans="18:18" ht="24" customHeight="1">
      <c r="R882" s="1" t="str">
        <f t="shared" si="14"/>
        <v/>
      </c>
    </row>
    <row r="883" spans="18:18" ht="24" customHeight="1">
      <c r="R883" s="1" t="str">
        <f t="shared" si="14"/>
        <v/>
      </c>
    </row>
    <row r="884" spans="18:18" ht="24" customHeight="1">
      <c r="R884" s="1" t="str">
        <f t="shared" si="14"/>
        <v/>
      </c>
    </row>
    <row r="885" spans="18:18" ht="24" customHeight="1">
      <c r="R885" s="1" t="str">
        <f t="shared" si="14"/>
        <v/>
      </c>
    </row>
    <row r="886" spans="18:18" ht="24" customHeight="1">
      <c r="R886" s="1" t="str">
        <f t="shared" si="14"/>
        <v/>
      </c>
    </row>
    <row r="887" spans="18:18" ht="24" customHeight="1">
      <c r="R887" s="1" t="str">
        <f t="shared" si="14"/>
        <v/>
      </c>
    </row>
    <row r="888" spans="18:18" ht="24" customHeight="1">
      <c r="R888" s="1" t="str">
        <f t="shared" si="14"/>
        <v/>
      </c>
    </row>
    <row r="889" spans="18:18" ht="24" customHeight="1">
      <c r="R889" s="1" t="str">
        <f t="shared" si="14"/>
        <v/>
      </c>
    </row>
    <row r="890" spans="18:18" ht="24" customHeight="1">
      <c r="R890" s="1" t="str">
        <f t="shared" si="14"/>
        <v/>
      </c>
    </row>
    <row r="891" spans="18:18" ht="24" customHeight="1">
      <c r="R891" s="1" t="str">
        <f t="shared" si="14"/>
        <v/>
      </c>
    </row>
    <row r="892" spans="18:18" ht="24" customHeight="1">
      <c r="R892" s="1" t="str">
        <f t="shared" si="14"/>
        <v/>
      </c>
    </row>
    <row r="893" spans="18:18" ht="24" customHeight="1">
      <c r="R893" s="1" t="str">
        <f t="shared" si="14"/>
        <v/>
      </c>
    </row>
    <row r="894" spans="18:18" ht="24" customHeight="1">
      <c r="R894" s="1" t="str">
        <f t="shared" si="14"/>
        <v/>
      </c>
    </row>
    <row r="895" spans="18:18" ht="24" customHeight="1">
      <c r="R895" s="1" t="str">
        <f t="shared" si="14"/>
        <v/>
      </c>
    </row>
    <row r="896" spans="18:18" ht="24" customHeight="1">
      <c r="R896" s="1" t="str">
        <f t="shared" si="14"/>
        <v/>
      </c>
    </row>
    <row r="897" spans="18:18" ht="24" customHeight="1">
      <c r="R897" s="1" t="str">
        <f t="shared" si="14"/>
        <v/>
      </c>
    </row>
    <row r="898" spans="18:18" ht="24" customHeight="1">
      <c r="R898" s="1" t="str">
        <f t="shared" si="14"/>
        <v/>
      </c>
    </row>
    <row r="899" spans="18:18" ht="24" customHeight="1">
      <c r="R899" s="1" t="str">
        <f t="shared" si="14"/>
        <v/>
      </c>
    </row>
    <row r="900" spans="18:18" ht="24" customHeight="1">
      <c r="R900" s="1" t="str">
        <f t="shared" ref="R900:R963" si="15">IF((OR(P900="Substantiell",P900="hoch")), "Ja, DSFA Relevanz ausfüllen",IF(P900="Nein","Nein, keine weiteren Schritte nötig",""))</f>
        <v/>
      </c>
    </row>
    <row r="901" spans="18:18" ht="24" customHeight="1">
      <c r="R901" s="1" t="str">
        <f t="shared" si="15"/>
        <v/>
      </c>
    </row>
    <row r="902" spans="18:18" ht="24" customHeight="1">
      <c r="R902" s="1" t="str">
        <f t="shared" si="15"/>
        <v/>
      </c>
    </row>
    <row r="903" spans="18:18" ht="24" customHeight="1">
      <c r="R903" s="1" t="str">
        <f t="shared" si="15"/>
        <v/>
      </c>
    </row>
    <row r="904" spans="18:18" ht="24" customHeight="1">
      <c r="R904" s="1" t="str">
        <f t="shared" si="15"/>
        <v/>
      </c>
    </row>
    <row r="905" spans="18:18" ht="24" customHeight="1">
      <c r="R905" s="1" t="str">
        <f t="shared" si="15"/>
        <v/>
      </c>
    </row>
    <row r="906" spans="18:18" ht="24" customHeight="1">
      <c r="R906" s="1" t="str">
        <f t="shared" si="15"/>
        <v/>
      </c>
    </row>
    <row r="907" spans="18:18" ht="24" customHeight="1">
      <c r="R907" s="1" t="str">
        <f t="shared" si="15"/>
        <v/>
      </c>
    </row>
    <row r="908" spans="18:18" ht="24" customHeight="1">
      <c r="R908" s="1" t="str">
        <f t="shared" si="15"/>
        <v/>
      </c>
    </row>
    <row r="909" spans="18:18" ht="24" customHeight="1">
      <c r="R909" s="1" t="str">
        <f t="shared" si="15"/>
        <v/>
      </c>
    </row>
    <row r="910" spans="18:18" ht="24" customHeight="1">
      <c r="R910" s="1" t="str">
        <f t="shared" si="15"/>
        <v/>
      </c>
    </row>
    <row r="911" spans="18:18" ht="24" customHeight="1">
      <c r="R911" s="1" t="str">
        <f t="shared" si="15"/>
        <v/>
      </c>
    </row>
    <row r="912" spans="18:18" ht="24" customHeight="1">
      <c r="R912" s="1" t="str">
        <f t="shared" si="15"/>
        <v/>
      </c>
    </row>
    <row r="913" spans="18:18" ht="24" customHeight="1">
      <c r="R913" s="1" t="str">
        <f t="shared" si="15"/>
        <v/>
      </c>
    </row>
    <row r="914" spans="18:18" ht="24" customHeight="1">
      <c r="R914" s="1" t="str">
        <f t="shared" si="15"/>
        <v/>
      </c>
    </row>
    <row r="915" spans="18:18" ht="24" customHeight="1">
      <c r="R915" s="1" t="str">
        <f t="shared" si="15"/>
        <v/>
      </c>
    </row>
    <row r="916" spans="18:18" ht="24" customHeight="1">
      <c r="R916" s="1" t="str">
        <f t="shared" si="15"/>
        <v/>
      </c>
    </row>
    <row r="917" spans="18:18" ht="24" customHeight="1">
      <c r="R917" s="1" t="str">
        <f t="shared" si="15"/>
        <v/>
      </c>
    </row>
    <row r="918" spans="18:18" ht="24" customHeight="1">
      <c r="R918" s="1" t="str">
        <f t="shared" si="15"/>
        <v/>
      </c>
    </row>
    <row r="919" spans="18:18" ht="24" customHeight="1">
      <c r="R919" s="1" t="str">
        <f t="shared" si="15"/>
        <v/>
      </c>
    </row>
    <row r="920" spans="18:18" ht="24" customHeight="1">
      <c r="R920" s="1" t="str">
        <f t="shared" si="15"/>
        <v/>
      </c>
    </row>
    <row r="921" spans="18:18" ht="24" customHeight="1">
      <c r="R921" s="1" t="str">
        <f t="shared" si="15"/>
        <v/>
      </c>
    </row>
    <row r="922" spans="18:18" ht="24" customHeight="1">
      <c r="R922" s="1" t="str">
        <f t="shared" si="15"/>
        <v/>
      </c>
    </row>
    <row r="923" spans="18:18" ht="24" customHeight="1">
      <c r="R923" s="1" t="str">
        <f t="shared" si="15"/>
        <v/>
      </c>
    </row>
    <row r="924" spans="18:18" ht="24" customHeight="1">
      <c r="R924" s="1" t="str">
        <f t="shared" si="15"/>
        <v/>
      </c>
    </row>
    <row r="925" spans="18:18" ht="24" customHeight="1">
      <c r="R925" s="1" t="str">
        <f t="shared" si="15"/>
        <v/>
      </c>
    </row>
    <row r="926" spans="18:18" ht="24" customHeight="1">
      <c r="R926" s="1" t="str">
        <f t="shared" si="15"/>
        <v/>
      </c>
    </row>
    <row r="927" spans="18:18" ht="24" customHeight="1">
      <c r="R927" s="1" t="str">
        <f t="shared" si="15"/>
        <v/>
      </c>
    </row>
    <row r="928" spans="18:18" ht="24" customHeight="1">
      <c r="R928" s="1" t="str">
        <f t="shared" si="15"/>
        <v/>
      </c>
    </row>
    <row r="929" spans="18:18" ht="24" customHeight="1">
      <c r="R929" s="1" t="str">
        <f t="shared" si="15"/>
        <v/>
      </c>
    </row>
    <row r="930" spans="18:18" ht="24" customHeight="1">
      <c r="R930" s="1" t="str">
        <f t="shared" si="15"/>
        <v/>
      </c>
    </row>
    <row r="931" spans="18:18" ht="24" customHeight="1">
      <c r="R931" s="1" t="str">
        <f t="shared" si="15"/>
        <v/>
      </c>
    </row>
    <row r="932" spans="18:18" ht="24" customHeight="1">
      <c r="R932" s="1" t="str">
        <f t="shared" si="15"/>
        <v/>
      </c>
    </row>
    <row r="933" spans="18:18" ht="24" customHeight="1">
      <c r="R933" s="1" t="str">
        <f t="shared" si="15"/>
        <v/>
      </c>
    </row>
    <row r="934" spans="18:18" ht="24" customHeight="1">
      <c r="R934" s="1" t="str">
        <f t="shared" si="15"/>
        <v/>
      </c>
    </row>
    <row r="935" spans="18:18" ht="24" customHeight="1">
      <c r="R935" s="1" t="str">
        <f t="shared" si="15"/>
        <v/>
      </c>
    </row>
    <row r="936" spans="18:18" ht="24" customHeight="1">
      <c r="R936" s="1" t="str">
        <f t="shared" si="15"/>
        <v/>
      </c>
    </row>
    <row r="937" spans="18:18" ht="24" customHeight="1">
      <c r="R937" s="1" t="str">
        <f t="shared" si="15"/>
        <v/>
      </c>
    </row>
    <row r="938" spans="18:18" ht="24" customHeight="1">
      <c r="R938" s="1" t="str">
        <f t="shared" si="15"/>
        <v/>
      </c>
    </row>
    <row r="939" spans="18:18" ht="24" customHeight="1">
      <c r="R939" s="1" t="str">
        <f t="shared" si="15"/>
        <v/>
      </c>
    </row>
    <row r="940" spans="18:18" ht="24" customHeight="1">
      <c r="R940" s="1" t="str">
        <f t="shared" si="15"/>
        <v/>
      </c>
    </row>
    <row r="941" spans="18:18" ht="24" customHeight="1">
      <c r="R941" s="1" t="str">
        <f t="shared" si="15"/>
        <v/>
      </c>
    </row>
    <row r="942" spans="18:18" ht="24" customHeight="1">
      <c r="R942" s="1" t="str">
        <f t="shared" si="15"/>
        <v/>
      </c>
    </row>
    <row r="943" spans="18:18" ht="24" customHeight="1">
      <c r="R943" s="1" t="str">
        <f t="shared" si="15"/>
        <v/>
      </c>
    </row>
    <row r="944" spans="18:18" ht="24" customHeight="1">
      <c r="R944" s="1" t="str">
        <f t="shared" si="15"/>
        <v/>
      </c>
    </row>
    <row r="945" spans="18:18" ht="24" customHeight="1">
      <c r="R945" s="1" t="str">
        <f t="shared" si="15"/>
        <v/>
      </c>
    </row>
    <row r="946" spans="18:18" ht="24" customHeight="1">
      <c r="R946" s="1" t="str">
        <f t="shared" si="15"/>
        <v/>
      </c>
    </row>
    <row r="947" spans="18:18" ht="24" customHeight="1">
      <c r="R947" s="1" t="str">
        <f t="shared" si="15"/>
        <v/>
      </c>
    </row>
    <row r="948" spans="18:18" ht="24" customHeight="1">
      <c r="R948" s="1" t="str">
        <f t="shared" si="15"/>
        <v/>
      </c>
    </row>
    <row r="949" spans="18:18" ht="24" customHeight="1">
      <c r="R949" s="1" t="str">
        <f t="shared" si="15"/>
        <v/>
      </c>
    </row>
    <row r="950" spans="18:18" ht="24" customHeight="1">
      <c r="R950" s="1" t="str">
        <f t="shared" si="15"/>
        <v/>
      </c>
    </row>
    <row r="951" spans="18:18" ht="24" customHeight="1">
      <c r="R951" s="1" t="str">
        <f t="shared" si="15"/>
        <v/>
      </c>
    </row>
    <row r="952" spans="18:18" ht="24" customHeight="1">
      <c r="R952" s="1" t="str">
        <f t="shared" si="15"/>
        <v/>
      </c>
    </row>
    <row r="953" spans="18:18" ht="24" customHeight="1">
      <c r="R953" s="1" t="str">
        <f t="shared" si="15"/>
        <v/>
      </c>
    </row>
    <row r="954" spans="18:18" ht="24" customHeight="1">
      <c r="R954" s="1" t="str">
        <f t="shared" si="15"/>
        <v/>
      </c>
    </row>
    <row r="955" spans="18:18" ht="24" customHeight="1">
      <c r="R955" s="1" t="str">
        <f t="shared" si="15"/>
        <v/>
      </c>
    </row>
    <row r="956" spans="18:18" ht="24" customHeight="1">
      <c r="R956" s="1" t="str">
        <f t="shared" si="15"/>
        <v/>
      </c>
    </row>
    <row r="957" spans="18:18" ht="24" customHeight="1">
      <c r="R957" s="1" t="str">
        <f t="shared" si="15"/>
        <v/>
      </c>
    </row>
    <row r="958" spans="18:18" ht="24" customHeight="1">
      <c r="R958" s="1" t="str">
        <f t="shared" si="15"/>
        <v/>
      </c>
    </row>
    <row r="959" spans="18:18" ht="24" customHeight="1">
      <c r="R959" s="1" t="str">
        <f t="shared" si="15"/>
        <v/>
      </c>
    </row>
    <row r="960" spans="18:18" ht="24" customHeight="1">
      <c r="R960" s="1" t="str">
        <f t="shared" si="15"/>
        <v/>
      </c>
    </row>
    <row r="961" spans="18:18" ht="24" customHeight="1">
      <c r="R961" s="1" t="str">
        <f t="shared" si="15"/>
        <v/>
      </c>
    </row>
    <row r="962" spans="18:18" ht="24" customHeight="1">
      <c r="R962" s="1" t="str">
        <f t="shared" si="15"/>
        <v/>
      </c>
    </row>
    <row r="963" spans="18:18" ht="24" customHeight="1">
      <c r="R963" s="1" t="str">
        <f t="shared" si="15"/>
        <v/>
      </c>
    </row>
    <row r="964" spans="18:18" ht="24" customHeight="1">
      <c r="R964" s="1" t="str">
        <f t="shared" ref="R964:R1027" si="16">IF((OR(P964="Substantiell",P964="hoch")), "Ja, DSFA Relevanz ausfüllen",IF(P964="Nein","Nein, keine weiteren Schritte nötig",""))</f>
        <v/>
      </c>
    </row>
    <row r="965" spans="18:18" ht="24" customHeight="1">
      <c r="R965" s="1" t="str">
        <f t="shared" si="16"/>
        <v/>
      </c>
    </row>
    <row r="966" spans="18:18" ht="24" customHeight="1">
      <c r="R966" s="1" t="str">
        <f t="shared" si="16"/>
        <v/>
      </c>
    </row>
    <row r="967" spans="18:18" ht="24" customHeight="1">
      <c r="R967" s="1" t="str">
        <f t="shared" si="16"/>
        <v/>
      </c>
    </row>
    <row r="968" spans="18:18" ht="24" customHeight="1">
      <c r="R968" s="1" t="str">
        <f t="shared" si="16"/>
        <v/>
      </c>
    </row>
    <row r="969" spans="18:18" ht="24" customHeight="1">
      <c r="R969" s="1" t="str">
        <f t="shared" si="16"/>
        <v/>
      </c>
    </row>
    <row r="970" spans="18:18" ht="24" customHeight="1">
      <c r="R970" s="1" t="str">
        <f t="shared" si="16"/>
        <v/>
      </c>
    </row>
    <row r="971" spans="18:18" ht="24" customHeight="1">
      <c r="R971" s="1" t="str">
        <f t="shared" si="16"/>
        <v/>
      </c>
    </row>
    <row r="972" spans="18:18" ht="24" customHeight="1">
      <c r="R972" s="1" t="str">
        <f t="shared" si="16"/>
        <v/>
      </c>
    </row>
    <row r="973" spans="18:18" ht="24" customHeight="1">
      <c r="R973" s="1" t="str">
        <f t="shared" si="16"/>
        <v/>
      </c>
    </row>
    <row r="974" spans="18:18" ht="24" customHeight="1">
      <c r="R974" s="1" t="str">
        <f t="shared" si="16"/>
        <v/>
      </c>
    </row>
    <row r="975" spans="18:18" ht="24" customHeight="1">
      <c r="R975" s="1" t="str">
        <f t="shared" si="16"/>
        <v/>
      </c>
    </row>
    <row r="976" spans="18:18" ht="24" customHeight="1">
      <c r="R976" s="1" t="str">
        <f t="shared" si="16"/>
        <v/>
      </c>
    </row>
    <row r="977" spans="18:18" ht="24" customHeight="1">
      <c r="R977" s="1" t="str">
        <f t="shared" si="16"/>
        <v/>
      </c>
    </row>
    <row r="978" spans="18:18" ht="24" customHeight="1">
      <c r="R978" s="1" t="str">
        <f t="shared" si="16"/>
        <v/>
      </c>
    </row>
    <row r="979" spans="18:18" ht="24" customHeight="1">
      <c r="R979" s="1" t="str">
        <f t="shared" si="16"/>
        <v/>
      </c>
    </row>
    <row r="980" spans="18:18" ht="24" customHeight="1">
      <c r="R980" s="1" t="str">
        <f t="shared" si="16"/>
        <v/>
      </c>
    </row>
    <row r="981" spans="18:18" ht="24" customHeight="1">
      <c r="R981" s="1" t="str">
        <f t="shared" si="16"/>
        <v/>
      </c>
    </row>
    <row r="982" spans="18:18" ht="24" customHeight="1">
      <c r="R982" s="1" t="str">
        <f t="shared" si="16"/>
        <v/>
      </c>
    </row>
    <row r="983" spans="18:18" ht="24" customHeight="1">
      <c r="R983" s="1" t="str">
        <f t="shared" si="16"/>
        <v/>
      </c>
    </row>
    <row r="984" spans="18:18" ht="24" customHeight="1">
      <c r="R984" s="1" t="str">
        <f t="shared" si="16"/>
        <v/>
      </c>
    </row>
    <row r="985" spans="18:18" ht="24" customHeight="1">
      <c r="R985" s="1" t="str">
        <f t="shared" si="16"/>
        <v/>
      </c>
    </row>
    <row r="986" spans="18:18" ht="24" customHeight="1">
      <c r="R986" s="1" t="str">
        <f t="shared" si="16"/>
        <v/>
      </c>
    </row>
    <row r="987" spans="18:18" ht="24" customHeight="1">
      <c r="R987" s="1" t="str">
        <f t="shared" si="16"/>
        <v/>
      </c>
    </row>
    <row r="988" spans="18:18" ht="24" customHeight="1">
      <c r="R988" s="1" t="str">
        <f t="shared" si="16"/>
        <v/>
      </c>
    </row>
    <row r="989" spans="18:18" ht="24" customHeight="1">
      <c r="R989" s="1" t="str">
        <f t="shared" si="16"/>
        <v/>
      </c>
    </row>
    <row r="990" spans="18:18" ht="24" customHeight="1">
      <c r="R990" s="1" t="str">
        <f t="shared" si="16"/>
        <v/>
      </c>
    </row>
    <row r="991" spans="18:18" ht="24" customHeight="1">
      <c r="R991" s="1" t="str">
        <f t="shared" si="16"/>
        <v/>
      </c>
    </row>
    <row r="992" spans="18:18" ht="24" customHeight="1">
      <c r="R992" s="1" t="str">
        <f t="shared" si="16"/>
        <v/>
      </c>
    </row>
    <row r="993" spans="18:18" ht="24" customHeight="1">
      <c r="R993" s="1" t="str">
        <f t="shared" si="16"/>
        <v/>
      </c>
    </row>
    <row r="994" spans="18:18" ht="24" customHeight="1">
      <c r="R994" s="1" t="str">
        <f t="shared" si="16"/>
        <v/>
      </c>
    </row>
    <row r="995" spans="18:18" ht="24" customHeight="1">
      <c r="R995" s="1" t="str">
        <f t="shared" si="16"/>
        <v/>
      </c>
    </row>
    <row r="996" spans="18:18" ht="24" customHeight="1">
      <c r="R996" s="1" t="str">
        <f t="shared" si="16"/>
        <v/>
      </c>
    </row>
    <row r="997" spans="18:18" ht="24" customHeight="1">
      <c r="R997" s="1" t="str">
        <f t="shared" si="16"/>
        <v/>
      </c>
    </row>
    <row r="998" spans="18:18" ht="24" customHeight="1">
      <c r="R998" s="1" t="str">
        <f t="shared" si="16"/>
        <v/>
      </c>
    </row>
    <row r="999" spans="18:18" ht="24" customHeight="1">
      <c r="R999" s="1" t="str">
        <f t="shared" si="16"/>
        <v/>
      </c>
    </row>
    <row r="1000" spans="18:18" ht="24" customHeight="1">
      <c r="R1000" s="1" t="str">
        <f t="shared" si="16"/>
        <v/>
      </c>
    </row>
    <row r="1001" spans="18:18" ht="24" customHeight="1">
      <c r="R1001" s="1" t="str">
        <f t="shared" si="16"/>
        <v/>
      </c>
    </row>
    <row r="1002" spans="18:18" ht="24" customHeight="1">
      <c r="R1002" s="1" t="str">
        <f t="shared" si="16"/>
        <v/>
      </c>
    </row>
    <row r="1003" spans="18:18" ht="24" customHeight="1">
      <c r="R1003" s="1" t="str">
        <f t="shared" si="16"/>
        <v/>
      </c>
    </row>
    <row r="1004" spans="18:18" ht="24" customHeight="1">
      <c r="R1004" s="1" t="str">
        <f t="shared" si="16"/>
        <v/>
      </c>
    </row>
    <row r="1005" spans="18:18" ht="24" customHeight="1">
      <c r="R1005" s="1" t="str">
        <f t="shared" si="16"/>
        <v/>
      </c>
    </row>
    <row r="1006" spans="18:18" ht="24" customHeight="1">
      <c r="R1006" s="1" t="str">
        <f t="shared" si="16"/>
        <v/>
      </c>
    </row>
    <row r="1007" spans="18:18" ht="24" customHeight="1">
      <c r="R1007" s="1" t="str">
        <f t="shared" si="16"/>
        <v/>
      </c>
    </row>
    <row r="1008" spans="18:18" ht="24" customHeight="1">
      <c r="R1008" s="1" t="str">
        <f t="shared" si="16"/>
        <v/>
      </c>
    </row>
    <row r="1009" spans="18:18" ht="24" customHeight="1">
      <c r="R1009" s="1" t="str">
        <f t="shared" si="16"/>
        <v/>
      </c>
    </row>
    <row r="1010" spans="18:18" ht="24" customHeight="1">
      <c r="R1010" s="1" t="str">
        <f t="shared" si="16"/>
        <v/>
      </c>
    </row>
    <row r="1011" spans="18:18" ht="24" customHeight="1">
      <c r="R1011" s="1" t="str">
        <f t="shared" si="16"/>
        <v/>
      </c>
    </row>
    <row r="1012" spans="18:18" ht="24" customHeight="1">
      <c r="R1012" s="1" t="str">
        <f t="shared" si="16"/>
        <v/>
      </c>
    </row>
    <row r="1013" spans="18:18" ht="24" customHeight="1">
      <c r="R1013" s="1" t="str">
        <f t="shared" si="16"/>
        <v/>
      </c>
    </row>
    <row r="1014" spans="18:18" ht="24" customHeight="1">
      <c r="R1014" s="1" t="str">
        <f t="shared" si="16"/>
        <v/>
      </c>
    </row>
    <row r="1015" spans="18:18" ht="24" customHeight="1">
      <c r="R1015" s="1" t="str">
        <f t="shared" si="16"/>
        <v/>
      </c>
    </row>
    <row r="1016" spans="18:18" ht="24" customHeight="1">
      <c r="R1016" s="1" t="str">
        <f t="shared" si="16"/>
        <v/>
      </c>
    </row>
    <row r="1017" spans="18:18" ht="24" customHeight="1">
      <c r="R1017" s="1" t="str">
        <f t="shared" si="16"/>
        <v/>
      </c>
    </row>
    <row r="1018" spans="18:18" ht="24" customHeight="1">
      <c r="R1018" s="1" t="str">
        <f t="shared" si="16"/>
        <v/>
      </c>
    </row>
    <row r="1019" spans="18:18" ht="24" customHeight="1">
      <c r="R1019" s="1" t="str">
        <f t="shared" si="16"/>
        <v/>
      </c>
    </row>
    <row r="1020" spans="18:18" ht="24" customHeight="1">
      <c r="R1020" s="1" t="str">
        <f t="shared" si="16"/>
        <v/>
      </c>
    </row>
    <row r="1021" spans="18:18" ht="24" customHeight="1">
      <c r="R1021" s="1" t="str">
        <f t="shared" si="16"/>
        <v/>
      </c>
    </row>
    <row r="1022" spans="18:18" ht="24" customHeight="1">
      <c r="R1022" s="1" t="str">
        <f t="shared" si="16"/>
        <v/>
      </c>
    </row>
    <row r="1023" spans="18:18" ht="24" customHeight="1">
      <c r="R1023" s="1" t="str">
        <f t="shared" si="16"/>
        <v/>
      </c>
    </row>
    <row r="1024" spans="18:18" ht="24" customHeight="1">
      <c r="R1024" s="1" t="str">
        <f t="shared" si="16"/>
        <v/>
      </c>
    </row>
    <row r="1025" spans="18:18" ht="24" customHeight="1">
      <c r="R1025" s="1" t="str">
        <f t="shared" si="16"/>
        <v/>
      </c>
    </row>
    <row r="1026" spans="18:18" ht="24" customHeight="1">
      <c r="R1026" s="1" t="str">
        <f t="shared" si="16"/>
        <v/>
      </c>
    </row>
    <row r="1027" spans="18:18" ht="24" customHeight="1">
      <c r="R1027" s="1" t="str">
        <f t="shared" si="16"/>
        <v/>
      </c>
    </row>
    <row r="1028" spans="18:18" ht="24" customHeight="1">
      <c r="R1028" s="1" t="str">
        <f t="shared" ref="R1028:R1091" si="17">IF((OR(P1028="Substantiell",P1028="hoch")), "Ja, DSFA Relevanz ausfüllen",IF(P1028="Nein","Nein, keine weiteren Schritte nötig",""))</f>
        <v/>
      </c>
    </row>
    <row r="1029" spans="18:18" ht="24" customHeight="1">
      <c r="R1029" s="1" t="str">
        <f t="shared" si="17"/>
        <v/>
      </c>
    </row>
    <row r="1030" spans="18:18" ht="24" customHeight="1">
      <c r="R1030" s="1" t="str">
        <f t="shared" si="17"/>
        <v/>
      </c>
    </row>
    <row r="1031" spans="18:18" ht="24" customHeight="1">
      <c r="R1031" s="1" t="str">
        <f t="shared" si="17"/>
        <v/>
      </c>
    </row>
    <row r="1032" spans="18:18" ht="24" customHeight="1">
      <c r="R1032" s="1" t="str">
        <f t="shared" si="17"/>
        <v/>
      </c>
    </row>
    <row r="1033" spans="18:18" ht="24" customHeight="1">
      <c r="R1033" s="1" t="str">
        <f t="shared" si="17"/>
        <v/>
      </c>
    </row>
    <row r="1034" spans="18:18" ht="24" customHeight="1">
      <c r="R1034" s="1" t="str">
        <f t="shared" si="17"/>
        <v/>
      </c>
    </row>
    <row r="1035" spans="18:18" ht="24" customHeight="1">
      <c r="R1035" s="1" t="str">
        <f t="shared" si="17"/>
        <v/>
      </c>
    </row>
    <row r="1036" spans="18:18" ht="24" customHeight="1">
      <c r="R1036" s="1" t="str">
        <f t="shared" si="17"/>
        <v/>
      </c>
    </row>
    <row r="1037" spans="18:18" ht="24" customHeight="1">
      <c r="R1037" s="1" t="str">
        <f t="shared" si="17"/>
        <v/>
      </c>
    </row>
    <row r="1038" spans="18:18" ht="24" customHeight="1">
      <c r="R1038" s="1" t="str">
        <f t="shared" si="17"/>
        <v/>
      </c>
    </row>
    <row r="1039" spans="18:18" ht="24" customHeight="1">
      <c r="R1039" s="1" t="str">
        <f t="shared" si="17"/>
        <v/>
      </c>
    </row>
    <row r="1040" spans="18:18" ht="24" customHeight="1">
      <c r="R1040" s="1" t="str">
        <f t="shared" si="17"/>
        <v/>
      </c>
    </row>
    <row r="1041" spans="18:18" ht="24" customHeight="1">
      <c r="R1041" s="1" t="str">
        <f t="shared" si="17"/>
        <v/>
      </c>
    </row>
    <row r="1042" spans="18:18" ht="24" customHeight="1">
      <c r="R1042" s="1" t="str">
        <f t="shared" si="17"/>
        <v/>
      </c>
    </row>
    <row r="1043" spans="18:18" ht="24" customHeight="1">
      <c r="R1043" s="1" t="str">
        <f t="shared" si="17"/>
        <v/>
      </c>
    </row>
    <row r="1044" spans="18:18" ht="24" customHeight="1">
      <c r="R1044" s="1" t="str">
        <f t="shared" si="17"/>
        <v/>
      </c>
    </row>
    <row r="1045" spans="18:18" ht="24" customHeight="1">
      <c r="R1045" s="1" t="str">
        <f t="shared" si="17"/>
        <v/>
      </c>
    </row>
    <row r="1046" spans="18:18" ht="24" customHeight="1">
      <c r="R1046" s="1" t="str">
        <f t="shared" si="17"/>
        <v/>
      </c>
    </row>
    <row r="1047" spans="18:18" ht="24" customHeight="1">
      <c r="R1047" s="1" t="str">
        <f t="shared" si="17"/>
        <v/>
      </c>
    </row>
    <row r="1048" spans="18:18" ht="24" customHeight="1">
      <c r="R1048" s="1" t="str">
        <f t="shared" si="17"/>
        <v/>
      </c>
    </row>
    <row r="1049" spans="18:18" ht="24" customHeight="1">
      <c r="R1049" s="1" t="str">
        <f t="shared" si="17"/>
        <v/>
      </c>
    </row>
    <row r="1050" spans="18:18" ht="24" customHeight="1">
      <c r="R1050" s="1" t="str">
        <f t="shared" si="17"/>
        <v/>
      </c>
    </row>
    <row r="1051" spans="18:18" ht="24" customHeight="1">
      <c r="R1051" s="1" t="str">
        <f t="shared" si="17"/>
        <v/>
      </c>
    </row>
    <row r="1052" spans="18:18" ht="24" customHeight="1">
      <c r="R1052" s="1" t="str">
        <f t="shared" si="17"/>
        <v/>
      </c>
    </row>
    <row r="1053" spans="18:18" ht="24" customHeight="1">
      <c r="R1053" s="1" t="str">
        <f t="shared" si="17"/>
        <v/>
      </c>
    </row>
    <row r="1054" spans="18:18" ht="24" customHeight="1">
      <c r="R1054" s="1" t="str">
        <f t="shared" si="17"/>
        <v/>
      </c>
    </row>
    <row r="1055" spans="18:18" ht="24" customHeight="1">
      <c r="R1055" s="1" t="str">
        <f t="shared" si="17"/>
        <v/>
      </c>
    </row>
    <row r="1056" spans="18:18" ht="24" customHeight="1">
      <c r="R1056" s="1" t="str">
        <f t="shared" si="17"/>
        <v/>
      </c>
    </row>
    <row r="1057" spans="18:18" ht="24" customHeight="1">
      <c r="R1057" s="1" t="str">
        <f t="shared" si="17"/>
        <v/>
      </c>
    </row>
    <row r="1058" spans="18:18" ht="24" customHeight="1">
      <c r="R1058" s="1" t="str">
        <f t="shared" si="17"/>
        <v/>
      </c>
    </row>
    <row r="1059" spans="18:18" ht="24" customHeight="1">
      <c r="R1059" s="1" t="str">
        <f t="shared" si="17"/>
        <v/>
      </c>
    </row>
    <row r="1060" spans="18:18" ht="24" customHeight="1">
      <c r="R1060" s="1" t="str">
        <f t="shared" si="17"/>
        <v/>
      </c>
    </row>
    <row r="1061" spans="18:18" ht="24" customHeight="1">
      <c r="R1061" s="1" t="str">
        <f t="shared" si="17"/>
        <v/>
      </c>
    </row>
    <row r="1062" spans="18:18" ht="24" customHeight="1">
      <c r="R1062" s="1" t="str">
        <f t="shared" si="17"/>
        <v/>
      </c>
    </row>
    <row r="1063" spans="18:18" ht="24" customHeight="1">
      <c r="R1063" s="1" t="str">
        <f t="shared" si="17"/>
        <v/>
      </c>
    </row>
    <row r="1064" spans="18:18" ht="24" customHeight="1">
      <c r="R1064" s="1" t="str">
        <f t="shared" si="17"/>
        <v/>
      </c>
    </row>
    <row r="1065" spans="18:18" ht="24" customHeight="1">
      <c r="R1065" s="1" t="str">
        <f t="shared" si="17"/>
        <v/>
      </c>
    </row>
    <row r="1066" spans="18:18" ht="24" customHeight="1">
      <c r="R1066" s="1" t="str">
        <f t="shared" si="17"/>
        <v/>
      </c>
    </row>
    <row r="1067" spans="18:18" ht="24" customHeight="1">
      <c r="R1067" s="1" t="str">
        <f t="shared" si="17"/>
        <v/>
      </c>
    </row>
    <row r="1068" spans="18:18" ht="24" customHeight="1">
      <c r="R1068" s="1" t="str">
        <f t="shared" si="17"/>
        <v/>
      </c>
    </row>
    <row r="1069" spans="18:18" ht="24" customHeight="1">
      <c r="R1069" s="1" t="str">
        <f t="shared" si="17"/>
        <v/>
      </c>
    </row>
    <row r="1070" spans="18:18" ht="24" customHeight="1">
      <c r="R1070" s="1" t="str">
        <f t="shared" si="17"/>
        <v/>
      </c>
    </row>
    <row r="1071" spans="18:18" ht="24" customHeight="1">
      <c r="R1071" s="1" t="str">
        <f t="shared" si="17"/>
        <v/>
      </c>
    </row>
    <row r="1072" spans="18:18" ht="24" customHeight="1">
      <c r="R1072" s="1" t="str">
        <f t="shared" si="17"/>
        <v/>
      </c>
    </row>
    <row r="1073" spans="18:18" ht="24" customHeight="1">
      <c r="R1073" s="1" t="str">
        <f t="shared" si="17"/>
        <v/>
      </c>
    </row>
    <row r="1074" spans="18:18" ht="24" customHeight="1">
      <c r="R1074" s="1" t="str">
        <f t="shared" si="17"/>
        <v/>
      </c>
    </row>
    <row r="1075" spans="18:18" ht="24" customHeight="1">
      <c r="R1075" s="1" t="str">
        <f t="shared" si="17"/>
        <v/>
      </c>
    </row>
    <row r="1076" spans="18:18" ht="24" customHeight="1">
      <c r="R1076" s="1" t="str">
        <f t="shared" si="17"/>
        <v/>
      </c>
    </row>
    <row r="1077" spans="18:18" ht="24" customHeight="1">
      <c r="R1077" s="1" t="str">
        <f t="shared" si="17"/>
        <v/>
      </c>
    </row>
    <row r="1078" spans="18:18" ht="24" customHeight="1">
      <c r="R1078" s="1" t="str">
        <f t="shared" si="17"/>
        <v/>
      </c>
    </row>
    <row r="1079" spans="18:18" ht="24" customHeight="1">
      <c r="R1079" s="1" t="str">
        <f t="shared" si="17"/>
        <v/>
      </c>
    </row>
    <row r="1080" spans="18:18" ht="24" customHeight="1">
      <c r="R1080" s="1" t="str">
        <f t="shared" si="17"/>
        <v/>
      </c>
    </row>
    <row r="1081" spans="18:18" ht="24" customHeight="1">
      <c r="R1081" s="1" t="str">
        <f t="shared" si="17"/>
        <v/>
      </c>
    </row>
    <row r="1082" spans="18:18" ht="24" customHeight="1">
      <c r="R1082" s="1" t="str">
        <f t="shared" si="17"/>
        <v/>
      </c>
    </row>
    <row r="1083" spans="18:18" ht="24" customHeight="1">
      <c r="R1083" s="1" t="str">
        <f t="shared" si="17"/>
        <v/>
      </c>
    </row>
    <row r="1084" spans="18:18" ht="24" customHeight="1">
      <c r="R1084" s="1" t="str">
        <f t="shared" si="17"/>
        <v/>
      </c>
    </row>
    <row r="1085" spans="18:18" ht="24" customHeight="1">
      <c r="R1085" s="1" t="str">
        <f t="shared" si="17"/>
        <v/>
      </c>
    </row>
    <row r="1086" spans="18:18" ht="24" customHeight="1">
      <c r="R1086" s="1" t="str">
        <f t="shared" si="17"/>
        <v/>
      </c>
    </row>
    <row r="1087" spans="18:18" ht="24" customHeight="1">
      <c r="R1087" s="1" t="str">
        <f t="shared" si="17"/>
        <v/>
      </c>
    </row>
    <row r="1088" spans="18:18" ht="24" customHeight="1">
      <c r="R1088" s="1" t="str">
        <f t="shared" si="17"/>
        <v/>
      </c>
    </row>
    <row r="1089" spans="18:18" ht="24" customHeight="1">
      <c r="R1089" s="1" t="str">
        <f t="shared" si="17"/>
        <v/>
      </c>
    </row>
    <row r="1090" spans="18:18" ht="24" customHeight="1">
      <c r="R1090" s="1" t="str">
        <f t="shared" si="17"/>
        <v/>
      </c>
    </row>
    <row r="1091" spans="18:18" ht="24" customHeight="1">
      <c r="R1091" s="1" t="str">
        <f t="shared" si="17"/>
        <v/>
      </c>
    </row>
    <row r="1092" spans="18:18" ht="24" customHeight="1">
      <c r="R1092" s="1" t="str">
        <f t="shared" ref="R1092:R1106" si="18">IF((OR(P1092="Substantiell",P1092="hoch")), "Ja, DSFA Relevanz ausfüllen",IF(P1092="Nein","Nein, keine weiteren Schritte nötig",""))</f>
        <v/>
      </c>
    </row>
    <row r="1093" spans="18:18" ht="24" customHeight="1">
      <c r="R1093" s="1" t="str">
        <f t="shared" si="18"/>
        <v/>
      </c>
    </row>
    <row r="1094" spans="18:18" ht="24" customHeight="1">
      <c r="R1094" s="1" t="str">
        <f t="shared" si="18"/>
        <v/>
      </c>
    </row>
    <row r="1095" spans="18:18" ht="24" customHeight="1">
      <c r="R1095" s="1" t="str">
        <f t="shared" si="18"/>
        <v/>
      </c>
    </row>
    <row r="1096" spans="18:18" ht="24" customHeight="1">
      <c r="R1096" s="1" t="str">
        <f t="shared" si="18"/>
        <v/>
      </c>
    </row>
    <row r="1097" spans="18:18" ht="24" customHeight="1">
      <c r="R1097" s="1" t="str">
        <f t="shared" si="18"/>
        <v/>
      </c>
    </row>
    <row r="1098" spans="18:18" ht="24" customHeight="1">
      <c r="R1098" s="1" t="str">
        <f t="shared" si="18"/>
        <v/>
      </c>
    </row>
    <row r="1099" spans="18:18" ht="24" customHeight="1">
      <c r="R1099" s="1" t="str">
        <f t="shared" si="18"/>
        <v/>
      </c>
    </row>
    <row r="1100" spans="18:18" ht="24" customHeight="1">
      <c r="R1100" s="1" t="str">
        <f t="shared" si="18"/>
        <v/>
      </c>
    </row>
    <row r="1101" spans="18:18" ht="24" customHeight="1">
      <c r="R1101" s="1" t="str">
        <f t="shared" si="18"/>
        <v/>
      </c>
    </row>
    <row r="1102" spans="18:18" ht="24" customHeight="1">
      <c r="R1102" s="1" t="str">
        <f t="shared" si="18"/>
        <v/>
      </c>
    </row>
    <row r="1103" spans="18:18" ht="24" customHeight="1">
      <c r="R1103" s="1" t="str">
        <f t="shared" si="18"/>
        <v/>
      </c>
    </row>
    <row r="1104" spans="18:18" ht="24" customHeight="1">
      <c r="R1104" s="1" t="str">
        <f t="shared" si="18"/>
        <v/>
      </c>
    </row>
    <row r="1105" spans="18:18" ht="24" customHeight="1">
      <c r="R1105" s="1" t="str">
        <f t="shared" si="18"/>
        <v/>
      </c>
    </row>
    <row r="1106" spans="18:18" ht="24" customHeight="1">
      <c r="R1106" s="1" t="str">
        <f t="shared" si="18"/>
        <v/>
      </c>
    </row>
  </sheetData>
  <mergeCells count="5">
    <mergeCell ref="A1:C1"/>
    <mergeCell ref="I1:J1"/>
    <mergeCell ref="K1:N1"/>
    <mergeCell ref="G1:H1"/>
    <mergeCell ref="D1:F1"/>
  </mergeCells>
  <conditionalFormatting sqref="R3:R1048576">
    <cfRule type="notContainsText" dxfId="11" priority="1" operator="notContains" text="&quot;&quot;">
      <formula>ISERROR(SEARCH("""""",R3))</formula>
    </cfRule>
    <cfRule type="containsText" dxfId="10" priority="2" operator="containsText" text="Nein, keine weiteren Schritte nötig">
      <formula>NOT(ISERROR(SEARCH("Nein, keine weiteren Schritte nötig",R3)))</formula>
    </cfRule>
    <cfRule type="containsText" dxfId="9" priority="3" operator="containsText" text="Ja, DSFA Relevanz ausfüllen">
      <formula>NOT(ISERROR(SEARCH("Ja, DSFA Relevanz ausfüllen",R3)))</formula>
    </cfRule>
  </conditionalFormatting>
  <dataValidations disablePrompts="1" count="1">
    <dataValidation type="list" allowBlank="1" showInputMessage="1" showErrorMessage="1" sqref="P3:P1048576" xr:uid="{CB86D4D1-8FE0-7842-8CF7-F49DCABFDAFB}">
      <formula1>"Substantiell,Hoch,Nein"</formula1>
    </dataValidation>
  </dataValidations>
  <pageMargins left="0.70866141732283505" right="0.70866141732283505" top="0.78740157480314998" bottom="0.78740157480314998" header="0.31496062992126" footer="0.31496062992126"/>
  <pageSetup paperSize="9" scale="26" orientation="landscape" horizontalDpi="0" verticalDpi="0"/>
  <headerFooter>
    <oddHeader>&amp;L&amp;"Calibri (Textkörper),Standard"&amp;10Ersteller: Datenbeschützerin®  Regina Stoiber GmbH&amp;CVerfahrensverzeichnis&amp;R&amp;G</oddHeader>
    <oddFooter>&amp;L&amp;"System Font,Standard"&amp;10&amp;K000000&amp;G&amp;Cregina-stoiber.com&amp;RSeite &amp;P von &amp;N
Diese Vorlage ist nur zur internen Verwendung! Weiterverkauf und gewerbliche Nutzung ist nicht gestattet.</oddFooter>
  </headerFooter>
  <rowBreaks count="2" manualBreakCount="2">
    <brk id="77" max="16383" man="1"/>
    <brk id="99" max="16383" man="1"/>
  </rowBreaks>
  <legacyDrawing r:id="rId1"/>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D46E3C2-2DFB-5C46-8781-A2928154E22D}">
          <x14:formula1>
            <xm:f>'Definition Risiko'!$A$10:$A$13</xm:f>
          </x14:formula1>
          <xm:sqref>Q3:Q1048576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946D-B040-E240-879B-D631E0B21A12}">
  <sheetPr>
    <outlinePr summaryBelow="0" summaryRight="0"/>
  </sheetPr>
  <dimension ref="A1:U79"/>
  <sheetViews>
    <sheetView tabSelected="1" zoomScaleNormal="100" workbookViewId="0"/>
  </sheetViews>
  <sheetFormatPr baseColWidth="10" defaultColWidth="10.83203125" defaultRowHeight="15.5"/>
  <cols>
    <col min="1" max="1" width="31.1640625" customWidth="1"/>
    <col min="2" max="2" width="51.6640625" customWidth="1"/>
    <col min="3" max="3" width="32" customWidth="1"/>
    <col min="4" max="4" width="26.1640625" customWidth="1"/>
    <col min="5" max="5" width="26.1640625" hidden="1" customWidth="1"/>
    <col min="6" max="6" width="26.1640625" customWidth="1"/>
    <col min="7" max="7" width="26.1640625" hidden="1" customWidth="1"/>
    <col min="8" max="8" width="6.33203125" customWidth="1"/>
    <col min="9" max="9" width="6.33203125" bestFit="1" customWidth="1"/>
    <col min="10" max="10" width="26.1640625" customWidth="1"/>
    <col min="11" max="11" width="14.83203125" customWidth="1"/>
    <col min="12" max="12" width="2.83203125" customWidth="1"/>
    <col min="13" max="13" width="29.33203125" customWidth="1"/>
    <col min="14" max="14" width="26.1640625" customWidth="1"/>
    <col min="15" max="15" width="7.83203125" hidden="1" customWidth="1"/>
    <col min="16" max="16" width="17.33203125" customWidth="1"/>
    <col min="17" max="17" width="4.6640625" hidden="1" customWidth="1"/>
    <col min="18" max="18" width="14.83203125" customWidth="1"/>
    <col min="19" max="19" width="17.5" customWidth="1"/>
    <col min="20" max="20" width="20.5" customWidth="1"/>
    <col min="21" max="21" width="16.5" customWidth="1"/>
    <col min="22" max="22" width="19.33203125" customWidth="1"/>
  </cols>
  <sheetData>
    <row r="1" spans="1:21">
      <c r="A1" s="26"/>
    </row>
    <row r="2" spans="1:21">
      <c r="A2" s="25" t="s">
        <v>106</v>
      </c>
    </row>
    <row r="3" spans="1:21">
      <c r="A3" t="s">
        <v>107</v>
      </c>
    </row>
    <row r="4" spans="1:21" ht="52" customHeight="1">
      <c r="A4" s="50" t="s">
        <v>109</v>
      </c>
      <c r="B4" s="51"/>
      <c r="C4" s="51"/>
      <c r="D4" s="51"/>
      <c r="E4" s="51"/>
      <c r="F4" s="52"/>
    </row>
    <row r="5" spans="1:21">
      <c r="A5" s="20" t="s">
        <v>29</v>
      </c>
      <c r="B5" t="s">
        <v>116</v>
      </c>
    </row>
    <row r="6" spans="1:21">
      <c r="A6" s="27" t="s">
        <v>110</v>
      </c>
      <c r="B6" t="s">
        <v>115</v>
      </c>
    </row>
    <row r="7" spans="1:21" ht="17" customHeight="1">
      <c r="A7" s="27" t="s">
        <v>111</v>
      </c>
      <c r="B7" t="s">
        <v>113</v>
      </c>
    </row>
    <row r="8" spans="1:21" ht="17" customHeight="1">
      <c r="A8" s="27" t="s">
        <v>112</v>
      </c>
      <c r="B8" t="s">
        <v>114</v>
      </c>
    </row>
    <row r="10" spans="1:21" ht="17" customHeight="1">
      <c r="A10" s="44" t="s">
        <v>108</v>
      </c>
      <c r="B10" s="45"/>
      <c r="C10" s="45"/>
      <c r="D10" s="45"/>
      <c r="E10" s="45"/>
      <c r="F10" s="46"/>
    </row>
    <row r="11" spans="1:21" s="17" customFormat="1" ht="251" customHeight="1">
      <c r="A11" s="4" t="s">
        <v>3</v>
      </c>
      <c r="B11" s="4" t="s">
        <v>30</v>
      </c>
      <c r="C11" s="4" t="s">
        <v>38</v>
      </c>
      <c r="D11" s="4" t="s">
        <v>37</v>
      </c>
      <c r="F11" s="4" t="s">
        <v>45</v>
      </c>
    </row>
    <row r="12" spans="1:21" s="1" customFormat="1" ht="279">
      <c r="A12" s="23" t="str">
        <f>Verfahrensverzeichnis!D3</f>
        <v>Geoortung von Unternehmensfahrzeugen</v>
      </c>
      <c r="B12" s="1" t="str">
        <f>Verfahrensverzeichnis!E3</f>
        <v xml:space="preserve">Zum Zwecke des Diebstahlschutzes und der Überprüfung der Einhaltung von Unternehmensvorgaben sind die PKWs des Unternehmens mit GPS Boxen ausgestattet. Des weiteren sind die GPS Boxen in Transportern und LKWs des Unternehmens verbaut. Durch die Übermittlung des Standords kann die Disposition jederzeit neue und dringende Aufträge an die Mitarbeiter vergeben, die dem neuen Einsatzort am nächsten sind. Routenplanung kann darüber angepasst werden, um die ökonomischten Routen zu ermitteln.                                                      Mit einer geeigneten Software (Onlineportal Hersteller XYZ) kann der Standort der Fahrzeuge jederzeit ermittelt werden. Zugriff auf diese Software haben nur berechtigte Mitarbeiter (eingeschränkter Personenkreis). Da organisatorische Maßnahmen (Vorgaben, dass PKWs nur für Geschäftszwecke genutzt werden dürfen) in der Vergangenheit nicht eingehalten wurden, wird nun die Geoortung unter anderem auch als Maßnahme zur Einhaltung der Vorgaben umgesetzt. </v>
      </c>
      <c r="C12" s="1" t="str">
        <f>Verfahrensverzeichnis!F3</f>
        <v xml:space="preserve">Berechtigtes Interesse des Unternehmers nach Art. 6 (1) lit. f DSGVO. Der Unternehmer hat ein Interesse, dass seine Unternehmenswerte (Fahrzeuge) nur zum geschäftlichen Einsatz verwendet werden. Eine Privatnutzung ist nicht gestattet und soll damit unterbunden werden. </v>
      </c>
      <c r="D12" s="1" t="str">
        <f>Verfahrensverzeichnis!I3</f>
        <v>Mitarbeiter</v>
      </c>
      <c r="F12" s="1" t="str">
        <f>Verfahrensverzeichnis!J3</f>
        <v>PKW Fahrer, Standort, Datum, Uhrzeit, Bewegungsprofil</v>
      </c>
    </row>
    <row r="14" spans="1:21" ht="17" customHeight="1">
      <c r="A14" s="47" t="s">
        <v>43</v>
      </c>
      <c r="B14" s="48"/>
      <c r="C14" s="48"/>
      <c r="D14" s="49"/>
      <c r="E14" s="35"/>
      <c r="F14" s="53" t="s">
        <v>120</v>
      </c>
      <c r="G14" s="54"/>
      <c r="H14" s="54"/>
      <c r="I14" s="54"/>
      <c r="J14" s="54"/>
      <c r="K14" s="55"/>
      <c r="L14" s="16"/>
      <c r="M14" s="47" t="s">
        <v>121</v>
      </c>
      <c r="N14" s="48"/>
      <c r="O14" s="48"/>
      <c r="P14" s="48"/>
      <c r="Q14" s="48"/>
      <c r="R14" s="48"/>
      <c r="S14" s="48"/>
      <c r="T14" s="48"/>
      <c r="U14" s="49"/>
    </row>
    <row r="15" spans="1:21" ht="134.5">
      <c r="A15" s="31" t="s">
        <v>44</v>
      </c>
      <c r="B15" s="31" t="s">
        <v>39</v>
      </c>
      <c r="C15" s="20" t="s">
        <v>41</v>
      </c>
      <c r="D15" s="20" t="s">
        <v>31</v>
      </c>
      <c r="E15" s="20"/>
      <c r="F15" s="18" t="s">
        <v>118</v>
      </c>
      <c r="G15" s="18"/>
      <c r="H15" s="28" t="s">
        <v>117</v>
      </c>
      <c r="I15" s="28" t="s">
        <v>40</v>
      </c>
      <c r="J15" s="18" t="s">
        <v>42</v>
      </c>
      <c r="K15" s="18" t="s">
        <v>32</v>
      </c>
      <c r="L15" s="16"/>
      <c r="M15" s="20" t="s">
        <v>33</v>
      </c>
      <c r="N15" s="20" t="s">
        <v>105</v>
      </c>
      <c r="O15" s="20"/>
      <c r="P15" s="20" t="s">
        <v>119</v>
      </c>
      <c r="Q15" s="20"/>
      <c r="R15" s="20" t="s">
        <v>34</v>
      </c>
      <c r="S15" s="20" t="s">
        <v>35</v>
      </c>
      <c r="T15" s="20" t="s">
        <v>36</v>
      </c>
      <c r="U15" s="20" t="s">
        <v>68</v>
      </c>
    </row>
    <row r="16" spans="1:21">
      <c r="A16" s="29"/>
      <c r="B16" s="8"/>
      <c r="C16" s="30"/>
      <c r="D16" s="10" t="s">
        <v>49</v>
      </c>
      <c r="E16" s="10">
        <f>VLOOKUP(D16,'Definition Risiko'!$A$2:$B$5,2,)</f>
        <v>4</v>
      </c>
      <c r="F16" s="10" t="s">
        <v>75</v>
      </c>
      <c r="G16" s="10">
        <f>VLOOKUP(F16,'Definition Risiko'!$A$10:$B$13,2,)</f>
        <v>2</v>
      </c>
      <c r="H16" s="10"/>
      <c r="I16" s="10" t="s">
        <v>132</v>
      </c>
      <c r="J16" s="10" t="s">
        <v>131</v>
      </c>
      <c r="K16" s="34">
        <f>E16*G16</f>
        <v>8</v>
      </c>
      <c r="L16" s="16"/>
      <c r="M16" s="10"/>
      <c r="N16" s="10"/>
      <c r="O16" s="10" t="e">
        <f>VLOOKUP(N16,'Definition Risiko'!$A$2:$B$5,2,)</f>
        <v>#N/A</v>
      </c>
      <c r="P16" s="10"/>
      <c r="Q16" s="10" t="e">
        <f>VLOOKUP(P16,'Definition Risiko'!$A$10:$B$13,2,)</f>
        <v>#N/A</v>
      </c>
      <c r="R16" s="34" t="e">
        <f>O16*Q16</f>
        <v>#N/A</v>
      </c>
      <c r="S16" s="10"/>
      <c r="T16" s="10"/>
      <c r="U16" s="10"/>
    </row>
    <row r="17" spans="1:21">
      <c r="A17" s="33"/>
      <c r="B17" s="32"/>
      <c r="C17" s="8"/>
      <c r="D17" s="8"/>
      <c r="E17" s="10" t="e">
        <f>VLOOKUP(D17,'Definition Risiko'!$A$2:$B$5,2,)</f>
        <v>#N/A</v>
      </c>
      <c r="F17" s="8"/>
      <c r="G17" s="10" t="e">
        <f>VLOOKUP(F17,'Definition Risiko'!$A$10:$B$13,2,)</f>
        <v>#N/A</v>
      </c>
      <c r="H17" s="8"/>
      <c r="I17" s="8"/>
      <c r="J17" s="8"/>
      <c r="K17" s="34" t="e">
        <f t="shared" ref="K17:K79" si="0">E17*G17</f>
        <v>#N/A</v>
      </c>
      <c r="L17" s="16"/>
      <c r="M17" s="8"/>
      <c r="N17" s="8"/>
      <c r="O17" s="10" t="e">
        <f>VLOOKUP(N17,'Definition Risiko'!$A$2:$B$5,2,)</f>
        <v>#N/A</v>
      </c>
      <c r="P17" s="8"/>
      <c r="Q17" s="10" t="e">
        <f>VLOOKUP(P17,'Definition Risiko'!$A$10:$B$13,2,)</f>
        <v>#N/A</v>
      </c>
      <c r="R17" s="34" t="e">
        <f t="shared" ref="R17:R79" si="1">O17*Q17</f>
        <v>#N/A</v>
      </c>
      <c r="S17" s="8"/>
      <c r="T17" s="8"/>
      <c r="U17" s="8"/>
    </row>
    <row r="18" spans="1:21">
      <c r="A18" s="29"/>
      <c r="B18" s="8"/>
      <c r="C18" s="8"/>
      <c r="D18" s="8"/>
      <c r="E18" s="10" t="e">
        <f>VLOOKUP(D18,'Definition Risiko'!$A$2:$B$5,2,)</f>
        <v>#N/A</v>
      </c>
      <c r="F18" s="8"/>
      <c r="G18" s="10" t="e">
        <f>VLOOKUP(F18,'Definition Risiko'!$A$10:$B$13,2,)</f>
        <v>#N/A</v>
      </c>
      <c r="H18" s="8"/>
      <c r="I18" s="8"/>
      <c r="J18" s="8"/>
      <c r="K18" s="34" t="e">
        <f t="shared" si="0"/>
        <v>#N/A</v>
      </c>
      <c r="L18" s="16"/>
      <c r="M18" s="8"/>
      <c r="N18" s="8"/>
      <c r="O18" s="10" t="e">
        <f>VLOOKUP(N18,'Definition Risiko'!$A$2:$B$5,2,)</f>
        <v>#N/A</v>
      </c>
      <c r="P18" s="8"/>
      <c r="Q18" s="10" t="e">
        <f>VLOOKUP(P18,'Definition Risiko'!$A$10:$B$13,2,)</f>
        <v>#N/A</v>
      </c>
      <c r="R18" s="34" t="e">
        <f t="shared" si="1"/>
        <v>#N/A</v>
      </c>
      <c r="S18" s="8"/>
      <c r="T18" s="8"/>
      <c r="U18" s="8"/>
    </row>
    <row r="19" spans="1:21">
      <c r="A19" s="29"/>
      <c r="B19" s="8"/>
      <c r="C19" s="8"/>
      <c r="D19" s="8"/>
      <c r="E19" s="10" t="e">
        <f>VLOOKUP(D19,'Definition Risiko'!$A$2:$B$5,2,)</f>
        <v>#N/A</v>
      </c>
      <c r="F19" s="8"/>
      <c r="G19" s="10" t="e">
        <f>VLOOKUP(F19,'Definition Risiko'!$A$10:$B$13,2,)</f>
        <v>#N/A</v>
      </c>
      <c r="H19" s="8"/>
      <c r="I19" s="8"/>
      <c r="J19" s="8"/>
      <c r="K19" s="34" t="e">
        <f t="shared" si="0"/>
        <v>#N/A</v>
      </c>
      <c r="L19" s="16"/>
      <c r="M19" s="8"/>
      <c r="N19" s="8"/>
      <c r="O19" s="10" t="e">
        <f>VLOOKUP(N19,'Definition Risiko'!$A$2:$B$5,2,)</f>
        <v>#N/A</v>
      </c>
      <c r="P19" s="8"/>
      <c r="Q19" s="10" t="e">
        <f>VLOOKUP(P19,'Definition Risiko'!$A$10:$B$13,2,)</f>
        <v>#N/A</v>
      </c>
      <c r="R19" s="34" t="e">
        <f t="shared" si="1"/>
        <v>#N/A</v>
      </c>
      <c r="S19" s="8"/>
      <c r="T19" s="8"/>
      <c r="U19" s="8"/>
    </row>
    <row r="20" spans="1:21">
      <c r="A20" s="29"/>
      <c r="B20" s="8"/>
      <c r="C20" s="8"/>
      <c r="D20" s="8"/>
      <c r="E20" s="10" t="e">
        <f>VLOOKUP(D20,'Definition Risiko'!$A$2:$B$5,2,)</f>
        <v>#N/A</v>
      </c>
      <c r="F20" s="8"/>
      <c r="G20" s="10" t="e">
        <f>VLOOKUP(F20,'Definition Risiko'!$A$10:$B$13,2,)</f>
        <v>#N/A</v>
      </c>
      <c r="H20" s="8"/>
      <c r="I20" s="8"/>
      <c r="J20" s="8"/>
      <c r="K20" s="34" t="e">
        <f t="shared" si="0"/>
        <v>#N/A</v>
      </c>
      <c r="L20" s="16"/>
      <c r="M20" s="8"/>
      <c r="N20" s="8"/>
      <c r="O20" s="10" t="e">
        <f>VLOOKUP(N20,'Definition Risiko'!$A$2:$B$5,2,)</f>
        <v>#N/A</v>
      </c>
      <c r="P20" s="8"/>
      <c r="Q20" s="10" t="e">
        <f>VLOOKUP(P20,'Definition Risiko'!$A$10:$B$13,2,)</f>
        <v>#N/A</v>
      </c>
      <c r="R20" s="34" t="e">
        <f t="shared" si="1"/>
        <v>#N/A</v>
      </c>
      <c r="S20" s="8"/>
      <c r="T20" s="8"/>
      <c r="U20" s="8"/>
    </row>
    <row r="21" spans="1:21">
      <c r="A21" s="29"/>
      <c r="B21" s="8"/>
      <c r="C21" s="8"/>
      <c r="D21" s="8"/>
      <c r="E21" s="10" t="e">
        <f>VLOOKUP(D21,'Definition Risiko'!$A$2:$B$5,2,)</f>
        <v>#N/A</v>
      </c>
      <c r="F21" s="8"/>
      <c r="G21" s="10" t="e">
        <f>VLOOKUP(F21,'Definition Risiko'!$A$10:$B$13,2,)</f>
        <v>#N/A</v>
      </c>
      <c r="H21" s="8"/>
      <c r="I21" s="8"/>
      <c r="J21" s="8"/>
      <c r="K21" s="34" t="e">
        <f t="shared" si="0"/>
        <v>#N/A</v>
      </c>
      <c r="L21" s="16"/>
      <c r="M21" s="8"/>
      <c r="N21" s="8"/>
      <c r="O21" s="10" t="e">
        <f>VLOOKUP(N21,'Definition Risiko'!$A$2:$B$5,2,)</f>
        <v>#N/A</v>
      </c>
      <c r="P21" s="8"/>
      <c r="Q21" s="10" t="e">
        <f>VLOOKUP(P21,'Definition Risiko'!$A$10:$B$13,2,)</f>
        <v>#N/A</v>
      </c>
      <c r="R21" s="34" t="e">
        <f t="shared" si="1"/>
        <v>#N/A</v>
      </c>
      <c r="S21" s="8"/>
      <c r="T21" s="8"/>
      <c r="U21" s="8"/>
    </row>
    <row r="22" spans="1:21">
      <c r="A22" s="29"/>
      <c r="B22" s="8"/>
      <c r="C22" s="8"/>
      <c r="D22" s="8"/>
      <c r="E22" s="10" t="e">
        <f>VLOOKUP(D22,'Definition Risiko'!$A$2:$B$5,2,)</f>
        <v>#N/A</v>
      </c>
      <c r="F22" s="8"/>
      <c r="G22" s="10" t="e">
        <f>VLOOKUP(F22,'Definition Risiko'!$A$10:$B$13,2,)</f>
        <v>#N/A</v>
      </c>
      <c r="H22" s="8"/>
      <c r="I22" s="8"/>
      <c r="J22" s="8"/>
      <c r="K22" s="34" t="e">
        <f t="shared" si="0"/>
        <v>#N/A</v>
      </c>
      <c r="L22" s="16"/>
      <c r="M22" s="8"/>
      <c r="N22" s="8"/>
      <c r="O22" s="10" t="e">
        <f>VLOOKUP(N22,'Definition Risiko'!$A$2:$B$5,2,)</f>
        <v>#N/A</v>
      </c>
      <c r="P22" s="8"/>
      <c r="Q22" s="10" t="e">
        <f>VLOOKUP(P22,'Definition Risiko'!$A$10:$B$13,2,)</f>
        <v>#N/A</v>
      </c>
      <c r="R22" s="34" t="e">
        <f t="shared" si="1"/>
        <v>#N/A</v>
      </c>
      <c r="S22" s="8"/>
      <c r="T22" s="8"/>
      <c r="U22" s="8"/>
    </row>
    <row r="23" spans="1:21">
      <c r="A23" s="29"/>
      <c r="B23" s="8"/>
      <c r="C23" s="8"/>
      <c r="D23" s="8"/>
      <c r="E23" s="10" t="e">
        <f>VLOOKUP(D23,'Definition Risiko'!$A$2:$B$5,2,)</f>
        <v>#N/A</v>
      </c>
      <c r="F23" s="8"/>
      <c r="G23" s="10" t="e">
        <f>VLOOKUP(F23,'Definition Risiko'!$A$10:$B$13,2,)</f>
        <v>#N/A</v>
      </c>
      <c r="H23" s="8"/>
      <c r="I23" s="8"/>
      <c r="J23" s="8"/>
      <c r="K23" s="34" t="e">
        <f t="shared" si="0"/>
        <v>#N/A</v>
      </c>
      <c r="L23" s="16"/>
      <c r="M23" s="8"/>
      <c r="N23" s="8"/>
      <c r="O23" s="10" t="e">
        <f>VLOOKUP(N23,'Definition Risiko'!$A$2:$B$5,2,)</f>
        <v>#N/A</v>
      </c>
      <c r="P23" s="8"/>
      <c r="Q23" s="10" t="e">
        <f>VLOOKUP(P23,'Definition Risiko'!$A$10:$B$13,2,)</f>
        <v>#N/A</v>
      </c>
      <c r="R23" s="34" t="e">
        <f t="shared" si="1"/>
        <v>#N/A</v>
      </c>
      <c r="S23" s="8"/>
      <c r="T23" s="8"/>
      <c r="U23" s="8"/>
    </row>
    <row r="24" spans="1:21">
      <c r="A24" s="29"/>
      <c r="B24" s="8"/>
      <c r="C24" s="8"/>
      <c r="D24" s="8"/>
      <c r="E24" s="10" t="e">
        <f>VLOOKUP(D24,'Definition Risiko'!$A$2:$B$5,2,)</f>
        <v>#N/A</v>
      </c>
      <c r="F24" s="8"/>
      <c r="G24" s="10" t="e">
        <f>VLOOKUP(F24,'Definition Risiko'!$A$10:$B$13,2,)</f>
        <v>#N/A</v>
      </c>
      <c r="H24" s="8"/>
      <c r="I24" s="8"/>
      <c r="J24" s="8"/>
      <c r="K24" s="34" t="e">
        <f t="shared" si="0"/>
        <v>#N/A</v>
      </c>
      <c r="L24" s="16"/>
      <c r="M24" s="8"/>
      <c r="N24" s="8"/>
      <c r="O24" s="10" t="e">
        <f>VLOOKUP(N24,'Definition Risiko'!$A$2:$B$5,2,)</f>
        <v>#N/A</v>
      </c>
      <c r="P24" s="8"/>
      <c r="Q24" s="10" t="e">
        <f>VLOOKUP(P24,'Definition Risiko'!$A$10:$B$13,2,)</f>
        <v>#N/A</v>
      </c>
      <c r="R24" s="34" t="e">
        <f t="shared" si="1"/>
        <v>#N/A</v>
      </c>
      <c r="S24" s="8"/>
      <c r="T24" s="8"/>
      <c r="U24" s="8"/>
    </row>
    <row r="25" spans="1:21">
      <c r="A25" s="29"/>
      <c r="B25" s="8"/>
      <c r="C25" s="8"/>
      <c r="D25" s="8"/>
      <c r="E25" s="10" t="e">
        <f>VLOOKUP(D25,'Definition Risiko'!$A$2:$B$5,2,)</f>
        <v>#N/A</v>
      </c>
      <c r="F25" s="8"/>
      <c r="G25" s="10" t="e">
        <f>VLOOKUP(F25,'Definition Risiko'!$A$10:$B$13,2,)</f>
        <v>#N/A</v>
      </c>
      <c r="H25" s="8"/>
      <c r="I25" s="8"/>
      <c r="J25" s="8"/>
      <c r="K25" s="34" t="e">
        <f t="shared" si="0"/>
        <v>#N/A</v>
      </c>
      <c r="L25" s="16"/>
      <c r="M25" s="8"/>
      <c r="N25" s="8"/>
      <c r="O25" s="10" t="e">
        <f>VLOOKUP(N25,'Definition Risiko'!$A$2:$B$5,2,)</f>
        <v>#N/A</v>
      </c>
      <c r="P25" s="8"/>
      <c r="Q25" s="10" t="e">
        <f>VLOOKUP(P25,'Definition Risiko'!$A$10:$B$13,2,)</f>
        <v>#N/A</v>
      </c>
      <c r="R25" s="34" t="e">
        <f t="shared" si="1"/>
        <v>#N/A</v>
      </c>
      <c r="S25" s="8"/>
      <c r="T25" s="8"/>
      <c r="U25" s="8"/>
    </row>
    <row r="26" spans="1:21">
      <c r="A26" s="29"/>
      <c r="B26" s="8"/>
      <c r="C26" s="8"/>
      <c r="D26" s="8"/>
      <c r="E26" s="10" t="e">
        <f>VLOOKUP(D26,'Definition Risiko'!$A$2:$B$5,2,)</f>
        <v>#N/A</v>
      </c>
      <c r="F26" s="8"/>
      <c r="G26" s="10" t="e">
        <f>VLOOKUP(F26,'Definition Risiko'!$A$10:$B$13,2,)</f>
        <v>#N/A</v>
      </c>
      <c r="H26" s="8"/>
      <c r="I26" s="8"/>
      <c r="J26" s="8"/>
      <c r="K26" s="34" t="e">
        <f t="shared" si="0"/>
        <v>#N/A</v>
      </c>
      <c r="L26" s="16"/>
      <c r="M26" s="8"/>
      <c r="N26" s="8"/>
      <c r="O26" s="10" t="e">
        <f>VLOOKUP(N26,'Definition Risiko'!$A$2:$B$5,2,)</f>
        <v>#N/A</v>
      </c>
      <c r="P26" s="8"/>
      <c r="Q26" s="10" t="e">
        <f>VLOOKUP(P26,'Definition Risiko'!$A$10:$B$13,2,)</f>
        <v>#N/A</v>
      </c>
      <c r="R26" s="34" t="e">
        <f t="shared" si="1"/>
        <v>#N/A</v>
      </c>
      <c r="S26" s="8"/>
      <c r="T26" s="8"/>
      <c r="U26" s="8"/>
    </row>
    <row r="27" spans="1:21">
      <c r="A27" s="29"/>
      <c r="B27" s="8"/>
      <c r="C27" s="8"/>
      <c r="D27" s="8"/>
      <c r="E27" s="10" t="e">
        <f>VLOOKUP(D27,'Definition Risiko'!$A$2:$B$5,2,)</f>
        <v>#N/A</v>
      </c>
      <c r="F27" s="8"/>
      <c r="G27" s="10" t="e">
        <f>VLOOKUP(F27,'Definition Risiko'!$A$10:$B$13,2,)</f>
        <v>#N/A</v>
      </c>
      <c r="H27" s="8"/>
      <c r="I27" s="8"/>
      <c r="J27" s="8"/>
      <c r="K27" s="34" t="e">
        <f t="shared" si="0"/>
        <v>#N/A</v>
      </c>
      <c r="L27" s="16"/>
      <c r="M27" s="8"/>
      <c r="N27" s="8"/>
      <c r="O27" s="10" t="e">
        <f>VLOOKUP(N27,'Definition Risiko'!$A$2:$B$5,2,)</f>
        <v>#N/A</v>
      </c>
      <c r="P27" s="8"/>
      <c r="Q27" s="10" t="e">
        <f>VLOOKUP(P27,'Definition Risiko'!$A$10:$B$13,2,)</f>
        <v>#N/A</v>
      </c>
      <c r="R27" s="34" t="e">
        <f t="shared" si="1"/>
        <v>#N/A</v>
      </c>
      <c r="S27" s="8"/>
      <c r="T27" s="8"/>
      <c r="U27" s="8"/>
    </row>
    <row r="28" spans="1:21">
      <c r="A28" s="29"/>
      <c r="B28" s="8"/>
      <c r="C28" s="8"/>
      <c r="D28" s="8"/>
      <c r="E28" s="10" t="e">
        <f>VLOOKUP(D28,'Definition Risiko'!$A$2:$B$5,2,)</f>
        <v>#N/A</v>
      </c>
      <c r="F28" s="8"/>
      <c r="G28" s="10" t="e">
        <f>VLOOKUP(F28,'Definition Risiko'!$A$10:$B$13,2,)</f>
        <v>#N/A</v>
      </c>
      <c r="H28" s="8"/>
      <c r="I28" s="8"/>
      <c r="J28" s="8"/>
      <c r="K28" s="34" t="e">
        <f t="shared" si="0"/>
        <v>#N/A</v>
      </c>
      <c r="L28" s="16"/>
      <c r="M28" s="8"/>
      <c r="N28" s="8"/>
      <c r="O28" s="10" t="e">
        <f>VLOOKUP(N28,'Definition Risiko'!$A$2:$B$5,2,)</f>
        <v>#N/A</v>
      </c>
      <c r="P28" s="8"/>
      <c r="Q28" s="10" t="e">
        <f>VLOOKUP(P28,'Definition Risiko'!$A$10:$B$13,2,)</f>
        <v>#N/A</v>
      </c>
      <c r="R28" s="34" t="e">
        <f t="shared" si="1"/>
        <v>#N/A</v>
      </c>
      <c r="S28" s="8"/>
      <c r="T28" s="8"/>
      <c r="U28" s="8"/>
    </row>
    <row r="29" spans="1:21">
      <c r="A29" s="29"/>
      <c r="B29" s="8"/>
      <c r="C29" s="8"/>
      <c r="D29" s="8"/>
      <c r="E29" s="10" t="e">
        <f>VLOOKUP(D29,'Definition Risiko'!$A$2:$B$5,2,)</f>
        <v>#N/A</v>
      </c>
      <c r="F29" s="8"/>
      <c r="G29" s="10" t="e">
        <f>VLOOKUP(F29,'Definition Risiko'!$A$10:$B$13,2,)</f>
        <v>#N/A</v>
      </c>
      <c r="H29" s="8"/>
      <c r="I29" s="8"/>
      <c r="J29" s="8"/>
      <c r="K29" s="34" t="e">
        <f t="shared" si="0"/>
        <v>#N/A</v>
      </c>
      <c r="L29" s="16"/>
      <c r="M29" s="8"/>
      <c r="N29" s="8"/>
      <c r="O29" s="10" t="e">
        <f>VLOOKUP(N29,'Definition Risiko'!$A$2:$B$5,2,)</f>
        <v>#N/A</v>
      </c>
      <c r="P29" s="8"/>
      <c r="Q29" s="10" t="e">
        <f>VLOOKUP(P29,'Definition Risiko'!$A$10:$B$13,2,)</f>
        <v>#N/A</v>
      </c>
      <c r="R29" s="34" t="e">
        <f t="shared" si="1"/>
        <v>#N/A</v>
      </c>
      <c r="S29" s="8"/>
      <c r="T29" s="8"/>
      <c r="U29" s="8"/>
    </row>
    <row r="30" spans="1:21">
      <c r="A30" s="29"/>
      <c r="B30" s="8"/>
      <c r="C30" s="8"/>
      <c r="D30" s="8"/>
      <c r="E30" s="10" t="e">
        <f>VLOOKUP(D30,'Definition Risiko'!$A$2:$B$5,2,)</f>
        <v>#N/A</v>
      </c>
      <c r="F30" s="8"/>
      <c r="G30" s="10" t="e">
        <f>VLOOKUP(F30,'Definition Risiko'!$A$10:$B$13,2,)</f>
        <v>#N/A</v>
      </c>
      <c r="H30" s="8"/>
      <c r="I30" s="8"/>
      <c r="J30" s="8"/>
      <c r="K30" s="34" t="e">
        <f t="shared" si="0"/>
        <v>#N/A</v>
      </c>
      <c r="L30" s="16"/>
      <c r="M30" s="8"/>
      <c r="N30" s="8"/>
      <c r="O30" s="10" t="e">
        <f>VLOOKUP(N30,'Definition Risiko'!$A$2:$B$5,2,)</f>
        <v>#N/A</v>
      </c>
      <c r="P30" s="8"/>
      <c r="Q30" s="10" t="e">
        <f>VLOOKUP(P30,'Definition Risiko'!$A$10:$B$13,2,)</f>
        <v>#N/A</v>
      </c>
      <c r="R30" s="34" t="e">
        <f t="shared" si="1"/>
        <v>#N/A</v>
      </c>
      <c r="S30" s="8"/>
      <c r="T30" s="8"/>
      <c r="U30" s="8"/>
    </row>
    <row r="31" spans="1:21">
      <c r="A31" s="29"/>
      <c r="B31" s="8"/>
      <c r="C31" s="8"/>
      <c r="D31" s="8"/>
      <c r="E31" s="10" t="e">
        <f>VLOOKUP(D31,'Definition Risiko'!$A$2:$B$5,2,)</f>
        <v>#N/A</v>
      </c>
      <c r="F31" s="8"/>
      <c r="G31" s="10" t="e">
        <f>VLOOKUP(F31,'Definition Risiko'!$A$10:$B$13,2,)</f>
        <v>#N/A</v>
      </c>
      <c r="H31" s="8"/>
      <c r="I31" s="8"/>
      <c r="J31" s="8"/>
      <c r="K31" s="34" t="e">
        <f t="shared" si="0"/>
        <v>#N/A</v>
      </c>
      <c r="L31" s="16"/>
      <c r="M31" s="8"/>
      <c r="N31" s="8"/>
      <c r="O31" s="10" t="e">
        <f>VLOOKUP(N31,'Definition Risiko'!$A$2:$B$5,2,)</f>
        <v>#N/A</v>
      </c>
      <c r="P31" s="8"/>
      <c r="Q31" s="10" t="e">
        <f>VLOOKUP(P31,'Definition Risiko'!$A$10:$B$13,2,)</f>
        <v>#N/A</v>
      </c>
      <c r="R31" s="34" t="e">
        <f t="shared" si="1"/>
        <v>#N/A</v>
      </c>
      <c r="S31" s="8"/>
      <c r="T31" s="8"/>
      <c r="U31" s="8"/>
    </row>
    <row r="32" spans="1:21">
      <c r="A32" s="29"/>
      <c r="B32" s="8"/>
      <c r="C32" s="8"/>
      <c r="D32" s="8"/>
      <c r="E32" s="10" t="e">
        <f>VLOOKUP(D32,'Definition Risiko'!$A$2:$B$5,2,)</f>
        <v>#N/A</v>
      </c>
      <c r="F32" s="8"/>
      <c r="G32" s="10" t="e">
        <f>VLOOKUP(F32,'Definition Risiko'!$A$10:$B$13,2,)</f>
        <v>#N/A</v>
      </c>
      <c r="H32" s="8"/>
      <c r="I32" s="8"/>
      <c r="J32" s="8"/>
      <c r="K32" s="34" t="e">
        <f t="shared" si="0"/>
        <v>#N/A</v>
      </c>
      <c r="L32" s="16"/>
      <c r="M32" s="8"/>
      <c r="N32" s="8"/>
      <c r="O32" s="10" t="e">
        <f>VLOOKUP(N32,'Definition Risiko'!$A$2:$B$5,2,)</f>
        <v>#N/A</v>
      </c>
      <c r="P32" s="8"/>
      <c r="Q32" s="10" t="e">
        <f>VLOOKUP(P32,'Definition Risiko'!$A$10:$B$13,2,)</f>
        <v>#N/A</v>
      </c>
      <c r="R32" s="34" t="e">
        <f t="shared" si="1"/>
        <v>#N/A</v>
      </c>
      <c r="S32" s="8"/>
      <c r="T32" s="8"/>
      <c r="U32" s="8"/>
    </row>
    <row r="33" spans="1:21">
      <c r="A33" s="29"/>
      <c r="B33" s="8"/>
      <c r="C33" s="8"/>
      <c r="D33" s="8"/>
      <c r="E33" s="10" t="e">
        <f>VLOOKUP(D33,'Definition Risiko'!$A$2:$B$5,2,)</f>
        <v>#N/A</v>
      </c>
      <c r="F33" s="8"/>
      <c r="G33" s="10" t="e">
        <f>VLOOKUP(F33,'Definition Risiko'!$A$10:$B$13,2,)</f>
        <v>#N/A</v>
      </c>
      <c r="H33" s="8"/>
      <c r="I33" s="8"/>
      <c r="J33" s="8"/>
      <c r="K33" s="34" t="e">
        <f t="shared" si="0"/>
        <v>#N/A</v>
      </c>
      <c r="L33" s="16"/>
      <c r="M33" s="8"/>
      <c r="N33" s="8"/>
      <c r="O33" s="10" t="e">
        <f>VLOOKUP(N33,'Definition Risiko'!$A$2:$B$5,2,)</f>
        <v>#N/A</v>
      </c>
      <c r="P33" s="8"/>
      <c r="Q33" s="10" t="e">
        <f>VLOOKUP(P33,'Definition Risiko'!$A$10:$B$13,2,)</f>
        <v>#N/A</v>
      </c>
      <c r="R33" s="34" t="e">
        <f t="shared" si="1"/>
        <v>#N/A</v>
      </c>
      <c r="S33" s="8"/>
      <c r="T33" s="8"/>
      <c r="U33" s="8"/>
    </row>
    <row r="34" spans="1:21">
      <c r="A34" s="29"/>
      <c r="B34" s="8"/>
      <c r="C34" s="8"/>
      <c r="D34" s="8"/>
      <c r="E34" s="10" t="e">
        <f>VLOOKUP(D34,'Definition Risiko'!$A$2:$B$5,2,)</f>
        <v>#N/A</v>
      </c>
      <c r="F34" s="8"/>
      <c r="G34" s="10" t="e">
        <f>VLOOKUP(F34,'Definition Risiko'!$A$10:$B$13,2,)</f>
        <v>#N/A</v>
      </c>
      <c r="H34" s="8"/>
      <c r="I34" s="8"/>
      <c r="J34" s="8"/>
      <c r="K34" s="34" t="e">
        <f t="shared" si="0"/>
        <v>#N/A</v>
      </c>
      <c r="L34" s="16"/>
      <c r="M34" s="8"/>
      <c r="N34" s="8"/>
      <c r="O34" s="10" t="e">
        <f>VLOOKUP(N34,'Definition Risiko'!$A$2:$B$5,2,)</f>
        <v>#N/A</v>
      </c>
      <c r="P34" s="8"/>
      <c r="Q34" s="10" t="e">
        <f>VLOOKUP(P34,'Definition Risiko'!$A$10:$B$13,2,)</f>
        <v>#N/A</v>
      </c>
      <c r="R34" s="34" t="e">
        <f t="shared" si="1"/>
        <v>#N/A</v>
      </c>
      <c r="S34" s="8"/>
      <c r="T34" s="8"/>
      <c r="U34" s="8"/>
    </row>
    <row r="35" spans="1:21">
      <c r="A35" s="29"/>
      <c r="B35" s="8"/>
      <c r="C35" s="8"/>
      <c r="D35" s="8"/>
      <c r="E35" s="10" t="e">
        <f>VLOOKUP(D35,'Definition Risiko'!$A$2:$B$5,2,)</f>
        <v>#N/A</v>
      </c>
      <c r="F35" s="8"/>
      <c r="G35" s="10" t="e">
        <f>VLOOKUP(F35,'Definition Risiko'!$A$10:$B$13,2,)</f>
        <v>#N/A</v>
      </c>
      <c r="H35" s="8"/>
      <c r="I35" s="8"/>
      <c r="J35" s="8"/>
      <c r="K35" s="34" t="e">
        <f t="shared" si="0"/>
        <v>#N/A</v>
      </c>
      <c r="L35" s="16"/>
      <c r="M35" s="8"/>
      <c r="N35" s="8"/>
      <c r="O35" s="10" t="e">
        <f>VLOOKUP(N35,'Definition Risiko'!$A$2:$B$5,2,)</f>
        <v>#N/A</v>
      </c>
      <c r="P35" s="8"/>
      <c r="Q35" s="10" t="e">
        <f>VLOOKUP(P35,'Definition Risiko'!$A$10:$B$13,2,)</f>
        <v>#N/A</v>
      </c>
      <c r="R35" s="34" t="e">
        <f t="shared" si="1"/>
        <v>#N/A</v>
      </c>
      <c r="S35" s="8"/>
      <c r="T35" s="8"/>
      <c r="U35" s="8"/>
    </row>
    <row r="36" spans="1:21">
      <c r="A36" s="29"/>
      <c r="B36" s="8"/>
      <c r="C36" s="8"/>
      <c r="D36" s="8"/>
      <c r="E36" s="10" t="e">
        <f>VLOOKUP(D36,'Definition Risiko'!$A$2:$B$5,2,)</f>
        <v>#N/A</v>
      </c>
      <c r="F36" s="8"/>
      <c r="G36" s="10" t="e">
        <f>VLOOKUP(F36,'Definition Risiko'!$A$10:$B$13,2,)</f>
        <v>#N/A</v>
      </c>
      <c r="H36" s="8"/>
      <c r="I36" s="8"/>
      <c r="J36" s="8"/>
      <c r="K36" s="34" t="e">
        <f t="shared" si="0"/>
        <v>#N/A</v>
      </c>
      <c r="L36" s="16"/>
      <c r="M36" s="8"/>
      <c r="N36" s="8"/>
      <c r="O36" s="10" t="e">
        <f>VLOOKUP(N36,'Definition Risiko'!$A$2:$B$5,2,)</f>
        <v>#N/A</v>
      </c>
      <c r="P36" s="8"/>
      <c r="Q36" s="10" t="e">
        <f>VLOOKUP(P36,'Definition Risiko'!$A$10:$B$13,2,)</f>
        <v>#N/A</v>
      </c>
      <c r="R36" s="34" t="e">
        <f t="shared" si="1"/>
        <v>#N/A</v>
      </c>
      <c r="S36" s="8"/>
      <c r="T36" s="8"/>
      <c r="U36" s="8"/>
    </row>
    <row r="37" spans="1:21">
      <c r="A37" s="29"/>
      <c r="B37" s="8"/>
      <c r="C37" s="8"/>
      <c r="D37" s="8"/>
      <c r="E37" s="10" t="e">
        <f>VLOOKUP(D37,'Definition Risiko'!$A$2:$B$5,2,)</f>
        <v>#N/A</v>
      </c>
      <c r="F37" s="8"/>
      <c r="G37" s="10" t="e">
        <f>VLOOKUP(F37,'Definition Risiko'!$A$10:$B$13,2,)</f>
        <v>#N/A</v>
      </c>
      <c r="H37" s="8"/>
      <c r="I37" s="8"/>
      <c r="J37" s="8"/>
      <c r="K37" s="34" t="e">
        <f t="shared" si="0"/>
        <v>#N/A</v>
      </c>
      <c r="L37" s="16"/>
      <c r="M37" s="8"/>
      <c r="N37" s="8"/>
      <c r="O37" s="10" t="e">
        <f>VLOOKUP(N37,'Definition Risiko'!$A$2:$B$5,2,)</f>
        <v>#N/A</v>
      </c>
      <c r="P37" s="8"/>
      <c r="Q37" s="10" t="e">
        <f>VLOOKUP(P37,'Definition Risiko'!$A$10:$B$13,2,)</f>
        <v>#N/A</v>
      </c>
      <c r="R37" s="34" t="e">
        <f t="shared" si="1"/>
        <v>#N/A</v>
      </c>
      <c r="S37" s="8"/>
      <c r="T37" s="8"/>
      <c r="U37" s="8"/>
    </row>
    <row r="38" spans="1:21">
      <c r="A38" s="29"/>
      <c r="B38" s="8"/>
      <c r="C38" s="8"/>
      <c r="D38" s="8"/>
      <c r="E38" s="10" t="e">
        <f>VLOOKUP(D38,'Definition Risiko'!$A$2:$B$5,2,)</f>
        <v>#N/A</v>
      </c>
      <c r="F38" s="8"/>
      <c r="G38" s="10" t="e">
        <f>VLOOKUP(F38,'Definition Risiko'!$A$10:$B$13,2,)</f>
        <v>#N/A</v>
      </c>
      <c r="H38" s="8"/>
      <c r="I38" s="8"/>
      <c r="J38" s="8"/>
      <c r="K38" s="34" t="e">
        <f t="shared" si="0"/>
        <v>#N/A</v>
      </c>
      <c r="L38" s="16"/>
      <c r="M38" s="8"/>
      <c r="N38" s="8"/>
      <c r="O38" s="10" t="e">
        <f>VLOOKUP(N38,'Definition Risiko'!$A$2:$B$5,2,)</f>
        <v>#N/A</v>
      </c>
      <c r="P38" s="8"/>
      <c r="Q38" s="10" t="e">
        <f>VLOOKUP(P38,'Definition Risiko'!$A$10:$B$13,2,)</f>
        <v>#N/A</v>
      </c>
      <c r="R38" s="34" t="e">
        <f t="shared" si="1"/>
        <v>#N/A</v>
      </c>
      <c r="S38" s="8"/>
      <c r="T38" s="8"/>
      <c r="U38" s="8"/>
    </row>
    <row r="39" spans="1:21">
      <c r="A39" s="29"/>
      <c r="B39" s="8"/>
      <c r="C39" s="8"/>
      <c r="D39" s="8"/>
      <c r="E39" s="10" t="e">
        <f>VLOOKUP(D39,'Definition Risiko'!$A$2:$B$5,2,)</f>
        <v>#N/A</v>
      </c>
      <c r="F39" s="8"/>
      <c r="G39" s="10" t="e">
        <f>VLOOKUP(F39,'Definition Risiko'!$A$10:$B$13,2,)</f>
        <v>#N/A</v>
      </c>
      <c r="H39" s="8"/>
      <c r="I39" s="8"/>
      <c r="J39" s="8"/>
      <c r="K39" s="34" t="e">
        <f t="shared" si="0"/>
        <v>#N/A</v>
      </c>
      <c r="L39" s="16"/>
      <c r="M39" s="8"/>
      <c r="N39" s="8"/>
      <c r="O39" s="10" t="e">
        <f>VLOOKUP(N39,'Definition Risiko'!$A$2:$B$5,2,)</f>
        <v>#N/A</v>
      </c>
      <c r="P39" s="8"/>
      <c r="Q39" s="10" t="e">
        <f>VLOOKUP(P39,'Definition Risiko'!$A$10:$B$13,2,)</f>
        <v>#N/A</v>
      </c>
      <c r="R39" s="34" t="e">
        <f t="shared" si="1"/>
        <v>#N/A</v>
      </c>
      <c r="S39" s="8"/>
      <c r="T39" s="8"/>
      <c r="U39" s="8"/>
    </row>
    <row r="40" spans="1:21">
      <c r="A40" s="29"/>
      <c r="B40" s="8"/>
      <c r="C40" s="8"/>
      <c r="D40" s="8"/>
      <c r="E40" s="10" t="e">
        <f>VLOOKUP(D40,'Definition Risiko'!$A$2:$B$5,2,)</f>
        <v>#N/A</v>
      </c>
      <c r="F40" s="8"/>
      <c r="G40" s="10" t="e">
        <f>VLOOKUP(F40,'Definition Risiko'!$A$10:$B$13,2,)</f>
        <v>#N/A</v>
      </c>
      <c r="H40" s="8"/>
      <c r="I40" s="8"/>
      <c r="J40" s="8"/>
      <c r="K40" s="34" t="e">
        <f t="shared" si="0"/>
        <v>#N/A</v>
      </c>
      <c r="L40" s="16"/>
      <c r="M40" s="8"/>
      <c r="N40" s="8"/>
      <c r="O40" s="10" t="e">
        <f>VLOOKUP(N40,'Definition Risiko'!$A$2:$B$5,2,)</f>
        <v>#N/A</v>
      </c>
      <c r="P40" s="8"/>
      <c r="Q40" s="10" t="e">
        <f>VLOOKUP(P40,'Definition Risiko'!$A$10:$B$13,2,)</f>
        <v>#N/A</v>
      </c>
      <c r="R40" s="34" t="e">
        <f t="shared" si="1"/>
        <v>#N/A</v>
      </c>
      <c r="S40" s="8"/>
      <c r="T40" s="8"/>
      <c r="U40" s="8"/>
    </row>
    <row r="41" spans="1:21">
      <c r="A41" s="29"/>
      <c r="B41" s="8"/>
      <c r="C41" s="8"/>
      <c r="D41" s="8"/>
      <c r="E41" s="10" t="e">
        <f>VLOOKUP(D41,'Definition Risiko'!$A$2:$B$5,2,)</f>
        <v>#N/A</v>
      </c>
      <c r="F41" s="8"/>
      <c r="G41" s="10" t="e">
        <f>VLOOKUP(F41,'Definition Risiko'!$A$10:$B$13,2,)</f>
        <v>#N/A</v>
      </c>
      <c r="H41" s="8"/>
      <c r="I41" s="8"/>
      <c r="J41" s="8"/>
      <c r="K41" s="34" t="e">
        <f t="shared" si="0"/>
        <v>#N/A</v>
      </c>
      <c r="L41" s="16"/>
      <c r="M41" s="8"/>
      <c r="N41" s="8"/>
      <c r="O41" s="10" t="e">
        <f>VLOOKUP(N41,'Definition Risiko'!$A$2:$B$5,2,)</f>
        <v>#N/A</v>
      </c>
      <c r="P41" s="8"/>
      <c r="Q41" s="10" t="e">
        <f>VLOOKUP(P41,'Definition Risiko'!$A$10:$B$13,2,)</f>
        <v>#N/A</v>
      </c>
      <c r="R41" s="34" t="e">
        <f t="shared" si="1"/>
        <v>#N/A</v>
      </c>
      <c r="S41" s="8"/>
      <c r="T41" s="8"/>
      <c r="U41" s="8"/>
    </row>
    <row r="42" spans="1:21">
      <c r="A42" s="29"/>
      <c r="B42" s="8"/>
      <c r="C42" s="8"/>
      <c r="D42" s="8"/>
      <c r="E42" s="10" t="e">
        <f>VLOOKUP(D42,'Definition Risiko'!$A$2:$B$5,2,)</f>
        <v>#N/A</v>
      </c>
      <c r="F42" s="8"/>
      <c r="G42" s="10" t="e">
        <f>VLOOKUP(F42,'Definition Risiko'!$A$10:$B$13,2,)</f>
        <v>#N/A</v>
      </c>
      <c r="H42" s="8"/>
      <c r="I42" s="8"/>
      <c r="J42" s="8"/>
      <c r="K42" s="34" t="e">
        <f t="shared" si="0"/>
        <v>#N/A</v>
      </c>
      <c r="L42" s="16"/>
      <c r="M42" s="8"/>
      <c r="N42" s="8"/>
      <c r="O42" s="10" t="e">
        <f>VLOOKUP(N42,'Definition Risiko'!$A$2:$B$5,2,)</f>
        <v>#N/A</v>
      </c>
      <c r="P42" s="8"/>
      <c r="Q42" s="10" t="e">
        <f>VLOOKUP(P42,'Definition Risiko'!$A$10:$B$13,2,)</f>
        <v>#N/A</v>
      </c>
      <c r="R42" s="34" t="e">
        <f t="shared" si="1"/>
        <v>#N/A</v>
      </c>
      <c r="S42" s="8"/>
      <c r="T42" s="8"/>
      <c r="U42" s="8"/>
    </row>
    <row r="43" spans="1:21">
      <c r="A43" s="29"/>
      <c r="B43" s="8"/>
      <c r="C43" s="8"/>
      <c r="D43" s="8"/>
      <c r="E43" s="10" t="e">
        <f>VLOOKUP(D43,'Definition Risiko'!$A$2:$B$5,2,)</f>
        <v>#N/A</v>
      </c>
      <c r="F43" s="8"/>
      <c r="G43" s="10" t="e">
        <f>VLOOKUP(F43,'Definition Risiko'!$A$10:$B$13,2,)</f>
        <v>#N/A</v>
      </c>
      <c r="H43" s="8"/>
      <c r="I43" s="8"/>
      <c r="J43" s="8"/>
      <c r="K43" s="34" t="e">
        <f t="shared" si="0"/>
        <v>#N/A</v>
      </c>
      <c r="L43" s="16"/>
      <c r="M43" s="8"/>
      <c r="N43" s="8"/>
      <c r="O43" s="10" t="e">
        <f>VLOOKUP(N43,'Definition Risiko'!$A$2:$B$5,2,)</f>
        <v>#N/A</v>
      </c>
      <c r="P43" s="8"/>
      <c r="Q43" s="10" t="e">
        <f>VLOOKUP(P43,'Definition Risiko'!$A$10:$B$13,2,)</f>
        <v>#N/A</v>
      </c>
      <c r="R43" s="34" t="e">
        <f t="shared" si="1"/>
        <v>#N/A</v>
      </c>
      <c r="S43" s="8"/>
      <c r="T43" s="8"/>
      <c r="U43" s="8"/>
    </row>
    <row r="44" spans="1:21">
      <c r="A44" s="29"/>
      <c r="B44" s="8"/>
      <c r="C44" s="8"/>
      <c r="D44" s="8"/>
      <c r="E44" s="10" t="e">
        <f>VLOOKUP(D44,'Definition Risiko'!$A$2:$B$5,2,)</f>
        <v>#N/A</v>
      </c>
      <c r="F44" s="8"/>
      <c r="G44" s="10" t="e">
        <f>VLOOKUP(F44,'Definition Risiko'!$A$10:$B$13,2,)</f>
        <v>#N/A</v>
      </c>
      <c r="H44" s="8"/>
      <c r="I44" s="8"/>
      <c r="J44" s="8"/>
      <c r="K44" s="34" t="e">
        <f t="shared" si="0"/>
        <v>#N/A</v>
      </c>
      <c r="L44" s="16"/>
      <c r="M44" s="8"/>
      <c r="N44" s="8"/>
      <c r="O44" s="10" t="e">
        <f>VLOOKUP(N44,'Definition Risiko'!$A$2:$B$5,2,)</f>
        <v>#N/A</v>
      </c>
      <c r="P44" s="8"/>
      <c r="Q44" s="10" t="e">
        <f>VLOOKUP(P44,'Definition Risiko'!$A$10:$B$13,2,)</f>
        <v>#N/A</v>
      </c>
      <c r="R44" s="34" t="e">
        <f t="shared" si="1"/>
        <v>#N/A</v>
      </c>
      <c r="S44" s="8"/>
      <c r="T44" s="8"/>
      <c r="U44" s="8"/>
    </row>
    <row r="45" spans="1:21">
      <c r="A45" s="29"/>
      <c r="B45" s="8"/>
      <c r="C45" s="8"/>
      <c r="D45" s="8"/>
      <c r="E45" s="10" t="e">
        <f>VLOOKUP(D45,'Definition Risiko'!$A$2:$B$5,2,)</f>
        <v>#N/A</v>
      </c>
      <c r="F45" s="8"/>
      <c r="G45" s="10" t="e">
        <f>VLOOKUP(F45,'Definition Risiko'!$A$10:$B$13,2,)</f>
        <v>#N/A</v>
      </c>
      <c r="H45" s="8"/>
      <c r="I45" s="8"/>
      <c r="J45" s="8"/>
      <c r="K45" s="34" t="e">
        <f t="shared" si="0"/>
        <v>#N/A</v>
      </c>
      <c r="L45" s="16"/>
      <c r="M45" s="8"/>
      <c r="N45" s="8"/>
      <c r="O45" s="10" t="e">
        <f>VLOOKUP(N45,'Definition Risiko'!$A$2:$B$5,2,)</f>
        <v>#N/A</v>
      </c>
      <c r="P45" s="8"/>
      <c r="Q45" s="10" t="e">
        <f>VLOOKUP(P45,'Definition Risiko'!$A$10:$B$13,2,)</f>
        <v>#N/A</v>
      </c>
      <c r="R45" s="34" t="e">
        <f t="shared" si="1"/>
        <v>#N/A</v>
      </c>
      <c r="S45" s="8"/>
      <c r="T45" s="8"/>
      <c r="U45" s="8"/>
    </row>
    <row r="46" spans="1:21">
      <c r="A46" s="29"/>
      <c r="B46" s="8"/>
      <c r="C46" s="8"/>
      <c r="D46" s="8"/>
      <c r="E46" s="10" t="e">
        <f>VLOOKUP(D46,'Definition Risiko'!$A$2:$B$5,2,)</f>
        <v>#N/A</v>
      </c>
      <c r="F46" s="8"/>
      <c r="G46" s="10" t="e">
        <f>VLOOKUP(F46,'Definition Risiko'!$A$10:$B$13,2,)</f>
        <v>#N/A</v>
      </c>
      <c r="H46" s="8"/>
      <c r="I46" s="8"/>
      <c r="J46" s="8"/>
      <c r="K46" s="34" t="e">
        <f t="shared" si="0"/>
        <v>#N/A</v>
      </c>
      <c r="L46" s="16"/>
      <c r="M46" s="8"/>
      <c r="N46" s="8"/>
      <c r="O46" s="10" t="e">
        <f>VLOOKUP(N46,'Definition Risiko'!$A$2:$B$5,2,)</f>
        <v>#N/A</v>
      </c>
      <c r="P46" s="8"/>
      <c r="Q46" s="10" t="e">
        <f>VLOOKUP(P46,'Definition Risiko'!$A$10:$B$13,2,)</f>
        <v>#N/A</v>
      </c>
      <c r="R46" s="34" t="e">
        <f t="shared" si="1"/>
        <v>#N/A</v>
      </c>
      <c r="S46" s="8"/>
      <c r="T46" s="8"/>
      <c r="U46" s="8"/>
    </row>
    <row r="47" spans="1:21">
      <c r="A47" s="29"/>
      <c r="B47" s="8"/>
      <c r="C47" s="8"/>
      <c r="D47" s="8"/>
      <c r="E47" s="10" t="e">
        <f>VLOOKUP(D47,'Definition Risiko'!$A$2:$B$5,2,)</f>
        <v>#N/A</v>
      </c>
      <c r="F47" s="8"/>
      <c r="G47" s="10" t="e">
        <f>VLOOKUP(F47,'Definition Risiko'!$A$10:$B$13,2,)</f>
        <v>#N/A</v>
      </c>
      <c r="H47" s="8"/>
      <c r="I47" s="8"/>
      <c r="J47" s="8"/>
      <c r="K47" s="34" t="e">
        <f t="shared" si="0"/>
        <v>#N/A</v>
      </c>
      <c r="L47" s="16"/>
      <c r="M47" s="8"/>
      <c r="N47" s="8"/>
      <c r="O47" s="10" t="e">
        <f>VLOOKUP(N47,'Definition Risiko'!$A$2:$B$5,2,)</f>
        <v>#N/A</v>
      </c>
      <c r="P47" s="8"/>
      <c r="Q47" s="10" t="e">
        <f>VLOOKUP(P47,'Definition Risiko'!$A$10:$B$13,2,)</f>
        <v>#N/A</v>
      </c>
      <c r="R47" s="34" t="e">
        <f t="shared" si="1"/>
        <v>#N/A</v>
      </c>
      <c r="S47" s="8"/>
      <c r="T47" s="8"/>
      <c r="U47" s="8"/>
    </row>
    <row r="48" spans="1:21">
      <c r="A48" s="29"/>
      <c r="B48" s="8"/>
      <c r="C48" s="8"/>
      <c r="D48" s="8"/>
      <c r="E48" s="10" t="e">
        <f>VLOOKUP(D48,'Definition Risiko'!$A$2:$B$5,2,)</f>
        <v>#N/A</v>
      </c>
      <c r="F48" s="8"/>
      <c r="G48" s="10" t="e">
        <f>VLOOKUP(F48,'Definition Risiko'!$A$10:$B$13,2,)</f>
        <v>#N/A</v>
      </c>
      <c r="H48" s="8"/>
      <c r="I48" s="8"/>
      <c r="J48" s="8"/>
      <c r="K48" s="34" t="e">
        <f t="shared" si="0"/>
        <v>#N/A</v>
      </c>
      <c r="L48" s="16"/>
      <c r="M48" s="8"/>
      <c r="N48" s="8"/>
      <c r="O48" s="10" t="e">
        <f>VLOOKUP(N48,'Definition Risiko'!$A$2:$B$5,2,)</f>
        <v>#N/A</v>
      </c>
      <c r="P48" s="8"/>
      <c r="Q48" s="10" t="e">
        <f>VLOOKUP(P48,'Definition Risiko'!$A$10:$B$13,2,)</f>
        <v>#N/A</v>
      </c>
      <c r="R48" s="34" t="e">
        <f t="shared" si="1"/>
        <v>#N/A</v>
      </c>
      <c r="S48" s="8"/>
      <c r="T48" s="8"/>
      <c r="U48" s="8"/>
    </row>
    <row r="49" spans="1:21">
      <c r="A49" s="29"/>
      <c r="B49" s="8"/>
      <c r="C49" s="8"/>
      <c r="D49" s="8"/>
      <c r="E49" s="10" t="e">
        <f>VLOOKUP(D49,'Definition Risiko'!$A$2:$B$5,2,)</f>
        <v>#N/A</v>
      </c>
      <c r="F49" s="8"/>
      <c r="G49" s="10" t="e">
        <f>VLOOKUP(F49,'Definition Risiko'!$A$10:$B$13,2,)</f>
        <v>#N/A</v>
      </c>
      <c r="H49" s="8"/>
      <c r="I49" s="8"/>
      <c r="J49" s="8"/>
      <c r="K49" s="34" t="e">
        <f t="shared" si="0"/>
        <v>#N/A</v>
      </c>
      <c r="L49" s="16"/>
      <c r="M49" s="8"/>
      <c r="N49" s="8"/>
      <c r="O49" s="10" t="e">
        <f>VLOOKUP(N49,'Definition Risiko'!$A$2:$B$5,2,)</f>
        <v>#N/A</v>
      </c>
      <c r="P49" s="8"/>
      <c r="Q49" s="10" t="e">
        <f>VLOOKUP(P49,'Definition Risiko'!$A$10:$B$13,2,)</f>
        <v>#N/A</v>
      </c>
      <c r="R49" s="34" t="e">
        <f t="shared" si="1"/>
        <v>#N/A</v>
      </c>
      <c r="S49" s="8"/>
      <c r="T49" s="8"/>
      <c r="U49" s="8"/>
    </row>
    <row r="50" spans="1:21">
      <c r="A50" s="29"/>
      <c r="B50" s="8"/>
      <c r="C50" s="8"/>
      <c r="D50" s="8"/>
      <c r="E50" s="10" t="e">
        <f>VLOOKUP(D50,'Definition Risiko'!$A$2:$B$5,2,)</f>
        <v>#N/A</v>
      </c>
      <c r="F50" s="8"/>
      <c r="G50" s="10" t="e">
        <f>VLOOKUP(F50,'Definition Risiko'!$A$10:$B$13,2,)</f>
        <v>#N/A</v>
      </c>
      <c r="H50" s="8"/>
      <c r="I50" s="8"/>
      <c r="J50" s="8"/>
      <c r="K50" s="34" t="e">
        <f t="shared" si="0"/>
        <v>#N/A</v>
      </c>
      <c r="L50" s="16"/>
      <c r="M50" s="8"/>
      <c r="N50" s="8"/>
      <c r="O50" s="10" t="e">
        <f>VLOOKUP(N50,'Definition Risiko'!$A$2:$B$5,2,)</f>
        <v>#N/A</v>
      </c>
      <c r="P50" s="8"/>
      <c r="Q50" s="10" t="e">
        <f>VLOOKUP(P50,'Definition Risiko'!$A$10:$B$13,2,)</f>
        <v>#N/A</v>
      </c>
      <c r="R50" s="34" t="e">
        <f t="shared" si="1"/>
        <v>#N/A</v>
      </c>
      <c r="S50" s="8"/>
      <c r="T50" s="8"/>
      <c r="U50" s="8"/>
    </row>
    <row r="51" spans="1:21">
      <c r="A51" s="29"/>
      <c r="B51" s="8"/>
      <c r="C51" s="8"/>
      <c r="D51" s="8"/>
      <c r="E51" s="10" t="e">
        <f>VLOOKUP(D51,'Definition Risiko'!$A$2:$B$5,2,)</f>
        <v>#N/A</v>
      </c>
      <c r="F51" s="8"/>
      <c r="G51" s="10" t="e">
        <f>VLOOKUP(F51,'Definition Risiko'!$A$10:$B$13,2,)</f>
        <v>#N/A</v>
      </c>
      <c r="H51" s="8"/>
      <c r="I51" s="8"/>
      <c r="J51" s="8"/>
      <c r="K51" s="34" t="e">
        <f t="shared" si="0"/>
        <v>#N/A</v>
      </c>
      <c r="L51" s="16"/>
      <c r="M51" s="8"/>
      <c r="N51" s="8"/>
      <c r="O51" s="10" t="e">
        <f>VLOOKUP(N51,'Definition Risiko'!$A$2:$B$5,2,)</f>
        <v>#N/A</v>
      </c>
      <c r="P51" s="8"/>
      <c r="Q51" s="10" t="e">
        <f>VLOOKUP(P51,'Definition Risiko'!$A$10:$B$13,2,)</f>
        <v>#N/A</v>
      </c>
      <c r="R51" s="34" t="e">
        <f t="shared" si="1"/>
        <v>#N/A</v>
      </c>
      <c r="S51" s="8"/>
      <c r="T51" s="8"/>
      <c r="U51" s="8"/>
    </row>
    <row r="52" spans="1:21">
      <c r="A52" s="29"/>
      <c r="B52" s="8"/>
      <c r="C52" s="8"/>
      <c r="D52" s="8"/>
      <c r="E52" s="10" t="e">
        <f>VLOOKUP(D52,'Definition Risiko'!$A$2:$B$5,2,)</f>
        <v>#N/A</v>
      </c>
      <c r="F52" s="8"/>
      <c r="G52" s="10" t="e">
        <f>VLOOKUP(F52,'Definition Risiko'!$A$10:$B$13,2,)</f>
        <v>#N/A</v>
      </c>
      <c r="H52" s="8"/>
      <c r="I52" s="8"/>
      <c r="J52" s="8"/>
      <c r="K52" s="34" t="e">
        <f t="shared" si="0"/>
        <v>#N/A</v>
      </c>
      <c r="L52" s="16"/>
      <c r="M52" s="8"/>
      <c r="N52" s="8"/>
      <c r="O52" s="10" t="e">
        <f>VLOOKUP(N52,'Definition Risiko'!$A$2:$B$5,2,)</f>
        <v>#N/A</v>
      </c>
      <c r="P52" s="8"/>
      <c r="Q52" s="10" t="e">
        <f>VLOOKUP(P52,'Definition Risiko'!$A$10:$B$13,2,)</f>
        <v>#N/A</v>
      </c>
      <c r="R52" s="34" t="e">
        <f t="shared" si="1"/>
        <v>#N/A</v>
      </c>
      <c r="S52" s="8"/>
      <c r="T52" s="8"/>
      <c r="U52" s="8"/>
    </row>
    <row r="53" spans="1:21">
      <c r="A53" s="29"/>
      <c r="B53" s="8"/>
      <c r="C53" s="8"/>
      <c r="D53" s="8"/>
      <c r="E53" s="10" t="e">
        <f>VLOOKUP(D53,'Definition Risiko'!$A$2:$B$5,2,)</f>
        <v>#N/A</v>
      </c>
      <c r="F53" s="8"/>
      <c r="G53" s="10" t="e">
        <f>VLOOKUP(F53,'Definition Risiko'!$A$10:$B$13,2,)</f>
        <v>#N/A</v>
      </c>
      <c r="H53" s="8"/>
      <c r="I53" s="8"/>
      <c r="J53" s="8"/>
      <c r="K53" s="34" t="e">
        <f t="shared" si="0"/>
        <v>#N/A</v>
      </c>
      <c r="L53" s="16"/>
      <c r="M53" s="8"/>
      <c r="N53" s="8"/>
      <c r="O53" s="10" t="e">
        <f>VLOOKUP(N53,'Definition Risiko'!$A$2:$B$5,2,)</f>
        <v>#N/A</v>
      </c>
      <c r="P53" s="8"/>
      <c r="Q53" s="10" t="e">
        <f>VLOOKUP(P53,'Definition Risiko'!$A$10:$B$13,2,)</f>
        <v>#N/A</v>
      </c>
      <c r="R53" s="34" t="e">
        <f t="shared" si="1"/>
        <v>#N/A</v>
      </c>
      <c r="S53" s="8"/>
      <c r="T53" s="8"/>
      <c r="U53" s="8"/>
    </row>
    <row r="54" spans="1:21">
      <c r="A54" s="29"/>
      <c r="B54" s="8"/>
      <c r="C54" s="8"/>
      <c r="D54" s="8"/>
      <c r="E54" s="10" t="e">
        <f>VLOOKUP(D54,'Definition Risiko'!$A$2:$B$5,2,)</f>
        <v>#N/A</v>
      </c>
      <c r="F54" s="8"/>
      <c r="G54" s="10" t="e">
        <f>VLOOKUP(F54,'Definition Risiko'!$A$10:$B$13,2,)</f>
        <v>#N/A</v>
      </c>
      <c r="H54" s="8"/>
      <c r="I54" s="8"/>
      <c r="J54" s="8"/>
      <c r="K54" s="34" t="e">
        <f t="shared" si="0"/>
        <v>#N/A</v>
      </c>
      <c r="L54" s="16"/>
      <c r="M54" s="8"/>
      <c r="N54" s="8"/>
      <c r="O54" s="10" t="e">
        <f>VLOOKUP(N54,'Definition Risiko'!$A$2:$B$5,2,)</f>
        <v>#N/A</v>
      </c>
      <c r="P54" s="8"/>
      <c r="Q54" s="10" t="e">
        <f>VLOOKUP(P54,'Definition Risiko'!$A$10:$B$13,2,)</f>
        <v>#N/A</v>
      </c>
      <c r="R54" s="34" t="e">
        <f t="shared" si="1"/>
        <v>#N/A</v>
      </c>
      <c r="S54" s="8"/>
      <c r="T54" s="8"/>
      <c r="U54" s="8"/>
    </row>
    <row r="55" spans="1:21">
      <c r="A55" s="29"/>
      <c r="B55" s="8"/>
      <c r="C55" s="8"/>
      <c r="D55" s="8"/>
      <c r="E55" s="10" t="e">
        <f>VLOOKUP(D55,'Definition Risiko'!$A$2:$B$5,2,)</f>
        <v>#N/A</v>
      </c>
      <c r="F55" s="8"/>
      <c r="G55" s="10" t="e">
        <f>VLOOKUP(F55,'Definition Risiko'!$A$10:$B$13,2,)</f>
        <v>#N/A</v>
      </c>
      <c r="H55" s="8"/>
      <c r="I55" s="8"/>
      <c r="J55" s="8"/>
      <c r="K55" s="34" t="e">
        <f t="shared" si="0"/>
        <v>#N/A</v>
      </c>
      <c r="L55" s="16"/>
      <c r="M55" s="8"/>
      <c r="N55" s="8"/>
      <c r="O55" s="10" t="e">
        <f>VLOOKUP(N55,'Definition Risiko'!$A$2:$B$5,2,)</f>
        <v>#N/A</v>
      </c>
      <c r="P55" s="8"/>
      <c r="Q55" s="10" t="e">
        <f>VLOOKUP(P55,'Definition Risiko'!$A$10:$B$13,2,)</f>
        <v>#N/A</v>
      </c>
      <c r="R55" s="34" t="e">
        <f t="shared" si="1"/>
        <v>#N/A</v>
      </c>
      <c r="S55" s="8"/>
      <c r="T55" s="8"/>
      <c r="U55" s="8"/>
    </row>
    <row r="56" spans="1:21">
      <c r="A56" s="29"/>
      <c r="B56" s="8"/>
      <c r="C56" s="8"/>
      <c r="D56" s="8"/>
      <c r="E56" s="10" t="e">
        <f>VLOOKUP(D56,'Definition Risiko'!$A$2:$B$5,2,)</f>
        <v>#N/A</v>
      </c>
      <c r="F56" s="8"/>
      <c r="G56" s="10" t="e">
        <f>VLOOKUP(F56,'Definition Risiko'!$A$10:$B$13,2,)</f>
        <v>#N/A</v>
      </c>
      <c r="H56" s="8"/>
      <c r="I56" s="8"/>
      <c r="J56" s="8"/>
      <c r="K56" s="34" t="e">
        <f t="shared" si="0"/>
        <v>#N/A</v>
      </c>
      <c r="L56" s="16"/>
      <c r="M56" s="8"/>
      <c r="N56" s="8"/>
      <c r="O56" s="10" t="e">
        <f>VLOOKUP(N56,'Definition Risiko'!$A$2:$B$5,2,)</f>
        <v>#N/A</v>
      </c>
      <c r="P56" s="8"/>
      <c r="Q56" s="10" t="e">
        <f>VLOOKUP(P56,'Definition Risiko'!$A$10:$B$13,2,)</f>
        <v>#N/A</v>
      </c>
      <c r="R56" s="34" t="e">
        <f t="shared" si="1"/>
        <v>#N/A</v>
      </c>
      <c r="S56" s="8"/>
      <c r="T56" s="8"/>
      <c r="U56" s="8"/>
    </row>
    <row r="57" spans="1:21">
      <c r="A57" s="29"/>
      <c r="B57" s="8"/>
      <c r="C57" s="8"/>
      <c r="D57" s="8"/>
      <c r="E57" s="10" t="e">
        <f>VLOOKUP(D57,'Definition Risiko'!$A$2:$B$5,2,)</f>
        <v>#N/A</v>
      </c>
      <c r="F57" s="8"/>
      <c r="G57" s="10" t="e">
        <f>VLOOKUP(F57,'Definition Risiko'!$A$10:$B$13,2,)</f>
        <v>#N/A</v>
      </c>
      <c r="H57" s="8"/>
      <c r="I57" s="8"/>
      <c r="J57" s="8"/>
      <c r="K57" s="34" t="e">
        <f t="shared" si="0"/>
        <v>#N/A</v>
      </c>
      <c r="L57" s="16"/>
      <c r="M57" s="8"/>
      <c r="N57" s="8"/>
      <c r="O57" s="10" t="e">
        <f>VLOOKUP(N57,'Definition Risiko'!$A$2:$B$5,2,)</f>
        <v>#N/A</v>
      </c>
      <c r="P57" s="8"/>
      <c r="Q57" s="10" t="e">
        <f>VLOOKUP(P57,'Definition Risiko'!$A$10:$B$13,2,)</f>
        <v>#N/A</v>
      </c>
      <c r="R57" s="34" t="e">
        <f t="shared" si="1"/>
        <v>#N/A</v>
      </c>
      <c r="S57" s="8"/>
      <c r="T57" s="8"/>
      <c r="U57" s="8"/>
    </row>
    <row r="58" spans="1:21">
      <c r="A58" s="29"/>
      <c r="B58" s="8"/>
      <c r="C58" s="8"/>
      <c r="D58" s="8"/>
      <c r="E58" s="10" t="e">
        <f>VLOOKUP(D58,'Definition Risiko'!$A$2:$B$5,2,)</f>
        <v>#N/A</v>
      </c>
      <c r="F58" s="8"/>
      <c r="G58" s="10" t="e">
        <f>VLOOKUP(F58,'Definition Risiko'!$A$10:$B$13,2,)</f>
        <v>#N/A</v>
      </c>
      <c r="H58" s="8"/>
      <c r="I58" s="8"/>
      <c r="J58" s="8"/>
      <c r="K58" s="34" t="e">
        <f t="shared" si="0"/>
        <v>#N/A</v>
      </c>
      <c r="L58" s="16"/>
      <c r="M58" s="8"/>
      <c r="N58" s="8"/>
      <c r="O58" s="10" t="e">
        <f>VLOOKUP(N58,'Definition Risiko'!$A$2:$B$5,2,)</f>
        <v>#N/A</v>
      </c>
      <c r="P58" s="8"/>
      <c r="Q58" s="10" t="e">
        <f>VLOOKUP(P58,'Definition Risiko'!$A$10:$B$13,2,)</f>
        <v>#N/A</v>
      </c>
      <c r="R58" s="34" t="e">
        <f t="shared" si="1"/>
        <v>#N/A</v>
      </c>
      <c r="S58" s="8"/>
      <c r="T58" s="8"/>
      <c r="U58" s="8"/>
    </row>
    <row r="59" spans="1:21">
      <c r="A59" s="29"/>
      <c r="B59" s="8"/>
      <c r="C59" s="8"/>
      <c r="D59" s="8"/>
      <c r="E59" s="10" t="e">
        <f>VLOOKUP(D59,'Definition Risiko'!$A$2:$B$5,2,)</f>
        <v>#N/A</v>
      </c>
      <c r="F59" s="8"/>
      <c r="G59" s="10" t="e">
        <f>VLOOKUP(F59,'Definition Risiko'!$A$10:$B$13,2,)</f>
        <v>#N/A</v>
      </c>
      <c r="H59" s="8"/>
      <c r="I59" s="8"/>
      <c r="J59" s="8"/>
      <c r="K59" s="34" t="e">
        <f t="shared" si="0"/>
        <v>#N/A</v>
      </c>
      <c r="L59" s="16"/>
      <c r="M59" s="8"/>
      <c r="N59" s="8"/>
      <c r="O59" s="10" t="e">
        <f>VLOOKUP(N59,'Definition Risiko'!$A$2:$B$5,2,)</f>
        <v>#N/A</v>
      </c>
      <c r="P59" s="8"/>
      <c r="Q59" s="10" t="e">
        <f>VLOOKUP(P59,'Definition Risiko'!$A$10:$B$13,2,)</f>
        <v>#N/A</v>
      </c>
      <c r="R59" s="34" t="e">
        <f t="shared" si="1"/>
        <v>#N/A</v>
      </c>
      <c r="S59" s="8"/>
      <c r="T59" s="8"/>
      <c r="U59" s="8"/>
    </row>
    <row r="60" spans="1:21">
      <c r="A60" s="29"/>
      <c r="B60" s="8"/>
      <c r="C60" s="8"/>
      <c r="D60" s="8"/>
      <c r="E60" s="10" t="e">
        <f>VLOOKUP(D60,'Definition Risiko'!$A$2:$B$5,2,)</f>
        <v>#N/A</v>
      </c>
      <c r="F60" s="8"/>
      <c r="G60" s="10" t="e">
        <f>VLOOKUP(F60,'Definition Risiko'!$A$10:$B$13,2,)</f>
        <v>#N/A</v>
      </c>
      <c r="H60" s="8"/>
      <c r="I60" s="8"/>
      <c r="J60" s="8"/>
      <c r="K60" s="34" t="e">
        <f t="shared" si="0"/>
        <v>#N/A</v>
      </c>
      <c r="L60" s="16"/>
      <c r="M60" s="8"/>
      <c r="N60" s="8"/>
      <c r="O60" s="10" t="e">
        <f>VLOOKUP(N60,'Definition Risiko'!$A$2:$B$5,2,)</f>
        <v>#N/A</v>
      </c>
      <c r="P60" s="8"/>
      <c r="Q60" s="10" t="e">
        <f>VLOOKUP(P60,'Definition Risiko'!$A$10:$B$13,2,)</f>
        <v>#N/A</v>
      </c>
      <c r="R60" s="34" t="e">
        <f t="shared" si="1"/>
        <v>#N/A</v>
      </c>
      <c r="S60" s="8"/>
      <c r="T60" s="8"/>
      <c r="U60" s="8"/>
    </row>
    <row r="61" spans="1:21">
      <c r="A61" s="29"/>
      <c r="B61" s="8"/>
      <c r="C61" s="8"/>
      <c r="D61" s="8"/>
      <c r="E61" s="10" t="e">
        <f>VLOOKUP(D61,'Definition Risiko'!$A$2:$B$5,2,)</f>
        <v>#N/A</v>
      </c>
      <c r="F61" s="8"/>
      <c r="G61" s="10" t="e">
        <f>VLOOKUP(F61,'Definition Risiko'!$A$10:$B$13,2,)</f>
        <v>#N/A</v>
      </c>
      <c r="H61" s="8"/>
      <c r="I61" s="8"/>
      <c r="J61" s="8"/>
      <c r="K61" s="34" t="e">
        <f t="shared" si="0"/>
        <v>#N/A</v>
      </c>
      <c r="L61" s="16"/>
      <c r="M61" s="8"/>
      <c r="N61" s="8"/>
      <c r="O61" s="10" t="e">
        <f>VLOOKUP(N61,'Definition Risiko'!$A$2:$B$5,2,)</f>
        <v>#N/A</v>
      </c>
      <c r="P61" s="8"/>
      <c r="Q61" s="10" t="e">
        <f>VLOOKUP(P61,'Definition Risiko'!$A$10:$B$13,2,)</f>
        <v>#N/A</v>
      </c>
      <c r="R61" s="34" t="e">
        <f t="shared" si="1"/>
        <v>#N/A</v>
      </c>
      <c r="S61" s="8"/>
      <c r="T61" s="8"/>
      <c r="U61" s="8"/>
    </row>
    <row r="62" spans="1:21">
      <c r="A62" s="29"/>
      <c r="B62" s="8"/>
      <c r="C62" s="8"/>
      <c r="D62" s="8"/>
      <c r="E62" s="10" t="e">
        <f>VLOOKUP(D62,'Definition Risiko'!$A$2:$B$5,2,)</f>
        <v>#N/A</v>
      </c>
      <c r="F62" s="8"/>
      <c r="G62" s="10" t="e">
        <f>VLOOKUP(F62,'Definition Risiko'!$A$10:$B$13,2,)</f>
        <v>#N/A</v>
      </c>
      <c r="H62" s="8"/>
      <c r="I62" s="8"/>
      <c r="J62" s="8"/>
      <c r="K62" s="34" t="e">
        <f t="shared" si="0"/>
        <v>#N/A</v>
      </c>
      <c r="L62" s="16"/>
      <c r="M62" s="8"/>
      <c r="N62" s="8"/>
      <c r="O62" s="10" t="e">
        <f>VLOOKUP(N62,'Definition Risiko'!$A$2:$B$5,2,)</f>
        <v>#N/A</v>
      </c>
      <c r="P62" s="8"/>
      <c r="Q62" s="10" t="e">
        <f>VLOOKUP(P62,'Definition Risiko'!$A$10:$B$13,2,)</f>
        <v>#N/A</v>
      </c>
      <c r="R62" s="34" t="e">
        <f t="shared" si="1"/>
        <v>#N/A</v>
      </c>
      <c r="S62" s="8"/>
      <c r="T62" s="8"/>
      <c r="U62" s="8"/>
    </row>
    <row r="63" spans="1:21">
      <c r="A63" s="29"/>
      <c r="B63" s="8"/>
      <c r="C63" s="8"/>
      <c r="D63" s="8"/>
      <c r="E63" s="10" t="e">
        <f>VLOOKUP(D63,'Definition Risiko'!$A$2:$B$5,2,)</f>
        <v>#N/A</v>
      </c>
      <c r="F63" s="8"/>
      <c r="G63" s="10" t="e">
        <f>VLOOKUP(F63,'Definition Risiko'!$A$10:$B$13,2,)</f>
        <v>#N/A</v>
      </c>
      <c r="H63" s="8"/>
      <c r="I63" s="8"/>
      <c r="J63" s="8"/>
      <c r="K63" s="34" t="e">
        <f t="shared" si="0"/>
        <v>#N/A</v>
      </c>
      <c r="L63" s="16"/>
      <c r="M63" s="8"/>
      <c r="N63" s="8"/>
      <c r="O63" s="10" t="e">
        <f>VLOOKUP(N63,'Definition Risiko'!$A$2:$B$5,2,)</f>
        <v>#N/A</v>
      </c>
      <c r="P63" s="8"/>
      <c r="Q63" s="10" t="e">
        <f>VLOOKUP(P63,'Definition Risiko'!$A$10:$B$13,2,)</f>
        <v>#N/A</v>
      </c>
      <c r="R63" s="34" t="e">
        <f t="shared" si="1"/>
        <v>#N/A</v>
      </c>
      <c r="S63" s="8"/>
      <c r="T63" s="8"/>
      <c r="U63" s="8"/>
    </row>
    <row r="64" spans="1:21">
      <c r="A64" s="29"/>
      <c r="B64" s="8"/>
      <c r="C64" s="8"/>
      <c r="D64" s="8"/>
      <c r="E64" s="10" t="e">
        <f>VLOOKUP(D64,'Definition Risiko'!$A$2:$B$5,2,)</f>
        <v>#N/A</v>
      </c>
      <c r="F64" s="8"/>
      <c r="G64" s="10" t="e">
        <f>VLOOKUP(F64,'Definition Risiko'!$A$10:$B$13,2,)</f>
        <v>#N/A</v>
      </c>
      <c r="H64" s="8"/>
      <c r="I64" s="8"/>
      <c r="J64" s="8"/>
      <c r="K64" s="34" t="e">
        <f t="shared" si="0"/>
        <v>#N/A</v>
      </c>
      <c r="L64" s="16"/>
      <c r="M64" s="8"/>
      <c r="N64" s="8"/>
      <c r="O64" s="10" t="e">
        <f>VLOOKUP(N64,'Definition Risiko'!$A$2:$B$5,2,)</f>
        <v>#N/A</v>
      </c>
      <c r="P64" s="8"/>
      <c r="Q64" s="10" t="e">
        <f>VLOOKUP(P64,'Definition Risiko'!$A$10:$B$13,2,)</f>
        <v>#N/A</v>
      </c>
      <c r="R64" s="34" t="e">
        <f t="shared" si="1"/>
        <v>#N/A</v>
      </c>
      <c r="S64" s="8"/>
      <c r="T64" s="8"/>
      <c r="U64" s="8"/>
    </row>
    <row r="65" spans="1:21">
      <c r="A65" s="29"/>
      <c r="B65" s="8"/>
      <c r="C65" s="8"/>
      <c r="D65" s="8"/>
      <c r="E65" s="10" t="e">
        <f>VLOOKUP(D65,'Definition Risiko'!$A$2:$B$5,2,)</f>
        <v>#N/A</v>
      </c>
      <c r="F65" s="8"/>
      <c r="G65" s="10" t="e">
        <f>VLOOKUP(F65,'Definition Risiko'!$A$10:$B$13,2,)</f>
        <v>#N/A</v>
      </c>
      <c r="H65" s="8"/>
      <c r="I65" s="8"/>
      <c r="J65" s="8"/>
      <c r="K65" s="34" t="e">
        <f t="shared" si="0"/>
        <v>#N/A</v>
      </c>
      <c r="L65" s="16"/>
      <c r="M65" s="8"/>
      <c r="N65" s="8"/>
      <c r="O65" s="10" t="e">
        <f>VLOOKUP(N65,'Definition Risiko'!$A$2:$B$5,2,)</f>
        <v>#N/A</v>
      </c>
      <c r="P65" s="8"/>
      <c r="Q65" s="10" t="e">
        <f>VLOOKUP(P65,'Definition Risiko'!$A$10:$B$13,2,)</f>
        <v>#N/A</v>
      </c>
      <c r="R65" s="34" t="e">
        <f t="shared" si="1"/>
        <v>#N/A</v>
      </c>
      <c r="S65" s="8"/>
      <c r="T65" s="8"/>
      <c r="U65" s="8"/>
    </row>
    <row r="66" spans="1:21">
      <c r="A66" s="29"/>
      <c r="B66" s="8"/>
      <c r="C66" s="8"/>
      <c r="D66" s="8"/>
      <c r="E66" s="10" t="e">
        <f>VLOOKUP(D66,'Definition Risiko'!$A$2:$B$5,2,)</f>
        <v>#N/A</v>
      </c>
      <c r="F66" s="8"/>
      <c r="G66" s="10" t="e">
        <f>VLOOKUP(F66,'Definition Risiko'!$A$10:$B$13,2,)</f>
        <v>#N/A</v>
      </c>
      <c r="H66" s="8"/>
      <c r="I66" s="8"/>
      <c r="J66" s="8"/>
      <c r="K66" s="34" t="e">
        <f t="shared" si="0"/>
        <v>#N/A</v>
      </c>
      <c r="L66" s="16"/>
      <c r="M66" s="8"/>
      <c r="N66" s="8"/>
      <c r="O66" s="10" t="e">
        <f>VLOOKUP(N66,'Definition Risiko'!$A$2:$B$5,2,)</f>
        <v>#N/A</v>
      </c>
      <c r="P66" s="8"/>
      <c r="Q66" s="10" t="e">
        <f>VLOOKUP(P66,'Definition Risiko'!$A$10:$B$13,2,)</f>
        <v>#N/A</v>
      </c>
      <c r="R66" s="34" t="e">
        <f t="shared" si="1"/>
        <v>#N/A</v>
      </c>
      <c r="S66" s="8"/>
      <c r="T66" s="8"/>
      <c r="U66" s="8"/>
    </row>
    <row r="67" spans="1:21">
      <c r="A67" s="29"/>
      <c r="B67" s="8"/>
      <c r="C67" s="8"/>
      <c r="D67" s="8"/>
      <c r="E67" s="10" t="e">
        <f>VLOOKUP(D67,'Definition Risiko'!$A$2:$B$5,2,)</f>
        <v>#N/A</v>
      </c>
      <c r="F67" s="8"/>
      <c r="G67" s="10" t="e">
        <f>VLOOKUP(F67,'Definition Risiko'!$A$10:$B$13,2,)</f>
        <v>#N/A</v>
      </c>
      <c r="H67" s="8"/>
      <c r="I67" s="8"/>
      <c r="J67" s="8"/>
      <c r="K67" s="34" t="e">
        <f t="shared" si="0"/>
        <v>#N/A</v>
      </c>
      <c r="L67" s="16"/>
      <c r="M67" s="8"/>
      <c r="N67" s="8"/>
      <c r="O67" s="10" t="e">
        <f>VLOOKUP(N67,'Definition Risiko'!$A$2:$B$5,2,)</f>
        <v>#N/A</v>
      </c>
      <c r="P67" s="8"/>
      <c r="Q67" s="10" t="e">
        <f>VLOOKUP(P67,'Definition Risiko'!$A$10:$B$13,2,)</f>
        <v>#N/A</v>
      </c>
      <c r="R67" s="34" t="e">
        <f t="shared" si="1"/>
        <v>#N/A</v>
      </c>
      <c r="S67" s="8"/>
      <c r="T67" s="8"/>
      <c r="U67" s="8"/>
    </row>
    <row r="68" spans="1:21">
      <c r="A68" s="29"/>
      <c r="B68" s="8"/>
      <c r="C68" s="8"/>
      <c r="D68" s="8"/>
      <c r="E68" s="10" t="e">
        <f>VLOOKUP(D68,'Definition Risiko'!$A$2:$B$5,2,)</f>
        <v>#N/A</v>
      </c>
      <c r="F68" s="8"/>
      <c r="G68" s="10" t="e">
        <f>VLOOKUP(F68,'Definition Risiko'!$A$10:$B$13,2,)</f>
        <v>#N/A</v>
      </c>
      <c r="H68" s="8"/>
      <c r="I68" s="8"/>
      <c r="J68" s="8"/>
      <c r="K68" s="34" t="e">
        <f t="shared" si="0"/>
        <v>#N/A</v>
      </c>
      <c r="L68" s="16"/>
      <c r="M68" s="8"/>
      <c r="N68" s="8"/>
      <c r="O68" s="10" t="e">
        <f>VLOOKUP(N68,'Definition Risiko'!$A$2:$B$5,2,)</f>
        <v>#N/A</v>
      </c>
      <c r="P68" s="8"/>
      <c r="Q68" s="10" t="e">
        <f>VLOOKUP(P68,'Definition Risiko'!$A$10:$B$13,2,)</f>
        <v>#N/A</v>
      </c>
      <c r="R68" s="34" t="e">
        <f t="shared" si="1"/>
        <v>#N/A</v>
      </c>
      <c r="S68" s="8"/>
      <c r="T68" s="8"/>
      <c r="U68" s="8"/>
    </row>
    <row r="69" spans="1:21">
      <c r="A69" s="29"/>
      <c r="B69" s="8"/>
      <c r="C69" s="8"/>
      <c r="D69" s="8"/>
      <c r="E69" s="10" t="e">
        <f>VLOOKUP(D69,'Definition Risiko'!$A$2:$B$5,2,)</f>
        <v>#N/A</v>
      </c>
      <c r="F69" s="8"/>
      <c r="G69" s="10" t="e">
        <f>VLOOKUP(F69,'Definition Risiko'!$A$10:$B$13,2,)</f>
        <v>#N/A</v>
      </c>
      <c r="H69" s="8"/>
      <c r="I69" s="8"/>
      <c r="J69" s="8"/>
      <c r="K69" s="34" t="e">
        <f t="shared" si="0"/>
        <v>#N/A</v>
      </c>
      <c r="L69" s="16"/>
      <c r="M69" s="8"/>
      <c r="N69" s="8"/>
      <c r="O69" s="10" t="e">
        <f>VLOOKUP(N69,'Definition Risiko'!$A$2:$B$5,2,)</f>
        <v>#N/A</v>
      </c>
      <c r="P69" s="8"/>
      <c r="Q69" s="10" t="e">
        <f>VLOOKUP(P69,'Definition Risiko'!$A$10:$B$13,2,)</f>
        <v>#N/A</v>
      </c>
      <c r="R69" s="34" t="e">
        <f t="shared" si="1"/>
        <v>#N/A</v>
      </c>
      <c r="S69" s="8"/>
      <c r="T69" s="8"/>
      <c r="U69" s="8"/>
    </row>
    <row r="70" spans="1:21">
      <c r="A70" s="29"/>
      <c r="B70" s="8"/>
      <c r="C70" s="8"/>
      <c r="D70" s="8"/>
      <c r="E70" s="10" t="e">
        <f>VLOOKUP(D70,'Definition Risiko'!$A$2:$B$5,2,)</f>
        <v>#N/A</v>
      </c>
      <c r="F70" s="8"/>
      <c r="G70" s="10" t="e">
        <f>VLOOKUP(F70,'Definition Risiko'!$A$10:$B$13,2,)</f>
        <v>#N/A</v>
      </c>
      <c r="H70" s="8"/>
      <c r="I70" s="8"/>
      <c r="J70" s="8"/>
      <c r="K70" s="34" t="e">
        <f t="shared" si="0"/>
        <v>#N/A</v>
      </c>
      <c r="L70" s="16"/>
      <c r="M70" s="8"/>
      <c r="N70" s="8"/>
      <c r="O70" s="10" t="e">
        <f>VLOOKUP(N70,'Definition Risiko'!$A$2:$B$5,2,)</f>
        <v>#N/A</v>
      </c>
      <c r="P70" s="8"/>
      <c r="Q70" s="10" t="e">
        <f>VLOOKUP(P70,'Definition Risiko'!$A$10:$B$13,2,)</f>
        <v>#N/A</v>
      </c>
      <c r="R70" s="34" t="e">
        <f t="shared" si="1"/>
        <v>#N/A</v>
      </c>
      <c r="S70" s="8"/>
      <c r="T70" s="8"/>
      <c r="U70" s="8"/>
    </row>
    <row r="71" spans="1:21">
      <c r="A71" s="29"/>
      <c r="B71" s="8"/>
      <c r="C71" s="8"/>
      <c r="D71" s="8"/>
      <c r="E71" s="10" t="e">
        <f>VLOOKUP(D71,'Definition Risiko'!$A$2:$B$5,2,)</f>
        <v>#N/A</v>
      </c>
      <c r="F71" s="8"/>
      <c r="G71" s="10" t="e">
        <f>VLOOKUP(F71,'Definition Risiko'!$A$10:$B$13,2,)</f>
        <v>#N/A</v>
      </c>
      <c r="H71" s="8"/>
      <c r="I71" s="8"/>
      <c r="J71" s="8"/>
      <c r="K71" s="34" t="e">
        <f t="shared" si="0"/>
        <v>#N/A</v>
      </c>
      <c r="L71" s="16"/>
      <c r="M71" s="8"/>
      <c r="N71" s="8"/>
      <c r="O71" s="10" t="e">
        <f>VLOOKUP(N71,'Definition Risiko'!$A$2:$B$5,2,)</f>
        <v>#N/A</v>
      </c>
      <c r="P71" s="8"/>
      <c r="Q71" s="10" t="e">
        <f>VLOOKUP(P71,'Definition Risiko'!$A$10:$B$13,2,)</f>
        <v>#N/A</v>
      </c>
      <c r="R71" s="34" t="e">
        <f t="shared" si="1"/>
        <v>#N/A</v>
      </c>
      <c r="S71" s="8"/>
      <c r="T71" s="8"/>
      <c r="U71" s="8"/>
    </row>
    <row r="72" spans="1:21">
      <c r="A72" s="29"/>
      <c r="B72" s="8"/>
      <c r="C72" s="8"/>
      <c r="D72" s="8"/>
      <c r="E72" s="10" t="e">
        <f>VLOOKUP(D72,'Definition Risiko'!$A$2:$B$5,2,)</f>
        <v>#N/A</v>
      </c>
      <c r="F72" s="8"/>
      <c r="G72" s="10" t="e">
        <f>VLOOKUP(F72,'Definition Risiko'!$A$10:$B$13,2,)</f>
        <v>#N/A</v>
      </c>
      <c r="H72" s="8"/>
      <c r="I72" s="8"/>
      <c r="J72" s="8"/>
      <c r="K72" s="34" t="e">
        <f t="shared" si="0"/>
        <v>#N/A</v>
      </c>
      <c r="L72" s="16"/>
      <c r="M72" s="8"/>
      <c r="N72" s="8"/>
      <c r="O72" s="10" t="e">
        <f>VLOOKUP(N72,'Definition Risiko'!$A$2:$B$5,2,)</f>
        <v>#N/A</v>
      </c>
      <c r="P72" s="8"/>
      <c r="Q72" s="10" t="e">
        <f>VLOOKUP(P72,'Definition Risiko'!$A$10:$B$13,2,)</f>
        <v>#N/A</v>
      </c>
      <c r="R72" s="34" t="e">
        <f t="shared" si="1"/>
        <v>#N/A</v>
      </c>
      <c r="S72" s="8"/>
      <c r="T72" s="8"/>
      <c r="U72" s="8"/>
    </row>
    <row r="73" spans="1:21">
      <c r="A73" s="29"/>
      <c r="B73" s="8"/>
      <c r="C73" s="8"/>
      <c r="D73" s="8"/>
      <c r="E73" s="10" t="e">
        <f>VLOOKUP(D73,'Definition Risiko'!$A$2:$B$5,2,)</f>
        <v>#N/A</v>
      </c>
      <c r="F73" s="8"/>
      <c r="G73" s="10" t="e">
        <f>VLOOKUP(F73,'Definition Risiko'!$A$10:$B$13,2,)</f>
        <v>#N/A</v>
      </c>
      <c r="H73" s="8"/>
      <c r="I73" s="8"/>
      <c r="J73" s="8"/>
      <c r="K73" s="34" t="e">
        <f t="shared" si="0"/>
        <v>#N/A</v>
      </c>
      <c r="L73" s="16"/>
      <c r="M73" s="8"/>
      <c r="N73" s="8"/>
      <c r="O73" s="10" t="e">
        <f>VLOOKUP(N73,'Definition Risiko'!$A$2:$B$5,2,)</f>
        <v>#N/A</v>
      </c>
      <c r="P73" s="8"/>
      <c r="Q73" s="10" t="e">
        <f>VLOOKUP(P73,'Definition Risiko'!$A$10:$B$13,2,)</f>
        <v>#N/A</v>
      </c>
      <c r="R73" s="34" t="e">
        <f t="shared" si="1"/>
        <v>#N/A</v>
      </c>
      <c r="S73" s="8"/>
      <c r="T73" s="8"/>
      <c r="U73" s="8"/>
    </row>
    <row r="74" spans="1:21">
      <c r="A74" s="29"/>
      <c r="B74" s="8"/>
      <c r="C74" s="8"/>
      <c r="D74" s="8"/>
      <c r="E74" s="10" t="e">
        <f>VLOOKUP(D74,'Definition Risiko'!$A$2:$B$5,2,)</f>
        <v>#N/A</v>
      </c>
      <c r="F74" s="8"/>
      <c r="G74" s="10" t="e">
        <f>VLOOKUP(F74,'Definition Risiko'!$A$10:$B$13,2,)</f>
        <v>#N/A</v>
      </c>
      <c r="H74" s="8"/>
      <c r="I74" s="8"/>
      <c r="J74" s="8"/>
      <c r="K74" s="34" t="e">
        <f t="shared" si="0"/>
        <v>#N/A</v>
      </c>
      <c r="L74" s="16"/>
      <c r="M74" s="8"/>
      <c r="N74" s="8"/>
      <c r="O74" s="10" t="e">
        <f>VLOOKUP(N74,'Definition Risiko'!$A$2:$B$5,2,)</f>
        <v>#N/A</v>
      </c>
      <c r="P74" s="8"/>
      <c r="Q74" s="10" t="e">
        <f>VLOOKUP(P74,'Definition Risiko'!$A$10:$B$13,2,)</f>
        <v>#N/A</v>
      </c>
      <c r="R74" s="34" t="e">
        <f t="shared" si="1"/>
        <v>#N/A</v>
      </c>
      <c r="S74" s="8"/>
      <c r="T74" s="8"/>
      <c r="U74" s="8"/>
    </row>
    <row r="75" spans="1:21">
      <c r="A75" s="29"/>
      <c r="B75" s="8"/>
      <c r="C75" s="8"/>
      <c r="D75" s="8"/>
      <c r="E75" s="10" t="e">
        <f>VLOOKUP(D75,'Definition Risiko'!$A$2:$B$5,2,)</f>
        <v>#N/A</v>
      </c>
      <c r="F75" s="8"/>
      <c r="G75" s="10" t="e">
        <f>VLOOKUP(F75,'Definition Risiko'!$A$10:$B$13,2,)</f>
        <v>#N/A</v>
      </c>
      <c r="H75" s="8"/>
      <c r="I75" s="8"/>
      <c r="J75" s="8"/>
      <c r="K75" s="34" t="e">
        <f t="shared" si="0"/>
        <v>#N/A</v>
      </c>
      <c r="L75" s="16"/>
      <c r="M75" s="8"/>
      <c r="N75" s="8"/>
      <c r="O75" s="10" t="e">
        <f>VLOOKUP(N75,'Definition Risiko'!$A$2:$B$5,2,)</f>
        <v>#N/A</v>
      </c>
      <c r="P75" s="8"/>
      <c r="Q75" s="10" t="e">
        <f>VLOOKUP(P75,'Definition Risiko'!$A$10:$B$13,2,)</f>
        <v>#N/A</v>
      </c>
      <c r="R75" s="34" t="e">
        <f t="shared" si="1"/>
        <v>#N/A</v>
      </c>
      <c r="S75" s="8"/>
      <c r="T75" s="8"/>
      <c r="U75" s="8"/>
    </row>
    <row r="76" spans="1:21">
      <c r="A76" s="29"/>
      <c r="B76" s="8"/>
      <c r="C76" s="8"/>
      <c r="D76" s="8"/>
      <c r="E76" s="10" t="e">
        <f>VLOOKUP(D76,'Definition Risiko'!$A$2:$B$5,2,)</f>
        <v>#N/A</v>
      </c>
      <c r="F76" s="8"/>
      <c r="G76" s="10" t="e">
        <f>VLOOKUP(F76,'Definition Risiko'!$A$10:$B$13,2,)</f>
        <v>#N/A</v>
      </c>
      <c r="H76" s="8"/>
      <c r="I76" s="8"/>
      <c r="J76" s="8"/>
      <c r="K76" s="34" t="e">
        <f t="shared" si="0"/>
        <v>#N/A</v>
      </c>
      <c r="L76" s="16"/>
      <c r="M76" s="8"/>
      <c r="N76" s="8"/>
      <c r="O76" s="10" t="e">
        <f>VLOOKUP(N76,'Definition Risiko'!$A$2:$B$5,2,)</f>
        <v>#N/A</v>
      </c>
      <c r="P76" s="8"/>
      <c r="Q76" s="10" t="e">
        <f>VLOOKUP(P76,'Definition Risiko'!$A$10:$B$13,2,)</f>
        <v>#N/A</v>
      </c>
      <c r="R76" s="34" t="e">
        <f t="shared" si="1"/>
        <v>#N/A</v>
      </c>
      <c r="S76" s="8"/>
      <c r="T76" s="8"/>
      <c r="U76" s="8"/>
    </row>
    <row r="77" spans="1:21">
      <c r="A77" s="29"/>
      <c r="B77" s="8"/>
      <c r="C77" s="8"/>
      <c r="D77" s="8"/>
      <c r="E77" s="10" t="e">
        <f>VLOOKUP(D77,'Definition Risiko'!$A$2:$B$5,2,)</f>
        <v>#N/A</v>
      </c>
      <c r="F77" s="8"/>
      <c r="G77" s="10" t="e">
        <f>VLOOKUP(F77,'Definition Risiko'!$A$10:$B$13,2,)</f>
        <v>#N/A</v>
      </c>
      <c r="H77" s="8"/>
      <c r="I77" s="8"/>
      <c r="J77" s="8"/>
      <c r="K77" s="34" t="e">
        <f t="shared" si="0"/>
        <v>#N/A</v>
      </c>
      <c r="L77" s="16"/>
      <c r="M77" s="8"/>
      <c r="N77" s="8"/>
      <c r="O77" s="10" t="e">
        <f>VLOOKUP(N77,'Definition Risiko'!$A$2:$B$5,2,)</f>
        <v>#N/A</v>
      </c>
      <c r="P77" s="8"/>
      <c r="Q77" s="10" t="e">
        <f>VLOOKUP(P77,'Definition Risiko'!$A$10:$B$13,2,)</f>
        <v>#N/A</v>
      </c>
      <c r="R77" s="34" t="e">
        <f t="shared" si="1"/>
        <v>#N/A</v>
      </c>
      <c r="S77" s="8"/>
      <c r="T77" s="8"/>
      <c r="U77" s="8"/>
    </row>
    <row r="78" spans="1:21">
      <c r="A78" s="29"/>
      <c r="B78" s="8"/>
      <c r="C78" s="8"/>
      <c r="D78" s="8"/>
      <c r="E78" s="10" t="e">
        <f>VLOOKUP(D78,'Definition Risiko'!$A$2:$B$5,2,)</f>
        <v>#N/A</v>
      </c>
      <c r="F78" s="8"/>
      <c r="G78" s="10" t="e">
        <f>VLOOKUP(F78,'Definition Risiko'!$A$10:$B$13,2,)</f>
        <v>#N/A</v>
      </c>
      <c r="H78" s="8"/>
      <c r="I78" s="8"/>
      <c r="J78" s="8"/>
      <c r="K78" s="34" t="e">
        <f t="shared" si="0"/>
        <v>#N/A</v>
      </c>
      <c r="L78" s="16"/>
      <c r="M78" s="8"/>
      <c r="N78" s="8"/>
      <c r="O78" s="10" t="e">
        <f>VLOOKUP(N78,'Definition Risiko'!$A$2:$B$5,2,)</f>
        <v>#N/A</v>
      </c>
      <c r="P78" s="8"/>
      <c r="Q78" s="10" t="e">
        <f>VLOOKUP(P78,'Definition Risiko'!$A$10:$B$13,2,)</f>
        <v>#N/A</v>
      </c>
      <c r="R78" s="34" t="e">
        <f t="shared" si="1"/>
        <v>#N/A</v>
      </c>
      <c r="S78" s="8"/>
      <c r="T78" s="8"/>
      <c r="U78" s="8"/>
    </row>
    <row r="79" spans="1:21">
      <c r="A79" s="29"/>
      <c r="B79" s="8"/>
      <c r="C79" s="8"/>
      <c r="D79" s="8"/>
      <c r="E79" s="10" t="e">
        <f>VLOOKUP(D79,'Definition Risiko'!$A$2:$B$5,2,)</f>
        <v>#N/A</v>
      </c>
      <c r="F79" s="8"/>
      <c r="G79" s="10" t="e">
        <f>VLOOKUP(F79,'Definition Risiko'!$A$10:$B$13,2,)</f>
        <v>#N/A</v>
      </c>
      <c r="H79" s="8"/>
      <c r="I79" s="8"/>
      <c r="J79" s="8"/>
      <c r="K79" s="34" t="e">
        <f t="shared" si="0"/>
        <v>#N/A</v>
      </c>
      <c r="L79" s="16"/>
      <c r="M79" s="8"/>
      <c r="N79" s="8"/>
      <c r="O79" s="10" t="e">
        <f>VLOOKUP(N79,'Definition Risiko'!$A$2:$B$5,2,)</f>
        <v>#N/A</v>
      </c>
      <c r="P79" s="8"/>
      <c r="Q79" s="10" t="e">
        <f>VLOOKUP(P79,'Definition Risiko'!$A$10:$B$13,2,)</f>
        <v>#N/A</v>
      </c>
      <c r="R79" s="34" t="e">
        <f t="shared" si="1"/>
        <v>#N/A</v>
      </c>
      <c r="S79" s="8"/>
      <c r="T79" s="8"/>
      <c r="U79" s="8"/>
    </row>
  </sheetData>
  <mergeCells count="5">
    <mergeCell ref="M14:U14"/>
    <mergeCell ref="A4:F4"/>
    <mergeCell ref="A10:F10"/>
    <mergeCell ref="A14:D14"/>
    <mergeCell ref="F14:K14"/>
  </mergeCells>
  <conditionalFormatting sqref="J16:J1048576">
    <cfRule type="containsText" dxfId="8" priority="1" operator="containsText" text="nicht zutreffend">
      <formula>NOT(ISERROR(SEARCH("nicht zutreffend",J16)))</formula>
    </cfRule>
    <cfRule type="containsText" dxfId="7" priority="2" operator="containsText" text="Nein">
      <formula>NOT(ISERROR(SEARCH("Nein",J16)))</formula>
    </cfRule>
    <cfRule type="containsText" dxfId="6" priority="3" operator="containsText" text="Ja">
      <formula>NOT(ISERROR(SEARCH("Ja",J16)))</formula>
    </cfRule>
  </conditionalFormatting>
  <conditionalFormatting sqref="K16:K79">
    <cfRule type="cellIs" dxfId="5" priority="7" operator="greaterThan">
      <formula>8</formula>
    </cfRule>
    <cfRule type="cellIs" dxfId="4" priority="8" operator="between">
      <formula>4</formula>
      <formula>8</formula>
    </cfRule>
    <cfRule type="cellIs" dxfId="3" priority="9" operator="lessThan">
      <formula>4</formula>
    </cfRule>
  </conditionalFormatting>
  <conditionalFormatting sqref="R16:R79">
    <cfRule type="cellIs" dxfId="2" priority="4" operator="greaterThan">
      <formula>8</formula>
    </cfRule>
    <cfRule type="cellIs" dxfId="1" priority="5" operator="between">
      <formula>4</formula>
      <formula>8</formula>
    </cfRule>
    <cfRule type="cellIs" dxfId="0" priority="6" operator="lessThan">
      <formula>4</formula>
    </cfRule>
  </conditionalFormatting>
  <dataValidations count="1">
    <dataValidation type="list" allowBlank="1" showInputMessage="1" showErrorMessage="1" sqref="J16:J1048576" xr:uid="{605A63BB-2C42-4D43-9C2F-F607A6235655}">
      <formula1>"nicht zutreffend,Ja,Nein"</formula1>
    </dataValidation>
  </dataValidations>
  <pageMargins left="0.7" right="0.7" top="0.78740157499999996" bottom="0.78740157499999996" header="0.3" footer="0.3"/>
  <pageSetup paperSize="9" scale="55" orientation="landscape" horizontalDpi="0" verticalDpi="0"/>
  <headerFooter>
    <oddHeader>&amp;L&amp;G&amp;CDatenschutzfolgeabschätzung nach Art. 35 DSGVO</oddHeader>
    <oddFooter>&amp;LErsteller: Datenbeschützerin® Regina Stoiber GmbH&amp;RSeite &amp;P von &amp;N
Diese Vorlage ist nur zur internen Verwendung! Weiterverkauf und gewerbliche Nutzung ist nicht gestattet.</oddFooter>
  </headerFooter>
  <colBreaks count="1" manualBreakCount="1">
    <brk id="11" max="1048575" man="1"/>
  </colBreaks>
  <legacyDrawing r:id="rId1"/>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r:uid="{BFE13C98-FBA0-9042-A53C-6BA1D34ECFE1}">
          <x14:formula1>
            <xm:f>'Definition Risiko'!$A$2:$A$5</xm:f>
          </x14:formula1>
          <xm:sqref>D16:D1048576 N16:N1048576</xm:sqref>
        </x14:dataValidation>
        <x14:dataValidation type="list" allowBlank="1" showInputMessage="1" showErrorMessage="1" xr:uid="{CB336020-3413-C445-A8AE-19D3908901B0}">
          <x14:formula1>
            <xm:f>'Definition Risiko'!$A$10:$A$13</xm:f>
          </x14:formula1>
          <xm:sqref>F16:F1048576 P16:P1048576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501A-E505-D24A-8F94-36BE0737D85B}">
  <dimension ref="A1:L41"/>
  <sheetViews>
    <sheetView zoomScale="110" zoomScaleNormal="110" workbookViewId="0"/>
  </sheetViews>
  <sheetFormatPr baseColWidth="10" defaultColWidth="10.83203125" defaultRowHeight="15.5"/>
  <cols>
    <col min="1" max="1" width="22.33203125" customWidth="1"/>
    <col min="2" max="2" width="5.33203125" bestFit="1" customWidth="1"/>
    <col min="3" max="3" width="21.83203125" customWidth="1"/>
    <col min="4" max="4" width="19.33203125" customWidth="1"/>
    <col min="5" max="5" width="14" customWidth="1"/>
    <col min="6" max="6" width="11" customWidth="1"/>
    <col min="7" max="7" width="18.1640625" bestFit="1" customWidth="1"/>
    <col min="8" max="8" width="15.6640625" customWidth="1"/>
    <col min="9" max="9" width="16" customWidth="1"/>
    <col min="10" max="10" width="15" customWidth="1"/>
    <col min="11" max="11" width="17.33203125" customWidth="1"/>
    <col min="12" max="12" width="17.6640625" customWidth="1"/>
  </cols>
  <sheetData>
    <row r="1" spans="1:12" s="21" customFormat="1" ht="46.5">
      <c r="A1" s="22" t="s">
        <v>98</v>
      </c>
      <c r="B1" s="22" t="s">
        <v>70</v>
      </c>
      <c r="C1" s="22" t="s">
        <v>50</v>
      </c>
      <c r="D1" s="22" t="s">
        <v>51</v>
      </c>
      <c r="E1" s="22" t="s">
        <v>52</v>
      </c>
      <c r="F1" s="22" t="s">
        <v>99</v>
      </c>
      <c r="G1" s="22" t="s">
        <v>53</v>
      </c>
      <c r="H1" s="22" t="s">
        <v>54</v>
      </c>
      <c r="I1" s="22" t="s">
        <v>55</v>
      </c>
      <c r="J1" s="22" t="s">
        <v>56</v>
      </c>
      <c r="K1" s="22" t="s">
        <v>100</v>
      </c>
      <c r="L1" s="22" t="s">
        <v>93</v>
      </c>
    </row>
    <row r="2" spans="1:12" ht="62">
      <c r="A2" s="25" t="s">
        <v>46</v>
      </c>
      <c r="B2" s="25">
        <v>1</v>
      </c>
      <c r="C2" s="1"/>
      <c r="D2" s="1"/>
      <c r="E2" s="1"/>
      <c r="F2" s="1"/>
      <c r="G2" s="1" t="s">
        <v>85</v>
      </c>
      <c r="H2" s="1"/>
      <c r="I2" s="1"/>
      <c r="J2" s="1"/>
      <c r="K2" s="1"/>
      <c r="L2" s="1" t="s">
        <v>94</v>
      </c>
    </row>
    <row r="3" spans="1:12" ht="93">
      <c r="A3" s="25" t="s">
        <v>47</v>
      </c>
      <c r="B3" s="25">
        <v>2</v>
      </c>
      <c r="C3" s="1"/>
      <c r="D3" s="1"/>
      <c r="E3" s="1"/>
      <c r="F3" s="1"/>
      <c r="G3" s="1" t="s">
        <v>86</v>
      </c>
      <c r="H3" s="1"/>
      <c r="I3" s="1"/>
      <c r="J3" s="1"/>
      <c r="K3" s="1"/>
      <c r="L3" s="1" t="s">
        <v>95</v>
      </c>
    </row>
    <row r="4" spans="1:12" ht="93">
      <c r="A4" s="25" t="s">
        <v>48</v>
      </c>
      <c r="B4" s="25">
        <v>3</v>
      </c>
      <c r="C4" s="1" t="s">
        <v>83</v>
      </c>
      <c r="D4" s="1"/>
      <c r="E4" s="1"/>
      <c r="F4" s="1"/>
      <c r="G4" s="1" t="s">
        <v>87</v>
      </c>
      <c r="H4" s="1" t="s">
        <v>89</v>
      </c>
      <c r="I4" s="1" t="s">
        <v>91</v>
      </c>
      <c r="J4" s="1"/>
      <c r="K4" s="1" t="s">
        <v>101</v>
      </c>
      <c r="L4" s="1" t="s">
        <v>96</v>
      </c>
    </row>
    <row r="5" spans="1:12" ht="108.5">
      <c r="A5" s="25" t="s">
        <v>49</v>
      </c>
      <c r="B5" s="25">
        <v>4</v>
      </c>
      <c r="C5" s="1" t="s">
        <v>84</v>
      </c>
      <c r="D5" s="1" t="s">
        <v>51</v>
      </c>
      <c r="E5" s="1" t="s">
        <v>52</v>
      </c>
      <c r="F5" s="1" t="s">
        <v>99</v>
      </c>
      <c r="G5" s="1" t="s">
        <v>88</v>
      </c>
      <c r="H5" s="1" t="s">
        <v>90</v>
      </c>
      <c r="I5" s="1" t="s">
        <v>92</v>
      </c>
      <c r="J5" s="1" t="s">
        <v>56</v>
      </c>
      <c r="K5" s="1" t="s">
        <v>102</v>
      </c>
      <c r="L5" s="1" t="s">
        <v>97</v>
      </c>
    </row>
    <row r="6" spans="1:12">
      <c r="A6" s="25"/>
    </row>
    <row r="9" spans="1:12" s="21" customFormat="1" ht="31">
      <c r="A9" s="22" t="s">
        <v>69</v>
      </c>
      <c r="B9" s="22" t="s">
        <v>70</v>
      </c>
      <c r="C9" s="22" t="s">
        <v>71</v>
      </c>
      <c r="D9" s="22" t="s">
        <v>72</v>
      </c>
    </row>
    <row r="10" spans="1:12" ht="62">
      <c r="A10" s="23" t="s">
        <v>46</v>
      </c>
      <c r="B10" s="23">
        <v>1</v>
      </c>
      <c r="C10" s="1" t="s">
        <v>73</v>
      </c>
      <c r="D10" s="1" t="s">
        <v>74</v>
      </c>
    </row>
    <row r="11" spans="1:12" ht="46.5">
      <c r="A11" s="23" t="s">
        <v>75</v>
      </c>
      <c r="B11" s="23">
        <v>2</v>
      </c>
      <c r="C11" s="1" t="s">
        <v>76</v>
      </c>
      <c r="D11" s="1" t="s">
        <v>77</v>
      </c>
    </row>
    <row r="12" spans="1:12" ht="46.5">
      <c r="A12" s="23" t="s">
        <v>49</v>
      </c>
      <c r="B12" s="23">
        <v>3</v>
      </c>
      <c r="C12" s="1" t="s">
        <v>78</v>
      </c>
      <c r="D12" s="1" t="s">
        <v>79</v>
      </c>
    </row>
    <row r="13" spans="1:12" ht="31">
      <c r="A13" s="23" t="s">
        <v>80</v>
      </c>
      <c r="B13" s="23">
        <v>4</v>
      </c>
      <c r="C13" s="1" t="s">
        <v>81</v>
      </c>
      <c r="D13" s="1" t="s">
        <v>82</v>
      </c>
    </row>
    <row r="14" spans="1:12" hidden="1">
      <c r="A14" s="23" t="s">
        <v>122</v>
      </c>
    </row>
    <row r="28" spans="1:4">
      <c r="A28" s="25"/>
      <c r="D28" s="25" t="s">
        <v>58</v>
      </c>
    </row>
    <row r="29" spans="1:4">
      <c r="A29" s="24"/>
      <c r="D29" s="19" t="s">
        <v>59</v>
      </c>
    </row>
    <row r="30" spans="1:4">
      <c r="A30" s="24"/>
      <c r="D30" s="19" t="s">
        <v>60</v>
      </c>
    </row>
    <row r="31" spans="1:4">
      <c r="A31" s="24"/>
      <c r="D31" s="19" t="s">
        <v>103</v>
      </c>
    </row>
    <row r="32" spans="1:4">
      <c r="A32" s="24"/>
      <c r="D32" s="19" t="s">
        <v>104</v>
      </c>
    </row>
    <row r="33" spans="1:4">
      <c r="A33" s="24"/>
      <c r="D33" s="19" t="s">
        <v>61</v>
      </c>
    </row>
    <row r="34" spans="1:4">
      <c r="A34" s="24"/>
      <c r="D34" s="19" t="s">
        <v>62</v>
      </c>
    </row>
    <row r="35" spans="1:4">
      <c r="A35" s="24"/>
      <c r="D35" s="19" t="s">
        <v>63</v>
      </c>
    </row>
    <row r="36" spans="1:4">
      <c r="A36" s="24"/>
      <c r="D36" s="19" t="s">
        <v>57</v>
      </c>
    </row>
    <row r="37" spans="1:4">
      <c r="A37" s="24"/>
    </row>
    <row r="38" spans="1:4">
      <c r="A38" s="24"/>
    </row>
    <row r="39" spans="1:4">
      <c r="A39" s="24"/>
    </row>
    <row r="40" spans="1:4">
      <c r="A40" s="24"/>
    </row>
    <row r="41" spans="1:4">
      <c r="A41" s="24"/>
    </row>
  </sheetData>
  <pageMargins left="0.7" right="0.7" top="0.78740157499999996" bottom="0.78740157499999996" header="0.3" footer="0.3"/>
  <pageSetup paperSize="9" scale="64" orientation="landscape" horizontalDpi="0" verticalDpi="0"/>
  <headerFooter>
    <oddHeader xml:space="preserve">&amp;L&amp;G&amp;CDefinition Risikoklassen
</oddHeader>
    <oddFooter>&amp;L&amp;"Calibri (Textkörper),Standard"&amp;10Ersteller: Datenbeschützerin Regina Stoiber GmbH&amp;R&amp;"Calibri (Textkörper),Standard"&amp;10Diese Vorlage ist nur zur internen Verwendung. Keine gewerbliche Nutzung und kein Wiederverkauf!</oddFooter>
  </headerFooter>
  <colBreaks count="1" manualBreakCount="1">
    <brk id="12" max="1048575" man="1"/>
  </colBreaks>
  <drawing r:id="rId1"/>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Allg. Daten</vt:lpstr>
      <vt:lpstr>Verfahrensverzeichnis</vt:lpstr>
      <vt:lpstr>DSFA</vt:lpstr>
      <vt:lpstr>Definition Risiko</vt:lpstr>
      <vt:lpstr>Verfahrensverzeichnis!Druckbereich</vt:lpstr>
      <vt:lpstr>DSFA!Drucktitel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Stoiber</dc:creator>
  <cp:lastModifiedBy>Klikovits Christoph</cp:lastModifiedBy>
  <dcterms:created xsi:type="dcterms:W3CDTF">2018-03-13T10:58:44Z</dcterms:created>
  <dcterms:modified xsi:type="dcterms:W3CDTF">2024-03-25T15:50:02Z</dcterms:modified>
</cp:coreProperties>
</file>