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268AC9B3-9D0B-421A-B0BB-23B4BAEFD6F1}" xr6:coauthVersionLast="46" xr6:coauthVersionMax="46" xr10:uidLastSave="{00000000-0000-0000-0000-000000000000}"/>
  <bookViews>
    <workbookView xWindow="-120" yWindow="-120" windowWidth="20730" windowHeight="11310" xr2:uid="{2DF1F310-8788-4E92-B2CE-69403DC5D0E9}"/>
  </bookViews>
  <sheets>
    <sheet name="S17" sheetId="1" r:id="rId1"/>
  </sheets>
  <definedNames>
    <definedName name="_xlnm._FilterDatabase" localSheetId="0" hidden="1">'S17'!$C$8:$AB$303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27" i="1" l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303" i="1"/>
  <c r="AB302" i="1"/>
  <c r="AB301" i="1"/>
  <c r="AB299" i="1"/>
  <c r="AB298" i="1"/>
  <c r="F297" i="1"/>
  <c r="AB297" i="1" s="1"/>
  <c r="AB296" i="1"/>
  <c r="AB295" i="1"/>
  <c r="AB294" i="1"/>
  <c r="AB292" i="1"/>
  <c r="AB291" i="1"/>
  <c r="AB290" i="1"/>
  <c r="AB289" i="1"/>
  <c r="AB288" i="1"/>
  <c r="AB287" i="1"/>
  <c r="AB286" i="1"/>
  <c r="AB283" i="1"/>
  <c r="AB280" i="1"/>
  <c r="AB279" i="1"/>
  <c r="AB278" i="1"/>
  <c r="AB277" i="1"/>
  <c r="AB276" i="1"/>
  <c r="AB275" i="1"/>
  <c r="AB273" i="1"/>
  <c r="AB272" i="1"/>
  <c r="AB271" i="1" s="1"/>
  <c r="AB270" i="1"/>
  <c r="AB269" i="1" s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56" i="1" l="1"/>
  <c r="AB293" i="1"/>
  <c r="AB274" i="1"/>
  <c r="AB300" i="1"/>
</calcChain>
</file>

<file path=xl/sharedStrings.xml><?xml version="1.0" encoding="utf-8"?>
<sst xmlns="http://schemas.openxmlformats.org/spreadsheetml/2006/main" count="1081" uniqueCount="456">
  <si>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</si>
  <si>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</si>
  <si>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</si>
  <si>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</si>
  <si>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</si>
  <si>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</si>
  <si>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</si>
  <si>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</si>
  <si>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</si>
  <si>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S17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</si>
  <si>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</si>
  <si>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</si>
  <si>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</si>
  <si>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</si>
  <si>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</si>
  <si>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</si>
  <si>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</si>
  <si>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</si>
  <si>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</si>
  <si>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</si>
  <si>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</si>
  <si>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</si>
  <si>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</si>
  <si>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</si>
  <si>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</si>
  <si>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</si>
  <si>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</si>
  <si>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</si>
  <si>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</si>
  <si>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</si>
  <si>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</si>
  <si>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</si>
  <si>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</si>
  <si>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</si>
  <si>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</si>
  <si>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</si>
  <si>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PFBS1600347</t>
  </si>
  <si>
    <t>BISCO CLUB BIS F.CACAO X4X48</t>
  </si>
  <si>
    <t>PFBS1600348</t>
  </si>
  <si>
    <t>BISCO CLUB BIS F.VANILLE X4</t>
  </si>
  <si>
    <t>PFBS1600349</t>
  </si>
  <si>
    <t>BISCO PARTY CACAOTE F.CACAO X6</t>
  </si>
  <si>
    <t>PFBS1600350</t>
  </si>
  <si>
    <t>BISCO PARTY CACAOTE F.VANIL X6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</si>
  <si>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</si>
  <si>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</si>
  <si>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</si>
  <si>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</si>
  <si>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</si>
  <si>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</si>
  <si>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</si>
  <si>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</si>
  <si>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</si>
  <si>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</si>
  <si>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</si>
  <si>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</si>
  <si>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</si>
  <si>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</si>
  <si>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</si>
  <si>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</si>
  <si>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</si>
  <si>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</si>
  <si>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</si>
  <si>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</si>
  <si>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</si>
  <si>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</si>
  <si>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</si>
  <si>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</si>
  <si>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</si>
  <si>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</si>
  <si>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</si>
  <si>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</si>
  <si>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</si>
  <si>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</si>
  <si>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</si>
  <si>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</si>
  <si>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</si>
  <si>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</si>
  <si>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</si>
  <si>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</si>
  <si>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</si>
  <si>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</si>
  <si>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</si>
  <si>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</si>
  <si>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</si>
  <si>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</si>
  <si>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</si>
  <si>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</si>
  <si>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</si>
  <si>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</si>
  <si>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</si>
  <si>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</si>
  <si>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</si>
  <si>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</si>
  <si>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</si>
  <si>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</si>
  <si>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</si>
  <si>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</si>
  <si>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</si>
  <si>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</si>
  <si>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</si>
  <si>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PFBS1700409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</si>
  <si>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</si>
  <si>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</si>
  <si>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</si>
  <si>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</si>
  <si>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</si>
  <si>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</si>
  <si>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</si>
  <si>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</si>
  <si>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</si>
  <si>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</si>
  <si>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</si>
  <si>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</si>
  <si>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</si>
  <si>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</si>
  <si>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</si>
  <si>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</si>
  <si>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</si>
  <si>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</si>
  <si>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</si>
  <si>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</si>
  <si>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</si>
  <si>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</si>
  <si>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</si>
  <si>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</si>
  <si>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</si>
  <si>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</si>
  <si>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</si>
  <si>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</si>
  <si>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</si>
  <si>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</si>
  <si>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Végécao</t>
  </si>
  <si>
    <t>PFTV100110</t>
  </si>
  <si>
    <t>MAXON A CUISINER NOIR 250g x20 Psc</t>
  </si>
  <si>
    <t>PFTV1000410</t>
  </si>
  <si>
    <t>PALMITO A CUISINER LAIT EXPORT</t>
  </si>
  <si>
    <t>PFTV1000411</t>
  </si>
  <si>
    <t>PALMITO A CUISINER NOIR EXPORT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</si>
  <si>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</si>
  <si>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</si>
  <si>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</si>
  <si>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</si>
  <si>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</si>
  <si>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</si>
  <si>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</si>
  <si>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</si>
  <si>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</si>
  <si>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</si>
  <si>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</si>
  <si>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</si>
  <si>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</si>
  <si>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</si>
  <si>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</si>
  <si>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</si>
  <si>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</si>
  <si>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</si>
  <si>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</si>
  <si>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</si>
  <si>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</si>
  <si>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</si>
  <si>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</si>
  <si>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</si>
  <si>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</si>
  <si>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</si>
  <si>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</si>
  <si>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</si>
  <si>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</si>
  <si>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</si>
  <si>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</si>
  <si>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</si>
  <si>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</si>
  <si>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</si>
  <si>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</si>
  <si>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</si>
  <si>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</si>
  <si>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</si>
  <si>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</si>
  <si>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</si>
  <si>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</si>
  <si>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</si>
  <si>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</si>
  <si>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</si>
  <si>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</si>
  <si>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</si>
  <si>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</si>
  <si>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</si>
  <si>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</si>
  <si>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</si>
  <si>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</si>
  <si>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</si>
  <si>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</si>
  <si>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</si>
  <si>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</si>
  <si>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</si>
  <si>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</si>
  <si>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</si>
  <si>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</si>
  <si>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</si>
  <si>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</si>
  <si>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</si>
  <si>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</si>
  <si>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</si>
  <si>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</si>
  <si>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</si>
  <si>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</si>
  <si>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</si>
  <si>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</si>
  <si>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</si>
  <si>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</si>
  <si>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</si>
  <si>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</si>
  <si>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</si>
  <si>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</si>
  <si>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</si>
  <si>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</si>
  <si>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</si>
  <si>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</si>
  <si>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</si>
  <si>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</si>
  <si>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</si>
  <si>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</si>
  <si>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</si>
  <si>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</si>
  <si>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</si>
  <si>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</si>
  <si>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</si>
  <si>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</si>
  <si>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</si>
  <si>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</si>
  <si>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</si>
  <si>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</si>
  <si>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</si>
  <si>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</si>
  <si>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</si>
  <si>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</si>
  <si>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</si>
  <si>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</si>
  <si>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</si>
  <si>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</si>
  <si>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PFBS1700125</t>
  </si>
  <si>
    <t xml:space="preserve">PICOLO BIS PAPILION </t>
  </si>
  <si>
    <t>PFBS1800363</t>
  </si>
  <si>
    <t>PALMITO BIS BLANC F.C X3 (x48)</t>
  </si>
  <si>
    <t>PFBS1800368</t>
  </si>
  <si>
    <t>KOOL BIS MINI X4 F. FRAMBOISE</t>
  </si>
  <si>
    <t>PFBS1800369</t>
  </si>
  <si>
    <t>KOOL BIS X8 FOURREE FRAMBOISE</t>
  </si>
  <si>
    <t>PFBS1800370</t>
  </si>
  <si>
    <t>KOOL BIS FAM F.FRAMBOISE 12x10</t>
  </si>
  <si>
    <t>PFGN190092</t>
  </si>
  <si>
    <t>PFGN190093</t>
  </si>
  <si>
    <t>MON GOUTER FRAISE x10 Pcs</t>
  </si>
  <si>
    <t>PFGN190094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</si>
  <si>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</si>
  <si>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</si>
  <si>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</si>
  <si>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</si>
  <si>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</si>
  <si>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</si>
  <si>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</si>
  <si>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</si>
  <si>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</si>
  <si>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</si>
  <si>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</si>
  <si>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</si>
  <si>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</si>
  <si>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</si>
  <si>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140g</t>
  </si>
  <si>
    <t>PFTV1000162</t>
  </si>
  <si>
    <t>MAXON TAB. AMANDE 140g 36Pcs</t>
  </si>
  <si>
    <t>PFTV100061</t>
  </si>
  <si>
    <t>MAXON TAB. AMANDE 140g 30Pcs</t>
  </si>
  <si>
    <t>PFTV1000337</t>
  </si>
  <si>
    <t>MAXON TAB. AMANDE 150g x30</t>
  </si>
  <si>
    <t>MAXON TAB. ARACHIDE CREME 140g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</si>
  <si>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</si>
  <si>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</si>
  <si>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</si>
  <si>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</si>
  <si>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</si>
  <si>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</si>
  <si>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</si>
  <si>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</si>
  <si>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</si>
  <si>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</si>
  <si>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</si>
  <si>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</si>
  <si>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</si>
  <si>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</si>
  <si>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</si>
  <si>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</si>
  <si>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</si>
  <si>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</si>
  <si>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</si>
  <si>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</si>
  <si>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</si>
  <si>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</si>
  <si>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</si>
  <si>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</si>
  <si>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</si>
  <si>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</si>
  <si>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</si>
  <si>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</si>
  <si>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</si>
  <si>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</si>
  <si>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</si>
  <si>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</si>
  <si>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</si>
  <si>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</si>
  <si>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</si>
  <si>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</si>
  <si>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</si>
  <si>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</si>
  <si>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</si>
  <si>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</si>
  <si>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</si>
  <si>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</si>
  <si>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</si>
  <si>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</si>
  <si>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</si>
  <si>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</si>
  <si>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</si>
  <si>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</si>
  <si>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</si>
  <si>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</si>
  <si>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</si>
  <si>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</si>
  <si>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</si>
  <si>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PFCH1000386</t>
  </si>
  <si>
    <t>MOMENT TAB. DESSERT LAIT 180g</t>
  </si>
  <si>
    <t>PFCH1000387</t>
  </si>
  <si>
    <t xml:space="preserve">MOMENT TAB. DESSERT NOIR 65% </t>
  </si>
  <si>
    <t>PFCH1000414</t>
  </si>
  <si>
    <t xml:space="preserve">MOMENT TAB. DESSERT NOIR 55% 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</si>
  <si>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</si>
  <si>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</si>
  <si>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</si>
  <si>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</si>
  <si>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</si>
  <si>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</si>
  <si>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</si>
  <si>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</si>
  <si>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</si>
  <si>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</si>
  <si>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</si>
  <si>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</si>
  <si>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</si>
  <si>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</si>
  <si>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</si>
  <si>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</si>
  <si>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</si>
  <si>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</si>
  <si>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</si>
  <si>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</si>
  <si>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</si>
  <si>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</si>
  <si>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</si>
  <si>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</si>
  <si>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</si>
  <si>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</si>
  <si>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</si>
  <si>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</si>
  <si>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PFCH1100204</t>
  </si>
  <si>
    <t>KOOL BREAK X24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</si>
  <si>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</si>
  <si>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</si>
  <si>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</si>
  <si>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</si>
  <si>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</si>
  <si>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</si>
  <si>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</si>
  <si>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</si>
  <si>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</si>
  <si>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</si>
  <si>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</si>
  <si>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</si>
  <si>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</si>
  <si>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</si>
  <si>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</si>
  <si>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</si>
  <si>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</si>
  <si>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</si>
  <si>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</si>
  <si>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</si>
  <si>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</si>
  <si>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</si>
  <si>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</si>
  <si>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</si>
  <si>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</si>
  <si>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</si>
  <si>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</si>
  <si>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</si>
  <si>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</si>
  <si>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</si>
  <si>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</si>
  <si>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</si>
  <si>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</si>
  <si>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</si>
  <si>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TARTINER</t>
  </si>
  <si>
    <t>PFPT0800232</t>
  </si>
  <si>
    <t>MAXON CHEF TARTINER 10kg Seau</t>
  </si>
  <si>
    <t>PFPT0800240</t>
  </si>
  <si>
    <t>MAXON CHOCO LOW TARTINER 10kg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</si>
  <si>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</si>
  <si>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</si>
  <si>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</si>
  <si>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</si>
  <si>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</si>
  <si>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</si>
  <si>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</si>
  <si>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</si>
  <si>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</si>
  <si>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</si>
  <si>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</si>
  <si>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</si>
  <si>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</si>
  <si>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</si>
  <si>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</si>
  <si>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</si>
  <si>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</si>
  <si>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</si>
  <si>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</si>
  <si>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</si>
  <si>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</si>
  <si>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</si>
  <si>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</si>
  <si>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</si>
  <si>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</si>
  <si>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</si>
  <si>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</si>
  <si>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</si>
  <si>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</si>
  <si>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</si>
  <si>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</si>
  <si>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</si>
  <si>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</si>
  <si>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</si>
  <si>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</si>
  <si>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</si>
  <si>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</si>
  <si>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</si>
  <si>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</si>
  <si>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</si>
  <si>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</si>
  <si>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</si>
  <si>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</si>
  <si>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</si>
  <si>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</si>
  <si>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</si>
  <si>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</si>
  <si>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</si>
  <si>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</si>
  <si>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</si>
  <si>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</si>
  <si>
    <t>A CONFIRMER LE NOIX DE COCO(MP)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</si>
</sst>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164" fontId="5" fillId="0" borderId="0" xfId="1" applyNumberFormat="1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7" xfId="1" applyNumberFormat="1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1" fillId="0" borderId="0" xfId="1" applyNumberFormat="1" applyFont="1" applyBorder="1"/>
    <xf numFmtId="0" fontId="5" fillId="0" borderId="0" xfId="0" applyFont="1"/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164" fontId="0" fillId="0" borderId="9" xfId="1" applyNumberFormat="1" applyFont="1" applyBorder="1"/>
    <xf numFmtId="164" fontId="0" fillId="0" borderId="0" xfId="1" applyNumberFormat="1" applyFont="1" applyAlignment="1">
      <alignment horizontal="left"/>
    </xf>
    <xf numFmtId="0" fontId="3" fillId="0" borderId="9" xfId="0" applyFont="1" applyBorder="1" applyAlignment="1">
      <alignment horizontal="center"/>
    </xf>
    <xf numFmtId="43" fontId="6" fillId="0" borderId="0" xfId="1" applyFont="1"/>
    <xf numFmtId="0" fontId="3" fillId="0" borderId="0" xfId="0" applyFont="1"/>
    <xf numFmtId="164" fontId="5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164" fontId="7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3" fontId="0" fillId="0" borderId="0" xfId="1" applyFont="1" applyAlignment="1"/>
    <xf numFmtId="164" fontId="0" fillId="10" borderId="0" xfId="1" applyNumberFormat="1" applyFont="1" applyFill="1" applyBorder="1"/>
    <xf numFmtId="43" fontId="0" fillId="0" borderId="0" xfId="1" applyFont="1"/>
    <xf numFmtId="43" fontId="1" fillId="0" borderId="0" xfId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14" borderId="0" xfId="0" applyFill="1"/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242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9D48-1DBF-4FDA-B5F3-1D274A029EC0}">
  <sheetPr filterMode="1">
    <tabColor theme="5" tint="0.39997558519241921"/>
  </sheetPr>
  <dimension ref="B1:AF635"/>
  <sheetViews>
    <sheetView tabSelected="1" zoomScale="90" zoomScaleNormal="90" workbookViewId="0">
      <pane ySplit="8" topLeftCell="A9" activePane="bottomLeft" state="frozen"/>
      <selection activeCell="I341" sqref="I341"/>
      <selection pane="bottomLeft" activeCell="N310" sqref="N310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2" width="4.140625" style="5" bestFit="1" customWidth="1"/>
    <col min="23" max="23" width="4.5703125" style="5" customWidth="1"/>
    <col min="24" max="27" width="4.140625" style="5" bestFit="1" customWidth="1"/>
    <col min="28" max="28" width="10.7109375" style="8" customWidth="1"/>
    <col min="29" max="29" width="74.140625" style="9" bestFit="1" customWidth="1"/>
  </cols>
  <sheetData>
    <row r="1" spans="2:29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29" x14ac:dyDescent="0.25">
      <c r="D2" s="10" t="s">
        <v>3</v>
      </c>
      <c r="E2" s="11">
        <v>44302</v>
      </c>
      <c r="G2" s="12"/>
      <c r="H2" s="4" t="s">
        <v>4</v>
      </c>
      <c r="P2" s="13"/>
      <c r="Q2" s="4" t="s">
        <v>5</v>
      </c>
    </row>
    <row r="3" spans="2:29" x14ac:dyDescent="0.25">
      <c r="D3" s="10" t="s">
        <v>6</v>
      </c>
      <c r="E3" s="11">
        <f>E2+6</f>
        <v>44308</v>
      </c>
      <c r="G3" s="14"/>
      <c r="H3" s="4" t="s">
        <v>7</v>
      </c>
      <c r="P3" s="15"/>
      <c r="Q3" s="4" t="s">
        <v>8</v>
      </c>
    </row>
    <row r="4" spans="2:29" x14ac:dyDescent="0.25">
      <c r="D4" s="10"/>
      <c r="E4" s="16"/>
      <c r="F4" s="17"/>
      <c r="H4" s="4"/>
    </row>
    <row r="5" spans="2:29" x14ac:dyDescent="0.25">
      <c r="G5" s="76" t="s">
        <v>9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 spans="2:29" x14ac:dyDescent="0.25">
      <c r="G6" s="5" t="s">
        <v>10</v>
      </c>
    </row>
    <row r="7" spans="2:29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77" t="s">
        <v>15</v>
      </c>
      <c r="H7" s="78"/>
      <c r="I7" s="79"/>
      <c r="J7" s="77" t="s">
        <v>16</v>
      </c>
      <c r="K7" s="78"/>
      <c r="L7" s="79"/>
      <c r="M7" s="78" t="s">
        <v>17</v>
      </c>
      <c r="N7" s="78"/>
      <c r="O7" s="78"/>
      <c r="P7" s="77" t="s">
        <v>18</v>
      </c>
      <c r="Q7" s="78"/>
      <c r="R7" s="79"/>
      <c r="S7" s="78" t="s">
        <v>19</v>
      </c>
      <c r="T7" s="78"/>
      <c r="U7" s="78"/>
      <c r="V7" s="77" t="s">
        <v>20</v>
      </c>
      <c r="W7" s="78"/>
      <c r="X7" s="79"/>
      <c r="Y7" s="77" t="s">
        <v>21</v>
      </c>
      <c r="Z7" s="78"/>
      <c r="AA7" s="79"/>
      <c r="AB7" s="21"/>
    </row>
    <row r="8" spans="2:29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5">
        <v>2</v>
      </c>
      <c r="I8" s="26">
        <v>3</v>
      </c>
      <c r="J8" s="27">
        <v>1</v>
      </c>
      <c r="K8" s="25">
        <v>2</v>
      </c>
      <c r="L8" s="26">
        <v>3</v>
      </c>
      <c r="M8" s="25">
        <v>1</v>
      </c>
      <c r="N8" s="25">
        <v>2</v>
      </c>
      <c r="O8" s="25">
        <v>3</v>
      </c>
      <c r="P8" s="27">
        <v>1</v>
      </c>
      <c r="Q8" s="25">
        <v>2</v>
      </c>
      <c r="R8" s="26">
        <v>3</v>
      </c>
      <c r="S8" s="25">
        <v>1</v>
      </c>
      <c r="T8" s="25">
        <v>2</v>
      </c>
      <c r="U8" s="25">
        <v>3</v>
      </c>
      <c r="V8" s="27">
        <v>1</v>
      </c>
      <c r="W8" s="25">
        <v>2</v>
      </c>
      <c r="X8" s="26">
        <v>3</v>
      </c>
      <c r="Y8" s="27">
        <v>1</v>
      </c>
      <c r="Z8" s="25">
        <v>2</v>
      </c>
      <c r="AA8" s="26">
        <v>3</v>
      </c>
      <c r="AB8" s="28" t="s">
        <v>27</v>
      </c>
    </row>
    <row r="9" spans="2:29" hidden="1" x14ac:dyDescent="0.25">
      <c r="B9" t="s">
        <v>29</v>
      </c>
      <c r="C9" s="33" t="s">
        <v>28</v>
      </c>
      <c r="D9" t="s">
        <v>30</v>
      </c>
      <c r="E9" t="s">
        <v>31</v>
      </c>
      <c r="F9" s="2">
        <v>701</v>
      </c>
      <c r="G9" s="31"/>
      <c r="H9" s="29"/>
      <c r="I9" s="30"/>
      <c r="J9" s="31"/>
      <c r="K9" s="29"/>
      <c r="L9" s="30"/>
      <c r="M9" s="29"/>
      <c r="N9" s="29"/>
      <c r="O9" s="30"/>
      <c r="P9" s="29"/>
      <c r="Q9" s="29"/>
      <c r="R9" s="34"/>
      <c r="S9" s="35"/>
      <c r="T9" s="29"/>
      <c r="U9" s="29"/>
      <c r="V9" s="31"/>
      <c r="W9" s="29"/>
      <c r="X9" s="30"/>
      <c r="Y9" s="29"/>
      <c r="Z9" s="29"/>
      <c r="AA9" s="30"/>
      <c r="AB9" s="36">
        <f>SUM(G9:AA9)*F9</f>
        <v>0</v>
      </c>
      <c r="AC9" s="4"/>
    </row>
    <row r="10" spans="2:29" ht="15" hidden="1" customHeight="1" x14ac:dyDescent="0.25">
      <c r="B10" t="s">
        <v>29</v>
      </c>
      <c r="C10" s="33" t="s">
        <v>28</v>
      </c>
      <c r="D10" s="1" t="s">
        <v>32</v>
      </c>
      <c r="E10" t="s">
        <v>33</v>
      </c>
      <c r="F10" s="2">
        <v>701</v>
      </c>
      <c r="G10" s="31"/>
      <c r="H10" s="29"/>
      <c r="I10" s="30"/>
      <c r="J10" s="31"/>
      <c r="K10" s="29"/>
      <c r="L10" s="30"/>
      <c r="M10" s="29"/>
      <c r="N10" s="29"/>
      <c r="O10" s="29"/>
      <c r="P10" s="31"/>
      <c r="Q10" s="29"/>
      <c r="R10" s="30"/>
      <c r="S10" s="29"/>
      <c r="T10" s="29"/>
      <c r="U10" s="29"/>
      <c r="V10" s="31"/>
      <c r="W10" s="29"/>
      <c r="X10" s="30"/>
      <c r="Y10" s="29"/>
      <c r="Z10" s="29"/>
      <c r="AA10" s="30"/>
      <c r="AB10" s="36">
        <f t="shared" ref="AB10:AB37" si="0">SUM(G10:AA10)*F10</f>
        <v>0</v>
      </c>
      <c r="AC10" s="1"/>
    </row>
    <row r="11" spans="2:29" ht="15" hidden="1" customHeight="1" x14ac:dyDescent="0.25">
      <c r="B11" t="s">
        <v>29</v>
      </c>
      <c r="C11" s="33" t="s">
        <v>28</v>
      </c>
      <c r="D11" s="1" t="s">
        <v>34</v>
      </c>
      <c r="E11" s="1" t="s">
        <v>35</v>
      </c>
      <c r="F11" s="2">
        <v>701</v>
      </c>
      <c r="G11" s="31"/>
      <c r="H11" s="29"/>
      <c r="I11" s="30"/>
      <c r="J11" s="31"/>
      <c r="K11" s="29"/>
      <c r="L11" s="30"/>
      <c r="M11" s="29"/>
      <c r="N11" s="29"/>
      <c r="O11" s="29"/>
      <c r="P11" s="31"/>
      <c r="Q11" s="29"/>
      <c r="R11" s="30"/>
      <c r="S11" s="29"/>
      <c r="T11" s="29"/>
      <c r="U11" s="29"/>
      <c r="V11" s="31"/>
      <c r="W11" s="29"/>
      <c r="X11" s="30"/>
      <c r="Y11" s="29"/>
      <c r="Z11" s="29"/>
      <c r="AA11" s="30"/>
      <c r="AB11" s="36">
        <f t="shared" si="0"/>
        <v>0</v>
      </c>
      <c r="AC11" s="1"/>
    </row>
    <row r="12" spans="2:29" ht="15" hidden="1" customHeight="1" x14ac:dyDescent="0.25">
      <c r="B12" t="s">
        <v>29</v>
      </c>
      <c r="C12" s="33" t="s">
        <v>28</v>
      </c>
      <c r="D12" s="1" t="s">
        <v>36</v>
      </c>
      <c r="E12" s="1" t="s">
        <v>37</v>
      </c>
      <c r="F12" s="2">
        <v>2805</v>
      </c>
      <c r="G12" s="31"/>
      <c r="H12" s="29"/>
      <c r="I12" s="30"/>
      <c r="J12" s="31"/>
      <c r="K12" s="29"/>
      <c r="L12" s="30"/>
      <c r="M12" s="29"/>
      <c r="N12" s="29"/>
      <c r="O12" s="29"/>
      <c r="P12" s="31"/>
      <c r="Q12" s="29"/>
      <c r="R12" s="30"/>
      <c r="S12" s="29"/>
      <c r="T12" s="29"/>
      <c r="U12" s="29"/>
      <c r="V12" s="31"/>
      <c r="W12" s="29"/>
      <c r="X12" s="30"/>
      <c r="Y12" s="29"/>
      <c r="Z12" s="29"/>
      <c r="AA12" s="30"/>
      <c r="AB12" s="36">
        <f t="shared" si="0"/>
        <v>0</v>
      </c>
      <c r="AC12" s="4"/>
    </row>
    <row r="13" spans="2:29" ht="15" hidden="1" customHeight="1" x14ac:dyDescent="0.25">
      <c r="B13" t="s">
        <v>29</v>
      </c>
      <c r="C13" s="33" t="s">
        <v>28</v>
      </c>
      <c r="D13" s="1" t="s">
        <v>38</v>
      </c>
      <c r="E13" s="1" t="s">
        <v>39</v>
      </c>
      <c r="F13" s="2">
        <v>2805</v>
      </c>
      <c r="G13" s="31"/>
      <c r="H13" s="29"/>
      <c r="I13" s="30"/>
      <c r="J13" s="31"/>
      <c r="K13" s="29"/>
      <c r="L13" s="30"/>
      <c r="M13" s="29"/>
      <c r="N13" s="29"/>
      <c r="O13" s="29"/>
      <c r="P13" s="31"/>
      <c r="Q13" s="29"/>
      <c r="R13" s="30"/>
      <c r="S13" s="29"/>
      <c r="T13" s="29"/>
      <c r="U13" s="29"/>
      <c r="V13" s="31"/>
      <c r="W13" s="29"/>
      <c r="X13" s="30"/>
      <c r="Y13" s="29"/>
      <c r="Z13" s="29"/>
      <c r="AA13" s="30"/>
      <c r="AB13" s="36">
        <f t="shared" si="0"/>
        <v>0</v>
      </c>
      <c r="AC13" s="4"/>
    </row>
    <row r="14" spans="2:29" ht="15" hidden="1" customHeight="1" x14ac:dyDescent="0.25">
      <c r="B14" t="s">
        <v>29</v>
      </c>
      <c r="C14" s="33" t="s">
        <v>28</v>
      </c>
      <c r="D14" s="1" t="s">
        <v>40</v>
      </c>
      <c r="E14" s="1" t="s">
        <v>41</v>
      </c>
      <c r="F14" s="37">
        <v>3740</v>
      </c>
      <c r="G14" s="31"/>
      <c r="H14" s="29"/>
      <c r="I14" s="30"/>
      <c r="J14" s="31"/>
      <c r="K14" s="29"/>
      <c r="L14" s="30"/>
      <c r="M14" s="29"/>
      <c r="N14" s="29"/>
      <c r="O14" s="30"/>
      <c r="Q14" s="35"/>
      <c r="R14" s="30"/>
      <c r="S14" s="29"/>
      <c r="T14" s="29"/>
      <c r="U14" s="29"/>
      <c r="V14" s="31"/>
      <c r="W14" s="29"/>
      <c r="X14" s="30"/>
      <c r="Y14" s="29"/>
      <c r="Z14" s="29"/>
      <c r="AA14" s="30"/>
      <c r="AB14" s="36">
        <f t="shared" si="0"/>
        <v>0</v>
      </c>
      <c r="AC14" s="4"/>
    </row>
    <row r="15" spans="2:29" ht="15" hidden="1" customHeight="1" x14ac:dyDescent="0.25">
      <c r="B15" t="s">
        <v>29</v>
      </c>
      <c r="C15" s="33" t="s">
        <v>28</v>
      </c>
      <c r="D15" s="1" t="s">
        <v>42</v>
      </c>
      <c r="E15" s="1" t="s">
        <v>43</v>
      </c>
      <c r="F15" s="37">
        <v>3740</v>
      </c>
      <c r="G15" s="31"/>
      <c r="H15" s="29"/>
      <c r="I15" s="30"/>
      <c r="J15" s="31"/>
      <c r="K15" s="29"/>
      <c r="L15" s="30"/>
      <c r="M15" s="29"/>
      <c r="N15" s="29"/>
      <c r="O15" s="30"/>
      <c r="P15" s="29"/>
      <c r="Q15" s="29"/>
      <c r="R15" s="30"/>
      <c r="S15" s="29"/>
      <c r="T15" s="29"/>
      <c r="U15" s="29"/>
      <c r="V15" s="31"/>
      <c r="W15" s="29"/>
      <c r="X15" s="30"/>
      <c r="Y15" s="29"/>
      <c r="Z15" s="29"/>
      <c r="AA15" s="30"/>
      <c r="AB15" s="36">
        <f t="shared" si="0"/>
        <v>0</v>
      </c>
      <c r="AC15" s="4"/>
    </row>
    <row r="16" spans="2:29" ht="15" hidden="1" customHeight="1" x14ac:dyDescent="0.25">
      <c r="B16" t="s">
        <v>29</v>
      </c>
      <c r="C16" s="33" t="s">
        <v>28</v>
      </c>
      <c r="D16" t="s">
        <v>44</v>
      </c>
      <c r="E16" s="1" t="s">
        <v>45</v>
      </c>
      <c r="F16" s="2">
        <v>5608</v>
      </c>
      <c r="G16" s="31"/>
      <c r="H16" s="29"/>
      <c r="I16" s="30"/>
      <c r="J16" s="31"/>
      <c r="K16" s="29"/>
      <c r="L16" s="30"/>
      <c r="M16" s="29"/>
      <c r="N16" s="29"/>
      <c r="O16" s="29"/>
      <c r="P16" s="31"/>
      <c r="Q16" s="29"/>
      <c r="R16" s="30"/>
      <c r="S16" s="29"/>
      <c r="T16" s="29"/>
      <c r="U16" s="29"/>
      <c r="V16" s="31"/>
      <c r="W16" s="29"/>
      <c r="X16" s="30"/>
      <c r="Y16" s="29"/>
      <c r="Z16" s="29"/>
      <c r="AA16" s="30"/>
      <c r="AB16" s="36">
        <f t="shared" si="0"/>
        <v>0</v>
      </c>
      <c r="AC16" s="1"/>
    </row>
    <row r="17" spans="2:29" ht="15" hidden="1" customHeight="1" x14ac:dyDescent="0.25">
      <c r="B17" t="s">
        <v>29</v>
      </c>
      <c r="C17" s="33" t="s">
        <v>28</v>
      </c>
      <c r="D17" t="s">
        <v>46</v>
      </c>
      <c r="E17" s="1" t="s">
        <v>47</v>
      </c>
      <c r="F17" s="2">
        <v>1122</v>
      </c>
      <c r="G17" s="31"/>
      <c r="H17" s="29"/>
      <c r="I17" s="30"/>
      <c r="J17" s="29"/>
      <c r="K17" s="29"/>
      <c r="L17" s="29"/>
      <c r="M17" s="31"/>
      <c r="N17" s="29"/>
      <c r="O17" s="29"/>
      <c r="P17" s="31"/>
      <c r="Q17" s="29"/>
      <c r="R17" s="30"/>
      <c r="S17" s="29"/>
      <c r="T17" s="29"/>
      <c r="U17" s="29"/>
      <c r="V17" s="31"/>
      <c r="W17" s="29"/>
      <c r="X17" s="30"/>
      <c r="Y17" s="29"/>
      <c r="Z17" s="29"/>
      <c r="AA17" s="30"/>
      <c r="AB17" s="36">
        <f t="shared" si="0"/>
        <v>0</v>
      </c>
      <c r="AC17" s="1"/>
    </row>
    <row r="18" spans="2:29" ht="15" hidden="1" customHeight="1" x14ac:dyDescent="0.25">
      <c r="B18" t="s">
        <v>29</v>
      </c>
      <c r="C18" s="33" t="s">
        <v>28</v>
      </c>
      <c r="D18" t="s">
        <v>48</v>
      </c>
      <c r="E18" s="1" t="s">
        <v>49</v>
      </c>
      <c r="F18" s="2">
        <v>1122</v>
      </c>
      <c r="G18" s="31"/>
      <c r="H18" s="29"/>
      <c r="I18" s="30"/>
      <c r="J18" s="31"/>
      <c r="K18" s="29"/>
      <c r="L18" s="30"/>
      <c r="M18" s="29"/>
      <c r="N18" s="29"/>
      <c r="O18" s="29"/>
      <c r="P18" s="31"/>
      <c r="Q18" s="29"/>
      <c r="R18" s="30"/>
      <c r="S18" s="29"/>
      <c r="T18" s="29"/>
      <c r="U18" s="29"/>
      <c r="V18" s="31"/>
      <c r="W18" s="29"/>
      <c r="X18" s="30"/>
      <c r="Y18" s="29"/>
      <c r="Z18" s="29"/>
      <c r="AA18" s="30"/>
      <c r="AB18" s="36">
        <f t="shared" si="0"/>
        <v>0</v>
      </c>
      <c r="AC18" s="1"/>
    </row>
    <row r="19" spans="2:29" ht="15" hidden="1" customHeight="1" x14ac:dyDescent="0.25">
      <c r="B19" t="s">
        <v>29</v>
      </c>
      <c r="C19" s="33" t="s">
        <v>28</v>
      </c>
      <c r="D19" t="s">
        <v>50</v>
      </c>
      <c r="E19" s="1" t="s">
        <v>51</v>
      </c>
      <c r="F19" s="2">
        <v>1122</v>
      </c>
      <c r="G19" s="31"/>
      <c r="H19" s="29"/>
      <c r="I19" s="30"/>
      <c r="J19" s="31"/>
      <c r="K19" s="29"/>
      <c r="L19" s="30"/>
      <c r="M19" s="29"/>
      <c r="N19" s="29"/>
      <c r="O19" s="29"/>
      <c r="P19" s="31"/>
      <c r="Q19" s="29"/>
      <c r="R19" s="30"/>
      <c r="S19" s="29"/>
      <c r="T19" s="29"/>
      <c r="U19" s="29"/>
      <c r="V19" s="31"/>
      <c r="W19" s="29"/>
      <c r="X19" s="30"/>
      <c r="Y19" s="29"/>
      <c r="Z19" s="29"/>
      <c r="AA19" s="30"/>
      <c r="AB19" s="36">
        <f t="shared" si="0"/>
        <v>0</v>
      </c>
      <c r="AC19" s="1"/>
    </row>
    <row r="20" spans="2:29" ht="15" hidden="1" customHeight="1" x14ac:dyDescent="0.25">
      <c r="B20" t="s">
        <v>29</v>
      </c>
      <c r="C20" s="33" t="s">
        <v>28</v>
      </c>
      <c r="D20" t="s">
        <v>52</v>
      </c>
      <c r="E20" s="1" t="s">
        <v>53</v>
      </c>
      <c r="F20" s="2">
        <v>1122</v>
      </c>
      <c r="G20" s="31"/>
      <c r="H20" s="29"/>
      <c r="I20" s="30"/>
      <c r="J20" s="31"/>
      <c r="K20" s="29"/>
      <c r="L20" s="30"/>
      <c r="M20" s="29"/>
      <c r="N20" s="29"/>
      <c r="O20" s="29"/>
      <c r="P20" s="31"/>
      <c r="Q20" s="29"/>
      <c r="R20" s="30"/>
      <c r="S20" s="29"/>
      <c r="T20" s="29"/>
      <c r="U20" s="29"/>
      <c r="V20" s="31"/>
      <c r="W20" s="29"/>
      <c r="X20" s="30"/>
      <c r="Y20" s="29"/>
      <c r="Z20" s="29"/>
      <c r="AA20" s="30"/>
      <c r="AB20" s="36">
        <f t="shared" si="0"/>
        <v>0</v>
      </c>
      <c r="AC20" s="1"/>
    </row>
    <row r="21" spans="2:29" ht="15" hidden="1" customHeight="1" x14ac:dyDescent="0.25">
      <c r="B21" t="s">
        <v>29</v>
      </c>
      <c r="C21" s="33" t="s">
        <v>28</v>
      </c>
      <c r="D21" t="s">
        <v>54</v>
      </c>
      <c r="E21" s="1" t="s">
        <v>55</v>
      </c>
      <c r="F21" s="2">
        <v>2805</v>
      </c>
      <c r="G21" s="31"/>
      <c r="H21" s="29"/>
      <c r="I21" s="30"/>
      <c r="J21" s="31"/>
      <c r="K21" s="29"/>
      <c r="L21" s="30"/>
      <c r="M21" s="29"/>
      <c r="N21" s="29"/>
      <c r="O21" s="29"/>
      <c r="P21" s="31"/>
      <c r="Q21" s="29"/>
      <c r="R21" s="30"/>
      <c r="S21" s="29"/>
      <c r="T21" s="29"/>
      <c r="U21" s="29"/>
      <c r="V21" s="31"/>
      <c r="W21" s="29"/>
      <c r="X21" s="30"/>
      <c r="Y21" s="29"/>
      <c r="Z21" s="29"/>
      <c r="AA21" s="30"/>
      <c r="AB21" s="36">
        <f t="shared" si="0"/>
        <v>0</v>
      </c>
      <c r="AC21" s="1"/>
    </row>
    <row r="22" spans="2:29" ht="15" hidden="1" customHeight="1" x14ac:dyDescent="0.25">
      <c r="B22" t="s">
        <v>29</v>
      </c>
      <c r="C22" s="33" t="s">
        <v>28</v>
      </c>
      <c r="D22" t="s">
        <v>44</v>
      </c>
      <c r="E22" s="1" t="s">
        <v>56</v>
      </c>
      <c r="F22" s="2">
        <v>2805</v>
      </c>
      <c r="G22" s="31"/>
      <c r="H22" s="29"/>
      <c r="I22" s="30"/>
      <c r="J22" s="31"/>
      <c r="K22" s="29"/>
      <c r="L22" s="30"/>
      <c r="M22" s="29"/>
      <c r="N22" s="29"/>
      <c r="O22" s="29"/>
      <c r="P22" s="31"/>
      <c r="Q22" s="29"/>
      <c r="R22" s="30"/>
      <c r="S22" s="29"/>
      <c r="T22" s="29"/>
      <c r="U22" s="29"/>
      <c r="V22" s="31"/>
      <c r="W22" s="29"/>
      <c r="X22" s="30"/>
      <c r="Y22" s="29"/>
      <c r="Z22" s="29"/>
      <c r="AA22" s="30"/>
      <c r="AB22" s="36">
        <f t="shared" si="0"/>
        <v>0</v>
      </c>
      <c r="AC22" s="1"/>
    </row>
    <row r="23" spans="2:29" ht="15" hidden="1" customHeight="1" x14ac:dyDescent="0.25">
      <c r="B23" t="s">
        <v>29</v>
      </c>
      <c r="C23" s="33" t="s">
        <v>28</v>
      </c>
      <c r="D23" t="s">
        <v>57</v>
      </c>
      <c r="E23" s="1" t="s">
        <v>58</v>
      </c>
      <c r="F23" s="2">
        <v>2805</v>
      </c>
      <c r="G23" s="31"/>
      <c r="H23" s="29"/>
      <c r="I23" s="30"/>
      <c r="J23" s="31"/>
      <c r="K23" s="29"/>
      <c r="L23" s="30"/>
      <c r="M23" s="29"/>
      <c r="N23" s="29"/>
      <c r="O23" s="29"/>
      <c r="P23" s="31"/>
      <c r="Q23" s="29"/>
      <c r="R23" s="30"/>
      <c r="S23" s="29"/>
      <c r="T23" s="29"/>
      <c r="U23" s="29"/>
      <c r="V23" s="31"/>
      <c r="W23" s="29"/>
      <c r="X23" s="30"/>
      <c r="Y23" s="29"/>
      <c r="Z23" s="29"/>
      <c r="AA23" s="30"/>
      <c r="AB23" s="36">
        <f t="shared" si="0"/>
        <v>0</v>
      </c>
      <c r="AC23" s="1"/>
    </row>
    <row r="24" spans="2:29" ht="15" hidden="1" customHeight="1" x14ac:dyDescent="0.25">
      <c r="B24" t="s">
        <v>29</v>
      </c>
      <c r="C24" s="33" t="s">
        <v>28</v>
      </c>
      <c r="D24" t="s">
        <v>59</v>
      </c>
      <c r="E24" s="1" t="s">
        <v>60</v>
      </c>
      <c r="F24" s="2">
        <v>2805</v>
      </c>
      <c r="G24" s="31"/>
      <c r="H24" s="29"/>
      <c r="I24" s="30"/>
      <c r="J24" s="31"/>
      <c r="K24" s="29"/>
      <c r="L24" s="30"/>
      <c r="M24" s="29"/>
      <c r="N24" s="29"/>
      <c r="O24" s="29"/>
      <c r="P24" s="31"/>
      <c r="Q24" s="29"/>
      <c r="R24" s="30"/>
      <c r="S24" s="29"/>
      <c r="T24" s="29"/>
      <c r="U24" s="29"/>
      <c r="V24" s="31"/>
      <c r="W24" s="29"/>
      <c r="X24" s="30"/>
      <c r="Y24" s="29"/>
      <c r="Z24" s="29"/>
      <c r="AA24" s="30"/>
      <c r="AB24" s="36">
        <f t="shared" si="0"/>
        <v>0</v>
      </c>
      <c r="AC24" s="1"/>
    </row>
    <row r="25" spans="2:29" ht="15" hidden="1" customHeight="1" x14ac:dyDescent="0.25">
      <c r="B25" t="s">
        <v>29</v>
      </c>
      <c r="C25" s="33"/>
      <c r="D25" t="s">
        <v>61</v>
      </c>
      <c r="E25" s="1" t="s">
        <v>62</v>
      </c>
      <c r="F25" s="2">
        <v>2805</v>
      </c>
      <c r="G25" s="31"/>
      <c r="H25" s="29"/>
      <c r="I25" s="30"/>
      <c r="J25" s="31"/>
      <c r="K25" s="29"/>
      <c r="L25" s="30"/>
      <c r="M25" s="29"/>
      <c r="N25" s="29"/>
      <c r="O25" s="29"/>
      <c r="P25" s="31"/>
      <c r="Q25" s="29"/>
      <c r="R25" s="30"/>
      <c r="S25" s="29"/>
      <c r="T25" s="29"/>
      <c r="U25" s="29"/>
      <c r="V25" s="31"/>
      <c r="W25" s="29"/>
      <c r="X25" s="30"/>
      <c r="Y25" s="29"/>
      <c r="Z25" s="29"/>
      <c r="AA25" s="30"/>
      <c r="AB25" s="36">
        <f t="shared" si="0"/>
        <v>0</v>
      </c>
      <c r="AC25" s="1"/>
    </row>
    <row r="26" spans="2:29" ht="15" hidden="1" customHeight="1" x14ac:dyDescent="0.25">
      <c r="B26" t="s">
        <v>29</v>
      </c>
      <c r="C26" s="33" t="s">
        <v>28</v>
      </c>
      <c r="D26" t="s">
        <v>63</v>
      </c>
      <c r="E26" s="1" t="s">
        <v>64</v>
      </c>
      <c r="F26" s="2">
        <v>3740</v>
      </c>
      <c r="G26" s="31"/>
      <c r="H26" s="29"/>
      <c r="I26" s="29"/>
      <c r="J26" s="31"/>
      <c r="K26" s="29"/>
      <c r="L26" s="30"/>
      <c r="M26" s="29"/>
      <c r="N26" s="29"/>
      <c r="O26" s="29"/>
      <c r="P26" s="31"/>
      <c r="Q26" s="29"/>
      <c r="R26" s="30"/>
      <c r="S26" s="29"/>
      <c r="T26" s="29"/>
      <c r="U26" s="30"/>
      <c r="V26" s="29"/>
      <c r="W26" s="29"/>
      <c r="X26" s="30"/>
      <c r="Y26" s="29"/>
      <c r="Z26" s="29"/>
      <c r="AA26" s="30"/>
      <c r="AB26" s="36">
        <f t="shared" si="0"/>
        <v>0</v>
      </c>
      <c r="AC26" s="1"/>
    </row>
    <row r="27" spans="2:29" ht="15" hidden="1" customHeight="1" x14ac:dyDescent="0.25">
      <c r="B27" t="s">
        <v>29</v>
      </c>
      <c r="C27" s="33" t="s">
        <v>28</v>
      </c>
      <c r="D27" t="s">
        <v>65</v>
      </c>
      <c r="E27" s="1" t="s">
        <v>66</v>
      </c>
      <c r="F27" s="2">
        <v>720</v>
      </c>
      <c r="G27" s="31"/>
      <c r="H27" s="29"/>
      <c r="I27" s="30"/>
      <c r="J27" s="31"/>
      <c r="K27" s="29"/>
      <c r="L27" s="30"/>
      <c r="M27" s="29"/>
      <c r="N27" s="29"/>
      <c r="O27" s="29"/>
      <c r="P27" s="31"/>
      <c r="Q27" s="29"/>
      <c r="R27" s="30"/>
      <c r="S27" s="29"/>
      <c r="T27" s="29"/>
      <c r="U27" s="29"/>
      <c r="V27" s="31"/>
      <c r="W27" s="29"/>
      <c r="X27" s="30"/>
      <c r="Y27" s="29"/>
      <c r="Z27" s="29"/>
      <c r="AA27" s="30"/>
      <c r="AB27" s="36">
        <f t="shared" si="0"/>
        <v>0</v>
      </c>
      <c r="AC27" s="1"/>
    </row>
    <row r="28" spans="2:29" ht="15" hidden="1" customHeight="1" x14ac:dyDescent="0.25">
      <c r="B28" t="s">
        <v>29</v>
      </c>
      <c r="C28" s="33"/>
      <c r="D28" s="74" t="s">
        <v>67</v>
      </c>
      <c r="E28" s="1" t="s">
        <v>68</v>
      </c>
      <c r="F28" s="2">
        <v>720</v>
      </c>
      <c r="G28" s="31"/>
      <c r="H28" s="29"/>
      <c r="I28" s="30"/>
      <c r="J28" s="31"/>
      <c r="K28" s="29"/>
      <c r="L28" s="30"/>
      <c r="M28" s="29"/>
      <c r="N28" s="29"/>
      <c r="O28" s="29"/>
      <c r="P28" s="31"/>
      <c r="Q28" s="29"/>
      <c r="R28" s="30"/>
      <c r="S28" s="29"/>
      <c r="T28" s="29"/>
      <c r="U28" s="29"/>
      <c r="V28" s="31"/>
      <c r="W28" s="29"/>
      <c r="X28" s="30"/>
      <c r="Y28" s="29"/>
      <c r="Z28" s="29"/>
      <c r="AA28" s="30"/>
      <c r="AB28" s="36">
        <f t="shared" si="0"/>
        <v>0</v>
      </c>
      <c r="AC28" s="4" t="s">
        <v>455</v>
      </c>
    </row>
    <row r="29" spans="2:29" ht="15" hidden="1" customHeight="1" x14ac:dyDescent="0.25">
      <c r="B29" t="s">
        <v>29</v>
      </c>
      <c r="C29" s="33"/>
      <c r="D29" t="s">
        <v>69</v>
      </c>
      <c r="E29" s="1" t="s">
        <v>70</v>
      </c>
      <c r="F29" s="2">
        <v>1122</v>
      </c>
      <c r="G29" s="31"/>
      <c r="H29" s="29"/>
      <c r="I29" s="30"/>
      <c r="J29" s="31"/>
      <c r="K29" s="29"/>
      <c r="L29" s="30"/>
      <c r="M29" s="29"/>
      <c r="N29" s="29"/>
      <c r="O29" s="29"/>
      <c r="P29" s="31"/>
      <c r="Q29" s="29"/>
      <c r="R29" s="30"/>
      <c r="S29" s="29"/>
      <c r="T29" s="29"/>
      <c r="U29" s="29"/>
      <c r="V29" s="31"/>
      <c r="W29" s="29"/>
      <c r="X29" s="30"/>
      <c r="Y29" s="29"/>
      <c r="Z29" s="29"/>
      <c r="AA29" s="30"/>
      <c r="AB29" s="36">
        <f t="shared" si="0"/>
        <v>0</v>
      </c>
      <c r="AC29" s="1"/>
    </row>
    <row r="30" spans="2:29" ht="15" hidden="1" customHeight="1" x14ac:dyDescent="0.25">
      <c r="B30" t="s">
        <v>29</v>
      </c>
      <c r="C30" s="33"/>
      <c r="D30" t="s">
        <v>71</v>
      </c>
      <c r="E30" s="1" t="s">
        <v>72</v>
      </c>
      <c r="F30" s="2">
        <v>1122</v>
      </c>
      <c r="G30" s="31"/>
      <c r="H30" s="29"/>
      <c r="I30" s="30"/>
      <c r="J30" s="31"/>
      <c r="K30" s="29"/>
      <c r="L30" s="30"/>
      <c r="M30" s="29"/>
      <c r="N30" s="29"/>
      <c r="O30" s="29"/>
      <c r="P30" s="31"/>
      <c r="Q30" s="29"/>
      <c r="R30" s="30"/>
      <c r="S30" s="29"/>
      <c r="T30" s="29"/>
      <c r="U30" s="29"/>
      <c r="V30" s="31"/>
      <c r="W30" s="29"/>
      <c r="X30" s="30"/>
      <c r="Y30" s="29"/>
      <c r="Z30" s="29"/>
      <c r="AA30" s="30"/>
      <c r="AB30" s="36">
        <f t="shared" si="0"/>
        <v>0</v>
      </c>
      <c r="AC30" s="1"/>
    </row>
    <row r="31" spans="2:29" ht="15" hidden="1" customHeight="1" x14ac:dyDescent="0.25">
      <c r="B31" t="s">
        <v>29</v>
      </c>
      <c r="C31" s="33" t="s">
        <v>28</v>
      </c>
      <c r="D31" t="s">
        <v>73</v>
      </c>
      <c r="E31" s="1" t="s">
        <v>74</v>
      </c>
      <c r="F31" s="2">
        <v>3600</v>
      </c>
      <c r="G31" s="31"/>
      <c r="H31" s="29"/>
      <c r="I31" s="30"/>
      <c r="J31" s="31"/>
      <c r="K31" s="29"/>
      <c r="L31" s="30"/>
      <c r="M31" s="29"/>
      <c r="N31" s="29"/>
      <c r="O31" s="29"/>
      <c r="P31" s="31"/>
      <c r="Q31" s="29"/>
      <c r="R31" s="30"/>
      <c r="S31" s="29"/>
      <c r="T31" s="29"/>
      <c r="U31" s="29"/>
      <c r="V31" s="31"/>
      <c r="W31" s="29"/>
      <c r="X31" s="30"/>
      <c r="Y31" s="29"/>
      <c r="Z31" s="29"/>
      <c r="AA31" s="30"/>
      <c r="AB31" s="36">
        <f t="shared" si="0"/>
        <v>0</v>
      </c>
      <c r="AC31" s="1"/>
    </row>
    <row r="32" spans="2:29" ht="15" hidden="1" customHeight="1" x14ac:dyDescent="0.25">
      <c r="B32" t="s">
        <v>29</v>
      </c>
      <c r="C32" s="33"/>
      <c r="D32" s="39" t="s">
        <v>75</v>
      </c>
      <c r="E32" s="40" t="s">
        <v>76</v>
      </c>
      <c r="F32" s="2">
        <v>1122</v>
      </c>
      <c r="G32" s="31"/>
      <c r="H32" s="29"/>
      <c r="I32" s="30"/>
      <c r="J32" s="31"/>
      <c r="K32" s="29"/>
      <c r="L32" s="30"/>
      <c r="M32" s="29"/>
      <c r="N32" s="29"/>
      <c r="O32" s="29"/>
      <c r="P32" s="31"/>
      <c r="Q32" s="29"/>
      <c r="R32" s="30"/>
      <c r="S32" s="29"/>
      <c r="T32" s="29"/>
      <c r="U32" s="29"/>
      <c r="V32" s="31"/>
      <c r="W32" s="29"/>
      <c r="X32" s="30"/>
      <c r="Y32" s="29"/>
      <c r="Z32" s="29"/>
      <c r="AA32" s="30"/>
      <c r="AB32" s="36">
        <f t="shared" si="0"/>
        <v>0</v>
      </c>
      <c r="AC32" s="1"/>
    </row>
    <row r="33" spans="2:29" ht="15" hidden="1" customHeight="1" x14ac:dyDescent="0.25">
      <c r="B33" t="s">
        <v>29</v>
      </c>
      <c r="C33" s="33"/>
      <c r="D33" s="39" t="s">
        <v>77</v>
      </c>
      <c r="E33" s="40" t="s">
        <v>78</v>
      </c>
      <c r="F33" s="2">
        <v>1122</v>
      </c>
      <c r="G33" s="31"/>
      <c r="H33" s="29"/>
      <c r="I33" s="30"/>
      <c r="J33" s="31"/>
      <c r="K33" s="29"/>
      <c r="L33" s="30"/>
      <c r="M33" s="29"/>
      <c r="N33" s="29"/>
      <c r="O33" s="29"/>
      <c r="P33" s="31"/>
      <c r="Q33" s="29"/>
      <c r="R33" s="30"/>
      <c r="S33" s="29"/>
      <c r="T33" s="29"/>
      <c r="U33" s="29"/>
      <c r="V33" s="31"/>
      <c r="W33" s="29"/>
      <c r="X33" s="30"/>
      <c r="Y33" s="29"/>
      <c r="Z33" s="29"/>
      <c r="AA33" s="30"/>
      <c r="AB33" s="36">
        <f t="shared" si="0"/>
        <v>0</v>
      </c>
      <c r="AC33" s="1"/>
    </row>
    <row r="34" spans="2:29" ht="15" hidden="1" customHeight="1" x14ac:dyDescent="0.25">
      <c r="B34" t="s">
        <v>29</v>
      </c>
      <c r="C34" s="33"/>
      <c r="D34" s="41" t="s">
        <v>79</v>
      </c>
      <c r="E34" s="41" t="s">
        <v>80</v>
      </c>
      <c r="F34" s="2">
        <v>4000</v>
      </c>
      <c r="G34" s="31"/>
      <c r="H34" s="29"/>
      <c r="I34" s="30"/>
      <c r="J34" s="31"/>
      <c r="K34" s="29"/>
      <c r="L34" s="30"/>
      <c r="M34" s="29"/>
      <c r="N34" s="29"/>
      <c r="O34" s="29"/>
      <c r="P34" s="31"/>
      <c r="Q34" s="29"/>
      <c r="R34" s="30"/>
      <c r="S34" s="29"/>
      <c r="T34" s="29"/>
      <c r="U34" s="29"/>
      <c r="V34" s="31"/>
      <c r="W34" s="29"/>
      <c r="X34" s="30"/>
      <c r="Y34" s="29"/>
      <c r="Z34" s="29"/>
      <c r="AA34" s="30"/>
      <c r="AB34" s="36">
        <f t="shared" si="0"/>
        <v>0</v>
      </c>
      <c r="AC34" s="1"/>
    </row>
    <row r="35" spans="2:29" ht="15" hidden="1" customHeight="1" x14ac:dyDescent="0.25">
      <c r="B35" t="s">
        <v>29</v>
      </c>
      <c r="C35" s="33"/>
      <c r="D35" s="41" t="s">
        <v>81</v>
      </c>
      <c r="E35" s="41" t="s">
        <v>82</v>
      </c>
      <c r="F35" s="42">
        <v>720</v>
      </c>
      <c r="G35" s="29"/>
      <c r="H35" s="29"/>
      <c r="I35" s="30"/>
      <c r="J35" s="31"/>
      <c r="K35" s="29"/>
      <c r="L35" s="30"/>
      <c r="M35" s="29"/>
      <c r="N35" s="29"/>
      <c r="O35" s="30"/>
      <c r="P35" s="29"/>
      <c r="Q35" s="29"/>
      <c r="R35" s="30"/>
      <c r="S35" s="29"/>
      <c r="T35" s="29"/>
      <c r="U35" s="29"/>
      <c r="V35" s="31"/>
      <c r="W35" s="29"/>
      <c r="X35" s="30"/>
      <c r="Y35" s="29"/>
      <c r="Z35" s="29"/>
      <c r="AA35" s="30"/>
      <c r="AB35" s="36">
        <f t="shared" si="0"/>
        <v>0</v>
      </c>
      <c r="AC35" s="38"/>
    </row>
    <row r="36" spans="2:29" ht="15" hidden="1" customHeight="1" x14ac:dyDescent="0.25">
      <c r="B36" t="s">
        <v>29</v>
      </c>
      <c r="C36" s="33"/>
      <c r="D36" s="41" t="s">
        <v>83</v>
      </c>
      <c r="E36" s="41" t="s">
        <v>84</v>
      </c>
      <c r="F36" s="2">
        <v>960</v>
      </c>
      <c r="G36" s="31"/>
      <c r="H36" s="29"/>
      <c r="I36" s="30"/>
      <c r="J36" s="31"/>
      <c r="K36" s="29"/>
      <c r="L36" s="35"/>
      <c r="M36" s="31"/>
      <c r="N36" s="29"/>
      <c r="O36" s="29"/>
      <c r="P36" s="31"/>
      <c r="Q36" s="29"/>
      <c r="R36" s="30"/>
      <c r="S36" s="29"/>
      <c r="T36" s="29"/>
      <c r="U36" s="30"/>
      <c r="V36" s="29"/>
      <c r="W36" s="29"/>
      <c r="X36" s="30"/>
      <c r="Y36" s="29"/>
      <c r="Z36" s="29"/>
      <c r="AA36" s="30"/>
      <c r="AB36" s="36">
        <f t="shared" si="0"/>
        <v>0</v>
      </c>
    </row>
    <row r="37" spans="2:29" ht="15" hidden="1" customHeight="1" x14ac:dyDescent="0.25">
      <c r="B37" t="s">
        <v>29</v>
      </c>
      <c r="C37" s="33"/>
      <c r="D37" s="41" t="s">
        <v>85</v>
      </c>
      <c r="E37" s="41" t="s">
        <v>86</v>
      </c>
      <c r="F37" s="2">
        <v>960</v>
      </c>
      <c r="G37" s="31"/>
      <c r="H37" s="29"/>
      <c r="I37" s="30"/>
      <c r="J37" s="31"/>
      <c r="K37" s="29"/>
      <c r="L37" s="30"/>
      <c r="M37" s="29"/>
      <c r="N37" s="29"/>
      <c r="O37" s="29"/>
      <c r="P37" s="31"/>
      <c r="Q37" s="29"/>
      <c r="R37" s="30"/>
      <c r="S37" s="35"/>
      <c r="T37" s="29"/>
      <c r="U37" s="30"/>
      <c r="V37" s="31"/>
      <c r="W37" s="29"/>
      <c r="X37" s="30"/>
      <c r="Y37" s="29"/>
      <c r="Z37" s="29"/>
      <c r="AA37" s="29"/>
      <c r="AB37" s="36">
        <f t="shared" si="0"/>
        <v>0</v>
      </c>
    </row>
    <row r="38" spans="2:29" ht="15" hidden="1" customHeight="1" x14ac:dyDescent="0.25">
      <c r="B38" t="s">
        <v>29</v>
      </c>
      <c r="C38" s="33" t="s">
        <v>28</v>
      </c>
      <c r="D38" t="s">
        <v>30</v>
      </c>
      <c r="E38" s="1" t="s">
        <v>31</v>
      </c>
      <c r="F38" s="2">
        <v>720</v>
      </c>
      <c r="G38" s="31"/>
      <c r="H38" s="29"/>
      <c r="I38" s="30"/>
      <c r="J38" s="31"/>
      <c r="K38" s="29"/>
      <c r="L38" s="30"/>
      <c r="M38" s="29"/>
      <c r="N38" s="29"/>
      <c r="O38" s="29"/>
      <c r="P38" s="31"/>
      <c r="Q38" s="29"/>
      <c r="R38" s="30"/>
      <c r="S38" s="29"/>
      <c r="T38" s="29"/>
      <c r="U38" s="29"/>
      <c r="V38" s="31"/>
      <c r="W38" s="29"/>
      <c r="X38" s="30"/>
      <c r="Y38" s="29"/>
      <c r="Z38" s="29"/>
      <c r="AA38" s="30"/>
      <c r="AB38" s="36">
        <f t="shared" ref="AB38:AB61" si="1">SUM(G38:AA38)*F38</f>
        <v>0</v>
      </c>
      <c r="AC38" s="38"/>
    </row>
    <row r="39" spans="2:29" ht="15" hidden="1" customHeight="1" x14ac:dyDescent="0.25">
      <c r="B39" t="s">
        <v>29</v>
      </c>
      <c r="C39" s="33" t="s">
        <v>28</v>
      </c>
      <c r="D39" t="s">
        <v>32</v>
      </c>
      <c r="E39" s="1" t="s">
        <v>87</v>
      </c>
      <c r="F39" s="2">
        <v>720</v>
      </c>
      <c r="G39" s="31"/>
      <c r="H39" s="29"/>
      <c r="I39" s="30"/>
      <c r="J39" s="31"/>
      <c r="K39" s="29"/>
      <c r="L39" s="30"/>
      <c r="M39" s="29"/>
      <c r="N39" s="29"/>
      <c r="O39" s="29"/>
      <c r="P39" s="31"/>
      <c r="Q39" s="29"/>
      <c r="R39" s="30"/>
      <c r="S39" s="29"/>
      <c r="T39" s="29"/>
      <c r="U39" s="29"/>
      <c r="V39" s="31"/>
      <c r="W39" s="29"/>
      <c r="X39" s="30"/>
      <c r="Y39" s="29"/>
      <c r="Z39" s="29"/>
      <c r="AA39" s="30"/>
      <c r="AB39" s="36">
        <f t="shared" si="1"/>
        <v>0</v>
      </c>
      <c r="AC39" s="1"/>
    </row>
    <row r="40" spans="2:29" ht="15" hidden="1" customHeight="1" x14ac:dyDescent="0.25">
      <c r="B40" t="s">
        <v>29</v>
      </c>
      <c r="C40" s="33" t="s">
        <v>28</v>
      </c>
      <c r="D40" t="s">
        <v>34</v>
      </c>
      <c r="E40" s="1" t="s">
        <v>88</v>
      </c>
      <c r="F40" s="2">
        <v>720</v>
      </c>
      <c r="G40" s="31"/>
      <c r="H40" s="29"/>
      <c r="I40" s="30"/>
      <c r="J40" s="31"/>
      <c r="K40" s="29"/>
      <c r="L40" s="30"/>
      <c r="M40" s="29"/>
      <c r="N40" s="29"/>
      <c r="O40" s="29"/>
      <c r="P40" s="31"/>
      <c r="Q40" s="29"/>
      <c r="R40" s="30"/>
      <c r="S40" s="29"/>
      <c r="T40" s="29"/>
      <c r="U40" s="29"/>
      <c r="V40" s="31"/>
      <c r="W40" s="29"/>
      <c r="X40" s="30"/>
      <c r="Y40" s="29"/>
      <c r="Z40" s="29"/>
      <c r="AA40" s="30"/>
      <c r="AB40" s="36">
        <f t="shared" si="1"/>
        <v>0</v>
      </c>
      <c r="AC40" s="1"/>
    </row>
    <row r="41" spans="2:29" ht="15" hidden="1" customHeight="1" x14ac:dyDescent="0.25">
      <c r="B41" t="s">
        <v>29</v>
      </c>
      <c r="C41" s="33" t="s">
        <v>28</v>
      </c>
      <c r="D41" t="s">
        <v>44</v>
      </c>
      <c r="E41" s="1" t="s">
        <v>89</v>
      </c>
      <c r="F41" s="2">
        <v>720</v>
      </c>
      <c r="G41" s="31"/>
      <c r="H41" s="29"/>
      <c r="I41" s="30"/>
      <c r="J41" s="31"/>
      <c r="K41" s="29"/>
      <c r="L41" s="30"/>
      <c r="M41" s="29"/>
      <c r="N41" s="29"/>
      <c r="O41" s="29"/>
      <c r="P41" s="31"/>
      <c r="Q41" s="29"/>
      <c r="R41" s="30"/>
      <c r="S41" s="29"/>
      <c r="T41" s="29"/>
      <c r="U41" s="29"/>
      <c r="V41" s="31"/>
      <c r="W41" s="29"/>
      <c r="X41" s="30"/>
      <c r="Y41" s="29"/>
      <c r="Z41" s="29"/>
      <c r="AA41" s="30"/>
      <c r="AB41" s="36">
        <f t="shared" si="1"/>
        <v>0</v>
      </c>
      <c r="AC41" s="1"/>
    </row>
    <row r="42" spans="2:29" ht="15" hidden="1" customHeight="1" x14ac:dyDescent="0.25">
      <c r="C42" s="33"/>
      <c r="D42" t="s">
        <v>63</v>
      </c>
      <c r="E42" s="1" t="s">
        <v>90</v>
      </c>
      <c r="F42" s="2">
        <v>3840</v>
      </c>
      <c r="G42" s="31"/>
      <c r="H42" s="29"/>
      <c r="I42" s="30"/>
      <c r="J42" s="31"/>
      <c r="K42" s="29"/>
      <c r="L42" s="30"/>
      <c r="M42" s="29"/>
      <c r="N42" s="29"/>
      <c r="O42" s="29"/>
      <c r="P42" s="31"/>
      <c r="Q42" s="29"/>
      <c r="R42" s="30"/>
      <c r="S42" s="29"/>
      <c r="T42" s="29"/>
      <c r="U42" s="29"/>
      <c r="V42" s="31"/>
      <c r="W42" s="29"/>
      <c r="X42" s="30"/>
      <c r="Y42" s="29"/>
      <c r="Z42" s="29"/>
      <c r="AA42" s="30"/>
      <c r="AB42" s="36">
        <f t="shared" si="1"/>
        <v>0</v>
      </c>
      <c r="AC42" s="1"/>
    </row>
    <row r="43" spans="2:29" ht="15" hidden="1" customHeight="1" x14ac:dyDescent="0.25">
      <c r="B43" t="s">
        <v>29</v>
      </c>
      <c r="C43" s="33" t="s">
        <v>28</v>
      </c>
      <c r="D43" t="s">
        <v>48</v>
      </c>
      <c r="E43" s="1" t="s">
        <v>49</v>
      </c>
      <c r="F43" s="2">
        <v>1152</v>
      </c>
      <c r="G43" s="31"/>
      <c r="H43" s="29"/>
      <c r="I43" s="30"/>
      <c r="J43" s="31"/>
      <c r="K43" s="29"/>
      <c r="L43" s="30"/>
      <c r="M43" s="29"/>
      <c r="N43" s="29"/>
      <c r="O43" s="29"/>
      <c r="P43" s="31"/>
      <c r="Q43" s="29"/>
      <c r="R43" s="30"/>
      <c r="S43" s="29"/>
      <c r="T43" s="29"/>
      <c r="U43" s="29"/>
      <c r="V43" s="31"/>
      <c r="W43" s="29"/>
      <c r="X43" s="30"/>
      <c r="Y43" s="29"/>
      <c r="Z43" s="29"/>
      <c r="AA43" s="30"/>
      <c r="AB43" s="36">
        <f t="shared" si="1"/>
        <v>0</v>
      </c>
      <c r="AC43" s="1"/>
    </row>
    <row r="44" spans="2:29" ht="15" hidden="1" customHeight="1" x14ac:dyDescent="0.25">
      <c r="B44" t="s">
        <v>29</v>
      </c>
      <c r="C44" s="33" t="s">
        <v>28</v>
      </c>
      <c r="D44" t="s">
        <v>50</v>
      </c>
      <c r="E44" s="1" t="s">
        <v>51</v>
      </c>
      <c r="F44" s="2">
        <v>1152</v>
      </c>
      <c r="G44" s="31"/>
      <c r="H44" s="29"/>
      <c r="I44" s="30"/>
      <c r="J44" s="31"/>
      <c r="K44" s="29"/>
      <c r="L44" s="30"/>
      <c r="M44" s="29"/>
      <c r="N44" s="29"/>
      <c r="O44" s="29"/>
      <c r="P44" s="31"/>
      <c r="Q44" s="29"/>
      <c r="R44" s="30"/>
      <c r="S44" s="29"/>
      <c r="T44" s="29"/>
      <c r="U44" s="29"/>
      <c r="V44" s="31"/>
      <c r="W44" s="29"/>
      <c r="X44" s="30"/>
      <c r="Y44" s="29"/>
      <c r="Z44" s="29"/>
      <c r="AA44" s="30"/>
      <c r="AB44" s="36">
        <f t="shared" si="1"/>
        <v>0</v>
      </c>
      <c r="AC44" s="1"/>
    </row>
    <row r="45" spans="2:29" ht="15" hidden="1" customHeight="1" x14ac:dyDescent="0.25">
      <c r="B45" t="s">
        <v>29</v>
      </c>
      <c r="C45" s="33" t="s">
        <v>28</v>
      </c>
      <c r="D45" t="s">
        <v>52</v>
      </c>
      <c r="E45" s="1" t="s">
        <v>53</v>
      </c>
      <c r="F45" s="2">
        <v>1152</v>
      </c>
      <c r="G45" s="31"/>
      <c r="H45" s="29"/>
      <c r="I45" s="30"/>
      <c r="J45" s="31"/>
      <c r="K45" s="29"/>
      <c r="L45" s="30"/>
      <c r="M45" s="29"/>
      <c r="N45" s="29"/>
      <c r="O45" s="29"/>
      <c r="P45" s="31"/>
      <c r="Q45" s="29"/>
      <c r="R45" s="30"/>
      <c r="S45" s="29"/>
      <c r="T45" s="29"/>
      <c r="U45" s="29"/>
      <c r="V45" s="31"/>
      <c r="W45" s="29"/>
      <c r="X45" s="30"/>
      <c r="Y45" s="29"/>
      <c r="Z45" s="29"/>
      <c r="AA45" s="30"/>
      <c r="AB45" s="36">
        <f t="shared" si="1"/>
        <v>0</v>
      </c>
      <c r="AC45" s="1"/>
    </row>
    <row r="46" spans="2:29" ht="15" hidden="1" customHeight="1" x14ac:dyDescent="0.25">
      <c r="B46" t="s">
        <v>29</v>
      </c>
      <c r="C46" s="33" t="s">
        <v>28</v>
      </c>
      <c r="D46" t="s">
        <v>54</v>
      </c>
      <c r="E46" s="1" t="s">
        <v>55</v>
      </c>
      <c r="F46" s="2">
        <v>2880</v>
      </c>
      <c r="G46" s="31"/>
      <c r="H46" s="29"/>
      <c r="I46" s="30"/>
      <c r="J46" s="31"/>
      <c r="K46" s="29"/>
      <c r="L46" s="30"/>
      <c r="M46" s="29"/>
      <c r="N46" s="29"/>
      <c r="O46" s="29"/>
      <c r="P46" s="31"/>
      <c r="Q46" s="29"/>
      <c r="R46" s="30"/>
      <c r="S46" s="29"/>
      <c r="T46" s="29"/>
      <c r="U46" s="29"/>
      <c r="V46" s="31"/>
      <c r="W46" s="29"/>
      <c r="X46" s="30"/>
      <c r="Y46" s="29"/>
      <c r="Z46" s="29"/>
      <c r="AA46" s="30"/>
      <c r="AB46" s="36">
        <f t="shared" si="1"/>
        <v>0</v>
      </c>
      <c r="AC46" s="1"/>
    </row>
    <row r="47" spans="2:29" ht="15" hidden="1" customHeight="1" x14ac:dyDescent="0.25">
      <c r="B47" t="s">
        <v>29</v>
      </c>
      <c r="C47" s="33" t="s">
        <v>28</v>
      </c>
      <c r="D47" t="s">
        <v>91</v>
      </c>
      <c r="E47" s="1" t="s">
        <v>56</v>
      </c>
      <c r="F47" s="2">
        <v>2880</v>
      </c>
      <c r="G47" s="31"/>
      <c r="H47" s="29"/>
      <c r="I47" s="30"/>
      <c r="J47" s="31"/>
      <c r="K47" s="29"/>
      <c r="L47" s="30"/>
      <c r="M47" s="29"/>
      <c r="N47" s="29"/>
      <c r="O47" s="29"/>
      <c r="P47" s="31"/>
      <c r="Q47" s="29"/>
      <c r="R47" s="30"/>
      <c r="S47" s="29"/>
      <c r="T47" s="29"/>
      <c r="U47" s="29"/>
      <c r="V47" s="31"/>
      <c r="W47" s="29"/>
      <c r="X47" s="30"/>
      <c r="Y47" s="29"/>
      <c r="Z47" s="29"/>
      <c r="AA47" s="30"/>
      <c r="AB47" s="36">
        <f t="shared" si="1"/>
        <v>0</v>
      </c>
      <c r="AC47" s="1"/>
    </row>
    <row r="48" spans="2:29" ht="15" hidden="1" customHeight="1" x14ac:dyDescent="0.25">
      <c r="B48" t="s">
        <v>29</v>
      </c>
      <c r="C48" s="33" t="s">
        <v>28</v>
      </c>
      <c r="D48" t="s">
        <v>57</v>
      </c>
      <c r="E48" s="1" t="s">
        <v>58</v>
      </c>
      <c r="F48" s="2">
        <v>2880</v>
      </c>
      <c r="G48" s="31"/>
      <c r="H48" s="29"/>
      <c r="I48" s="30"/>
      <c r="J48" s="31"/>
      <c r="K48" s="29"/>
      <c r="L48" s="30"/>
      <c r="M48" s="29"/>
      <c r="N48" s="29"/>
      <c r="O48" s="29"/>
      <c r="P48" s="31"/>
      <c r="Q48" s="29"/>
      <c r="R48" s="30"/>
      <c r="S48" s="29"/>
      <c r="T48" s="29"/>
      <c r="U48" s="29"/>
      <c r="V48" s="31"/>
      <c r="W48" s="29"/>
      <c r="X48" s="30"/>
      <c r="Y48" s="29"/>
      <c r="Z48" s="29"/>
      <c r="AA48" s="30"/>
      <c r="AB48" s="36">
        <f t="shared" si="1"/>
        <v>0</v>
      </c>
      <c r="AC48" s="1"/>
    </row>
    <row r="49" spans="2:29" hidden="1" x14ac:dyDescent="0.25">
      <c r="B49" t="s">
        <v>29</v>
      </c>
      <c r="C49" s="33" t="s">
        <v>28</v>
      </c>
      <c r="D49" t="s">
        <v>59</v>
      </c>
      <c r="E49" s="1" t="s">
        <v>92</v>
      </c>
      <c r="F49" s="2">
        <v>2880</v>
      </c>
      <c r="G49" s="31"/>
      <c r="H49" s="29"/>
      <c r="I49" s="30"/>
      <c r="J49" s="31"/>
      <c r="K49" s="29"/>
      <c r="L49" s="30"/>
      <c r="M49" s="29"/>
      <c r="N49" s="29"/>
      <c r="O49" s="29"/>
      <c r="P49" s="31"/>
      <c r="Q49" s="29"/>
      <c r="R49" s="30"/>
      <c r="S49" s="29"/>
      <c r="T49" s="29"/>
      <c r="U49" s="29"/>
      <c r="V49" s="31"/>
      <c r="W49" s="29"/>
      <c r="X49" s="30"/>
      <c r="Y49" s="29"/>
      <c r="Z49" s="29"/>
      <c r="AA49" s="30"/>
      <c r="AB49" s="36">
        <f t="shared" si="1"/>
        <v>0</v>
      </c>
      <c r="AC49" s="1"/>
    </row>
    <row r="50" spans="2:29" hidden="1" x14ac:dyDescent="0.25">
      <c r="C50" s="33"/>
      <c r="D50" t="s">
        <v>61</v>
      </c>
      <c r="E50" s="1" t="s">
        <v>62</v>
      </c>
      <c r="F50" s="2">
        <v>2880</v>
      </c>
      <c r="G50" s="31"/>
      <c r="H50" s="29"/>
      <c r="I50" s="30"/>
      <c r="J50" s="31"/>
      <c r="K50" s="29"/>
      <c r="L50" s="30"/>
      <c r="M50" s="29"/>
      <c r="N50" s="29"/>
      <c r="O50" s="29"/>
      <c r="P50" s="31"/>
      <c r="Q50" s="29"/>
      <c r="R50" s="30"/>
      <c r="S50" s="29"/>
      <c r="T50" s="29"/>
      <c r="U50" s="29"/>
      <c r="V50" s="31"/>
      <c r="W50" s="29"/>
      <c r="X50" s="30"/>
      <c r="Y50" s="29"/>
      <c r="Z50" s="29"/>
      <c r="AA50" s="30"/>
      <c r="AB50" s="36">
        <f t="shared" si="1"/>
        <v>0</v>
      </c>
      <c r="AC50" s="1"/>
    </row>
    <row r="51" spans="2:29" ht="15" hidden="1" customHeight="1" x14ac:dyDescent="0.25">
      <c r="B51" t="s">
        <v>29</v>
      </c>
      <c r="C51" s="33" t="s">
        <v>28</v>
      </c>
      <c r="D51" t="s">
        <v>63</v>
      </c>
      <c r="E51" s="1" t="s">
        <v>64</v>
      </c>
      <c r="F51" s="2">
        <v>3610</v>
      </c>
      <c r="G51" s="31"/>
      <c r="H51" s="29"/>
      <c r="I51" s="30"/>
      <c r="J51" s="31"/>
      <c r="K51" s="29"/>
      <c r="L51" s="30"/>
      <c r="M51" s="29"/>
      <c r="N51" s="29"/>
      <c r="O51" s="29"/>
      <c r="P51" s="31"/>
      <c r="Q51" s="29"/>
      <c r="R51" s="30"/>
      <c r="S51" s="29"/>
      <c r="T51" s="29"/>
      <c r="U51" s="29"/>
      <c r="V51" s="31"/>
      <c r="W51" s="29"/>
      <c r="X51" s="30"/>
      <c r="Y51" s="29"/>
      <c r="Z51" s="29"/>
      <c r="AA51" s="30"/>
      <c r="AB51" s="36">
        <f t="shared" si="1"/>
        <v>0</v>
      </c>
      <c r="AC51" s="1"/>
    </row>
    <row r="52" spans="2:29" ht="15" hidden="1" customHeight="1" x14ac:dyDescent="0.25">
      <c r="B52" t="s">
        <v>29</v>
      </c>
      <c r="C52" s="33" t="s">
        <v>28</v>
      </c>
      <c r="D52" t="s">
        <v>93</v>
      </c>
      <c r="E52" s="1" t="s">
        <v>94</v>
      </c>
      <c r="F52" s="2">
        <v>2304</v>
      </c>
      <c r="G52" s="31"/>
      <c r="H52" s="29"/>
      <c r="I52" s="30"/>
      <c r="J52" s="31"/>
      <c r="K52" s="29"/>
      <c r="L52" s="30"/>
      <c r="M52" s="29"/>
      <c r="N52" s="29"/>
      <c r="O52" s="29"/>
      <c r="P52" s="31"/>
      <c r="Q52" s="29"/>
      <c r="R52" s="30"/>
      <c r="S52" s="29"/>
      <c r="T52" s="29"/>
      <c r="U52" s="29"/>
      <c r="V52" s="31"/>
      <c r="W52" s="29"/>
      <c r="X52" s="30"/>
      <c r="Y52" s="29"/>
      <c r="Z52" s="29"/>
      <c r="AA52" s="30"/>
      <c r="AB52" s="36">
        <f t="shared" si="1"/>
        <v>0</v>
      </c>
      <c r="AC52" s="1"/>
    </row>
    <row r="53" spans="2:29" ht="15" hidden="1" customHeight="1" x14ac:dyDescent="0.25">
      <c r="B53" t="s">
        <v>29</v>
      </c>
      <c r="C53" s="33" t="s">
        <v>28</v>
      </c>
      <c r="D53" t="s">
        <v>95</v>
      </c>
      <c r="E53" s="1" t="s">
        <v>96</v>
      </c>
      <c r="F53" s="2">
        <v>2304</v>
      </c>
      <c r="G53" s="31"/>
      <c r="H53" s="29"/>
      <c r="I53" s="30"/>
      <c r="J53" s="31"/>
      <c r="K53" s="29"/>
      <c r="L53" s="30"/>
      <c r="M53" s="29"/>
      <c r="N53" s="29"/>
      <c r="O53" s="29"/>
      <c r="P53" s="31"/>
      <c r="Q53" s="29"/>
      <c r="R53" s="30"/>
      <c r="S53" s="29"/>
      <c r="T53" s="29"/>
      <c r="U53" s="29"/>
      <c r="V53" s="31"/>
      <c r="W53" s="29"/>
      <c r="X53" s="30"/>
      <c r="Y53" s="29"/>
      <c r="Z53" s="29"/>
      <c r="AA53" s="30"/>
      <c r="AB53" s="36">
        <f t="shared" si="1"/>
        <v>0</v>
      </c>
      <c r="AC53" s="1"/>
    </row>
    <row r="54" spans="2:29" ht="15" hidden="1" customHeight="1" x14ac:dyDescent="0.25">
      <c r="B54" t="s">
        <v>29</v>
      </c>
      <c r="C54" s="33" t="s">
        <v>28</v>
      </c>
      <c r="D54" t="s">
        <v>97</v>
      </c>
      <c r="E54" s="1" t="s">
        <v>98</v>
      </c>
      <c r="F54" s="2">
        <v>2304</v>
      </c>
      <c r="G54" s="31"/>
      <c r="H54" s="29"/>
      <c r="I54" s="30"/>
      <c r="J54" s="31"/>
      <c r="K54" s="29"/>
      <c r="L54" s="30"/>
      <c r="M54" s="29"/>
      <c r="N54" s="29"/>
      <c r="O54" s="29"/>
      <c r="P54" s="31"/>
      <c r="Q54" s="29"/>
      <c r="R54" s="30"/>
      <c r="S54" s="29"/>
      <c r="T54" s="29"/>
      <c r="U54" s="29"/>
      <c r="V54" s="31"/>
      <c r="W54" s="29"/>
      <c r="X54" s="30"/>
      <c r="Y54" s="29"/>
      <c r="Z54" s="29"/>
      <c r="AA54" s="30"/>
      <c r="AB54" s="36">
        <f t="shared" si="1"/>
        <v>0</v>
      </c>
      <c r="AC54" s="1"/>
    </row>
    <row r="55" spans="2:29" ht="15" hidden="1" customHeight="1" x14ac:dyDescent="0.25">
      <c r="B55" t="s">
        <v>29</v>
      </c>
      <c r="C55" s="33" t="s">
        <v>28</v>
      </c>
      <c r="D55" t="s">
        <v>99</v>
      </c>
      <c r="E55" s="1" t="s">
        <v>100</v>
      </c>
      <c r="F55" s="2">
        <v>2304</v>
      </c>
      <c r="G55" s="31"/>
      <c r="H55" s="29"/>
      <c r="I55" s="30"/>
      <c r="J55" s="31"/>
      <c r="K55" s="29"/>
      <c r="L55" s="30"/>
      <c r="M55" s="29"/>
      <c r="N55" s="29"/>
      <c r="O55" s="29"/>
      <c r="P55" s="31"/>
      <c r="Q55" s="29"/>
      <c r="R55" s="30"/>
      <c r="S55" s="29"/>
      <c r="T55" s="29"/>
      <c r="U55" s="29"/>
      <c r="V55" s="31"/>
      <c r="W55" s="29"/>
      <c r="X55" s="30"/>
      <c r="Y55" s="29"/>
      <c r="Z55" s="29"/>
      <c r="AA55" s="30"/>
      <c r="AB55" s="36">
        <f t="shared" si="1"/>
        <v>0</v>
      </c>
      <c r="AC55" s="1"/>
    </row>
    <row r="56" spans="2:29" ht="15" hidden="1" customHeight="1" x14ac:dyDescent="0.25">
      <c r="B56" t="s">
        <v>29</v>
      </c>
      <c r="C56" s="33" t="s">
        <v>28</v>
      </c>
      <c r="D56" s="1" t="s">
        <v>101</v>
      </c>
      <c r="E56" s="1" t="s">
        <v>102</v>
      </c>
      <c r="F56" s="2">
        <v>720</v>
      </c>
      <c r="G56" s="31"/>
      <c r="H56" s="29"/>
      <c r="I56" s="30"/>
      <c r="J56" s="31"/>
      <c r="K56" s="29"/>
      <c r="L56" s="30"/>
      <c r="M56" s="29"/>
      <c r="N56" s="29"/>
      <c r="O56" s="29"/>
      <c r="P56" s="31"/>
      <c r="Q56" s="29"/>
      <c r="R56" s="44"/>
      <c r="S56" s="29"/>
      <c r="T56" s="29"/>
      <c r="U56" s="29"/>
      <c r="V56" s="31"/>
      <c r="W56" s="29"/>
      <c r="X56" s="30"/>
      <c r="Y56" s="29"/>
      <c r="Z56" s="29"/>
      <c r="AA56" s="30"/>
      <c r="AB56" s="36">
        <f t="shared" si="1"/>
        <v>0</v>
      </c>
      <c r="AC56" s="4"/>
    </row>
    <row r="57" spans="2:29" ht="15" hidden="1" customHeight="1" x14ac:dyDescent="0.25">
      <c r="B57" t="s">
        <v>29</v>
      </c>
      <c r="C57" s="33" t="s">
        <v>28</v>
      </c>
      <c r="D57" s="1" t="s">
        <v>103</v>
      </c>
      <c r="E57" s="1" t="s">
        <v>104</v>
      </c>
      <c r="F57" s="2">
        <v>2880</v>
      </c>
      <c r="G57" s="31"/>
      <c r="H57" s="29"/>
      <c r="I57" s="30"/>
      <c r="J57" s="31"/>
      <c r="K57" s="29"/>
      <c r="L57" s="30"/>
      <c r="M57" s="29"/>
      <c r="N57" s="29"/>
      <c r="O57" s="29"/>
      <c r="P57" s="35"/>
      <c r="Q57" s="29"/>
      <c r="R57" s="30"/>
      <c r="S57" s="29"/>
      <c r="T57" s="35"/>
      <c r="U57" s="29"/>
      <c r="V57" s="31"/>
      <c r="W57" s="29"/>
      <c r="X57" s="30"/>
      <c r="Y57" s="29"/>
      <c r="Z57" s="29"/>
      <c r="AA57" s="30"/>
      <c r="AB57" s="36">
        <f t="shared" si="1"/>
        <v>0</v>
      </c>
      <c r="AC57" s="43"/>
    </row>
    <row r="58" spans="2:29" ht="15" hidden="1" customHeight="1" x14ac:dyDescent="0.25">
      <c r="B58" t="s">
        <v>29</v>
      </c>
      <c r="C58" s="33" t="s">
        <v>28</v>
      </c>
      <c r="D58" s="1" t="s">
        <v>105</v>
      </c>
      <c r="E58" s="1" t="s">
        <v>106</v>
      </c>
      <c r="F58" s="2">
        <v>2880</v>
      </c>
      <c r="G58" s="31"/>
      <c r="H58" s="29"/>
      <c r="I58" s="30"/>
      <c r="J58" s="31"/>
      <c r="K58" s="29"/>
      <c r="L58" s="30"/>
      <c r="M58" s="29"/>
      <c r="N58" s="29"/>
      <c r="O58" s="29"/>
      <c r="P58" s="31"/>
      <c r="Q58" s="29"/>
      <c r="R58" s="30"/>
      <c r="S58" s="29"/>
      <c r="T58" s="29"/>
      <c r="V58" s="31"/>
      <c r="W58" s="29"/>
      <c r="X58" s="30"/>
      <c r="Y58" s="31"/>
      <c r="Z58" s="29"/>
      <c r="AA58" s="30"/>
      <c r="AB58" s="36">
        <f t="shared" si="1"/>
        <v>0</v>
      </c>
      <c r="AC58" s="43"/>
    </row>
    <row r="59" spans="2:29" ht="15" hidden="1" customHeight="1" x14ac:dyDescent="0.25">
      <c r="B59" t="s">
        <v>29</v>
      </c>
      <c r="C59" s="45"/>
      <c r="D59" t="s">
        <v>107</v>
      </c>
      <c r="E59" s="1" t="s">
        <v>108</v>
      </c>
      <c r="F59" s="2">
        <v>1536</v>
      </c>
      <c r="G59" s="31"/>
      <c r="H59" s="29"/>
      <c r="I59" s="30"/>
      <c r="J59" s="31"/>
      <c r="K59" s="29"/>
      <c r="L59" s="30"/>
      <c r="M59" s="29"/>
      <c r="N59" s="29"/>
      <c r="O59" s="29"/>
      <c r="P59" s="31"/>
      <c r="Q59" s="29"/>
      <c r="R59" s="30"/>
      <c r="S59" s="29"/>
      <c r="T59" s="29"/>
      <c r="U59" s="29"/>
      <c r="V59" s="31"/>
      <c r="W59" s="35"/>
      <c r="X59" s="30"/>
      <c r="Y59" s="29"/>
      <c r="Z59" s="29"/>
      <c r="AA59" s="30"/>
      <c r="AB59" s="36">
        <f t="shared" si="1"/>
        <v>0</v>
      </c>
      <c r="AC59" s="1"/>
    </row>
    <row r="60" spans="2:29" ht="15" hidden="1" customHeight="1" x14ac:dyDescent="0.25">
      <c r="B60" t="s">
        <v>29</v>
      </c>
      <c r="C60" s="45"/>
      <c r="D60" t="s">
        <v>109</v>
      </c>
      <c r="E60" s="1" t="s">
        <v>110</v>
      </c>
      <c r="F60" s="2">
        <v>720</v>
      </c>
      <c r="G60" s="31"/>
      <c r="H60" s="29"/>
      <c r="I60" s="30"/>
      <c r="J60" s="31"/>
      <c r="K60" s="29"/>
      <c r="L60" s="30"/>
      <c r="M60" s="29"/>
      <c r="N60" s="29"/>
      <c r="O60" s="29"/>
      <c r="P60" s="31"/>
      <c r="Q60" s="29"/>
      <c r="R60" s="30"/>
      <c r="S60" s="31"/>
      <c r="T60" s="29"/>
      <c r="U60" s="29"/>
      <c r="V60" s="31"/>
      <c r="W60" s="29"/>
      <c r="X60" s="30"/>
      <c r="Y60" s="29"/>
      <c r="Z60" s="29"/>
      <c r="AA60" s="30"/>
      <c r="AB60" s="36">
        <f t="shared" si="1"/>
        <v>0</v>
      </c>
      <c r="AC60" s="1"/>
    </row>
    <row r="61" spans="2:29" ht="15" hidden="1" customHeight="1" x14ac:dyDescent="0.25">
      <c r="C61" s="45"/>
      <c r="D61" s="39" t="s">
        <v>111</v>
      </c>
      <c r="E61" s="40" t="s">
        <v>112</v>
      </c>
      <c r="G61" s="31"/>
      <c r="H61" s="29"/>
      <c r="I61" s="30"/>
      <c r="J61" s="31"/>
      <c r="K61" s="29"/>
      <c r="L61" s="30"/>
      <c r="M61" s="29"/>
      <c r="N61" s="29"/>
      <c r="O61" s="29"/>
      <c r="P61" s="31"/>
      <c r="Q61" s="29"/>
      <c r="R61" s="30"/>
      <c r="S61" s="29"/>
      <c r="T61" s="29"/>
      <c r="U61" s="29"/>
      <c r="V61" s="31"/>
      <c r="W61" s="29"/>
      <c r="X61" s="30"/>
      <c r="Y61" s="29"/>
      <c r="Z61" s="29"/>
      <c r="AA61" s="30"/>
      <c r="AB61" s="36">
        <f t="shared" si="1"/>
        <v>0</v>
      </c>
      <c r="AC61" s="1"/>
    </row>
    <row r="62" spans="2:29" ht="15" hidden="1" customHeight="1" x14ac:dyDescent="0.25">
      <c r="B62" t="s">
        <v>29</v>
      </c>
      <c r="C62" s="33" t="s">
        <v>28</v>
      </c>
      <c r="D62" t="s">
        <v>113</v>
      </c>
      <c r="E62" s="1" t="s">
        <v>114</v>
      </c>
      <c r="F62" s="2">
        <v>1080</v>
      </c>
      <c r="G62" s="31"/>
      <c r="H62" s="29"/>
      <c r="I62" s="30"/>
      <c r="J62" s="31"/>
      <c r="K62" s="29"/>
      <c r="L62" s="30"/>
      <c r="M62" s="31"/>
      <c r="N62" s="29"/>
      <c r="O62" s="30"/>
      <c r="P62" s="31"/>
      <c r="Q62" s="29"/>
      <c r="R62" s="30"/>
      <c r="S62" s="29"/>
      <c r="T62" s="29"/>
      <c r="U62" s="29"/>
      <c r="V62" s="31"/>
      <c r="W62" s="29"/>
      <c r="X62" s="30"/>
      <c r="Y62" s="29"/>
      <c r="Z62" s="29"/>
      <c r="AA62" s="30"/>
      <c r="AB62" s="36">
        <f t="shared" ref="AB62:AB70" si="2">SUM(G62:AA62)*F62</f>
        <v>0</v>
      </c>
      <c r="AC62" s="1"/>
    </row>
    <row r="63" spans="2:29" ht="15" hidden="1" customHeight="1" x14ac:dyDescent="0.25">
      <c r="B63" t="s">
        <v>29</v>
      </c>
      <c r="C63" s="33" t="s">
        <v>28</v>
      </c>
      <c r="D63" t="s">
        <v>115</v>
      </c>
      <c r="E63" s="1" t="s">
        <v>116</v>
      </c>
      <c r="F63" s="2">
        <v>1080</v>
      </c>
      <c r="G63" s="31"/>
      <c r="H63" s="29"/>
      <c r="I63" s="30"/>
      <c r="J63" s="31"/>
      <c r="K63" s="29"/>
      <c r="L63" s="30"/>
      <c r="M63" s="29"/>
      <c r="N63" s="29"/>
      <c r="O63" s="29"/>
      <c r="P63" s="31"/>
      <c r="Q63" s="29"/>
      <c r="R63" s="30"/>
      <c r="S63" s="29"/>
      <c r="T63" s="29"/>
      <c r="U63" s="29"/>
      <c r="V63" s="31"/>
      <c r="W63" s="29"/>
      <c r="X63" s="30"/>
      <c r="Y63" s="29"/>
      <c r="Z63" s="29"/>
      <c r="AA63" s="30"/>
      <c r="AB63" s="36">
        <f t="shared" si="2"/>
        <v>0</v>
      </c>
      <c r="AC63" s="1"/>
    </row>
    <row r="64" spans="2:29" ht="15" hidden="1" customHeight="1" x14ac:dyDescent="0.25">
      <c r="B64" t="s">
        <v>29</v>
      </c>
      <c r="C64" s="33" t="s">
        <v>28</v>
      </c>
      <c r="D64" t="s">
        <v>117</v>
      </c>
      <c r="E64" s="1" t="s">
        <v>118</v>
      </c>
      <c r="F64" s="2">
        <v>1080</v>
      </c>
      <c r="G64" s="31"/>
      <c r="H64" s="29"/>
      <c r="I64" s="30"/>
      <c r="J64" s="29"/>
      <c r="K64" s="29"/>
      <c r="L64" s="30"/>
      <c r="M64" s="29"/>
      <c r="N64" s="29"/>
      <c r="O64" s="29"/>
      <c r="P64" s="31"/>
      <c r="Q64" s="29"/>
      <c r="R64" s="30"/>
      <c r="S64" s="29"/>
      <c r="T64" s="29"/>
      <c r="U64" s="29"/>
      <c r="V64" s="31"/>
      <c r="W64" s="29"/>
      <c r="X64" s="30"/>
      <c r="Y64" s="29"/>
      <c r="Z64" s="29"/>
      <c r="AA64" s="30"/>
      <c r="AB64" s="36">
        <f t="shared" si="2"/>
        <v>0</v>
      </c>
      <c r="AC64" s="1"/>
    </row>
    <row r="65" spans="2:30" ht="15" hidden="1" customHeight="1" x14ac:dyDescent="0.25">
      <c r="B65" t="s">
        <v>29</v>
      </c>
      <c r="C65" s="33" t="s">
        <v>28</v>
      </c>
      <c r="D65" s="74" t="s">
        <v>119</v>
      </c>
      <c r="E65" s="1" t="s">
        <v>120</v>
      </c>
      <c r="F65" s="42">
        <v>1170</v>
      </c>
      <c r="G65" s="29"/>
      <c r="H65" s="29"/>
      <c r="I65" s="30"/>
      <c r="J65" s="29"/>
      <c r="K65" s="29"/>
      <c r="L65" s="30"/>
      <c r="M65" s="29"/>
      <c r="N65" s="29"/>
      <c r="O65" s="30"/>
      <c r="P65" s="29"/>
      <c r="Q65" s="29"/>
      <c r="R65" s="30"/>
      <c r="S65" s="29"/>
      <c r="T65" s="29"/>
      <c r="U65" s="29"/>
      <c r="V65" s="31"/>
      <c r="W65" s="29"/>
      <c r="X65" s="30"/>
      <c r="Y65" s="29"/>
      <c r="Z65" s="29"/>
      <c r="AA65" s="30"/>
      <c r="AB65" s="36">
        <f t="shared" si="2"/>
        <v>0</v>
      </c>
      <c r="AC65" s="4"/>
    </row>
    <row r="66" spans="2:30" ht="15" hidden="1" customHeight="1" x14ac:dyDescent="0.25">
      <c r="B66" t="s">
        <v>29</v>
      </c>
      <c r="C66" s="33" t="s">
        <v>28</v>
      </c>
      <c r="D66" s="74" t="s">
        <v>121</v>
      </c>
      <c r="E66" s="1" t="s">
        <v>122</v>
      </c>
      <c r="F66" s="42">
        <v>1170</v>
      </c>
      <c r="G66" s="29"/>
      <c r="H66" s="29"/>
      <c r="I66" s="30"/>
      <c r="J66" s="31"/>
      <c r="K66" s="29"/>
      <c r="L66" s="30"/>
      <c r="M66" s="29"/>
      <c r="N66" s="29"/>
      <c r="O66" s="29"/>
      <c r="P66" s="31"/>
      <c r="Q66" s="29"/>
      <c r="R66" s="30"/>
      <c r="S66" s="29"/>
      <c r="T66" s="29"/>
      <c r="U66" s="29"/>
      <c r="V66" s="31"/>
      <c r="W66" s="29"/>
      <c r="X66" s="30"/>
      <c r="Y66" s="29"/>
      <c r="Z66" s="29"/>
      <c r="AA66" s="30"/>
      <c r="AB66" s="36">
        <f t="shared" si="2"/>
        <v>0</v>
      </c>
      <c r="AC66" s="4"/>
    </row>
    <row r="67" spans="2:30" ht="15" hidden="1" customHeight="1" x14ac:dyDescent="0.25">
      <c r="B67" t="s">
        <v>29</v>
      </c>
      <c r="C67" s="33" t="s">
        <v>28</v>
      </c>
      <c r="D67" s="74" t="s">
        <v>123</v>
      </c>
      <c r="E67" s="1" t="s">
        <v>124</v>
      </c>
      <c r="F67" s="42">
        <v>1170</v>
      </c>
      <c r="G67" s="29"/>
      <c r="H67" s="29"/>
      <c r="I67" s="30"/>
      <c r="J67" s="31"/>
      <c r="K67" s="29"/>
      <c r="L67" s="30"/>
      <c r="N67" s="29"/>
      <c r="O67" s="29"/>
      <c r="P67" s="31"/>
      <c r="Q67" s="29"/>
      <c r="R67" s="30"/>
      <c r="S67" s="29"/>
      <c r="T67" s="29"/>
      <c r="U67" s="29"/>
      <c r="V67" s="31"/>
      <c r="W67" s="29"/>
      <c r="X67" s="30"/>
      <c r="Y67" s="29"/>
      <c r="Z67" s="29"/>
      <c r="AA67" s="30"/>
      <c r="AB67" s="36">
        <f t="shared" si="2"/>
        <v>0</v>
      </c>
      <c r="AC67" s="4"/>
    </row>
    <row r="68" spans="2:30" hidden="1" x14ac:dyDescent="0.25">
      <c r="B68" t="s">
        <v>29</v>
      </c>
      <c r="C68" s="33" t="s">
        <v>28</v>
      </c>
      <c r="D68" t="s">
        <v>125</v>
      </c>
      <c r="E68" s="1" t="s">
        <v>126</v>
      </c>
      <c r="F68" s="2">
        <v>1280</v>
      </c>
      <c r="G68" s="31"/>
      <c r="H68" s="29"/>
      <c r="I68" s="30"/>
      <c r="J68" s="31"/>
      <c r="K68" s="29"/>
      <c r="L68" s="30"/>
      <c r="M68" s="31"/>
      <c r="N68" s="29"/>
      <c r="O68" s="30"/>
      <c r="P68" s="31"/>
      <c r="Q68" s="29"/>
      <c r="R68" s="30"/>
      <c r="S68" s="29"/>
      <c r="T68" s="29"/>
      <c r="U68" s="29"/>
      <c r="V68" s="31"/>
      <c r="W68" s="29"/>
      <c r="X68" s="30"/>
      <c r="Y68" s="29"/>
      <c r="Z68" s="29"/>
      <c r="AA68" s="30"/>
      <c r="AB68" s="36">
        <f t="shared" si="2"/>
        <v>0</v>
      </c>
    </row>
    <row r="69" spans="2:30" hidden="1" x14ac:dyDescent="0.25">
      <c r="B69" t="s">
        <v>29</v>
      </c>
      <c r="C69" s="33" t="s">
        <v>28</v>
      </c>
      <c r="D69" t="s">
        <v>127</v>
      </c>
      <c r="E69" s="1" t="s">
        <v>128</v>
      </c>
      <c r="F69" s="2">
        <v>1280</v>
      </c>
      <c r="G69" s="31"/>
      <c r="H69" s="29"/>
      <c r="I69" s="30"/>
      <c r="J69" s="31"/>
      <c r="K69" s="29"/>
      <c r="L69" s="30"/>
      <c r="M69" s="29"/>
      <c r="N69" s="29"/>
      <c r="O69" s="29"/>
      <c r="P69" s="31"/>
      <c r="Q69" s="29"/>
      <c r="R69" s="30"/>
      <c r="S69" s="29"/>
      <c r="T69" s="29"/>
      <c r="U69" s="29"/>
      <c r="V69" s="31"/>
      <c r="W69" s="29"/>
      <c r="X69" s="30"/>
      <c r="Y69" s="29"/>
      <c r="Z69" s="29"/>
      <c r="AA69" s="30"/>
      <c r="AB69" s="36">
        <f t="shared" si="2"/>
        <v>0</v>
      </c>
      <c r="AC69" s="1"/>
      <c r="AD69" t="s">
        <v>129</v>
      </c>
    </row>
    <row r="70" spans="2:30" hidden="1" x14ac:dyDescent="0.25">
      <c r="B70" t="s">
        <v>29</v>
      </c>
      <c r="C70" s="33" t="s">
        <v>28</v>
      </c>
      <c r="D70" t="s">
        <v>130</v>
      </c>
      <c r="E70" s="1" t="s">
        <v>131</v>
      </c>
      <c r="F70" s="2">
        <v>1280</v>
      </c>
      <c r="G70" s="31"/>
      <c r="H70" s="29"/>
      <c r="I70" s="30"/>
      <c r="J70" s="31"/>
      <c r="K70" s="29"/>
      <c r="L70" s="30"/>
      <c r="M70" s="29"/>
      <c r="N70" s="29"/>
      <c r="O70" s="30"/>
      <c r="P70" s="29"/>
      <c r="Q70" s="29"/>
      <c r="R70" s="30"/>
      <c r="S70" s="29"/>
      <c r="T70" s="29"/>
      <c r="U70" s="29"/>
      <c r="V70" s="31"/>
      <c r="W70" s="29"/>
      <c r="X70" s="30"/>
      <c r="Y70" s="29"/>
      <c r="Z70" s="29"/>
      <c r="AA70" s="30"/>
      <c r="AB70" s="36">
        <f t="shared" si="2"/>
        <v>0</v>
      </c>
    </row>
    <row r="71" spans="2:30" ht="14.25" hidden="1" customHeight="1" x14ac:dyDescent="0.25">
      <c r="B71" t="s">
        <v>132</v>
      </c>
      <c r="C71" s="33" t="s">
        <v>28</v>
      </c>
      <c r="D71" t="s">
        <v>133</v>
      </c>
      <c r="E71" s="1" t="s">
        <v>134</v>
      </c>
      <c r="F71" s="2">
        <v>1152</v>
      </c>
      <c r="G71" s="31"/>
      <c r="H71" s="29"/>
      <c r="I71" s="30"/>
      <c r="J71" s="31"/>
      <c r="K71" s="29"/>
      <c r="L71" s="30"/>
      <c r="M71" s="29"/>
      <c r="N71" s="29"/>
      <c r="O71" s="30"/>
      <c r="P71" s="29"/>
      <c r="Q71" s="29"/>
      <c r="R71" s="30"/>
      <c r="S71" s="29"/>
      <c r="T71" s="29"/>
      <c r="U71" s="30"/>
      <c r="V71" s="29"/>
      <c r="W71" s="29"/>
      <c r="X71" s="30"/>
      <c r="Y71" s="29"/>
      <c r="Z71" s="29"/>
      <c r="AA71" s="30"/>
      <c r="AB71" s="36">
        <f t="shared" ref="AB71:AB78" si="3">SUM(G71:AA71)*F71</f>
        <v>0</v>
      </c>
      <c r="AC71" s="47"/>
    </row>
    <row r="72" spans="2:30" ht="15" hidden="1" customHeight="1" x14ac:dyDescent="0.25">
      <c r="C72" s="33"/>
      <c r="D72" t="s">
        <v>135</v>
      </c>
      <c r="E72" s="1" t="s">
        <v>136</v>
      </c>
      <c r="F72" s="2">
        <v>1152</v>
      </c>
      <c r="G72" s="31"/>
      <c r="H72" s="29"/>
      <c r="I72" s="30"/>
      <c r="J72" s="31"/>
      <c r="K72" s="29"/>
      <c r="L72" s="30"/>
      <c r="M72" s="29"/>
      <c r="N72" s="29"/>
      <c r="O72" s="30"/>
      <c r="P72" s="29"/>
      <c r="Q72" s="29"/>
      <c r="R72" s="30"/>
      <c r="S72" s="35"/>
      <c r="T72" s="29"/>
      <c r="U72" s="30"/>
      <c r="V72" s="29"/>
      <c r="W72" s="29"/>
      <c r="X72" s="30"/>
      <c r="Y72" s="29"/>
      <c r="Z72" s="29"/>
      <c r="AA72" s="30"/>
      <c r="AB72" s="36">
        <f t="shared" si="3"/>
        <v>0</v>
      </c>
      <c r="AC72" s="43"/>
    </row>
    <row r="73" spans="2:30" ht="15" hidden="1" customHeight="1" x14ac:dyDescent="0.25">
      <c r="C73" s="33"/>
      <c r="D73" t="s">
        <v>137</v>
      </c>
      <c r="E73" s="1" t="s">
        <v>138</v>
      </c>
      <c r="F73" s="2">
        <v>1152</v>
      </c>
      <c r="G73" s="31"/>
      <c r="H73" s="29"/>
      <c r="I73" s="30"/>
      <c r="J73" s="31"/>
      <c r="K73" s="29"/>
      <c r="L73" s="30"/>
      <c r="M73" s="29"/>
      <c r="N73" s="29"/>
      <c r="O73" s="30"/>
      <c r="P73" s="29"/>
      <c r="Q73" s="29"/>
      <c r="R73" s="30"/>
      <c r="S73" s="35"/>
      <c r="T73" s="29"/>
      <c r="U73" s="30"/>
      <c r="V73" s="29"/>
      <c r="W73" s="29"/>
      <c r="X73" s="30"/>
      <c r="Y73" s="29"/>
      <c r="Z73" s="29"/>
      <c r="AA73" s="30"/>
      <c r="AB73" s="36">
        <f t="shared" si="3"/>
        <v>0</v>
      </c>
      <c r="AC73" s="43"/>
    </row>
    <row r="74" spans="2:30" ht="15" hidden="1" customHeight="1" x14ac:dyDescent="0.25">
      <c r="B74" t="s">
        <v>132</v>
      </c>
      <c r="C74" s="33" t="s">
        <v>28</v>
      </c>
      <c r="D74" t="s">
        <v>139</v>
      </c>
      <c r="E74" s="1" t="s">
        <v>140</v>
      </c>
      <c r="F74" s="2">
        <v>1152</v>
      </c>
      <c r="G74" s="31"/>
      <c r="H74" s="29"/>
      <c r="I74" s="30"/>
      <c r="J74" s="31"/>
      <c r="K74" s="29"/>
      <c r="L74" s="30"/>
      <c r="M74" s="29"/>
      <c r="N74" s="29"/>
      <c r="O74" s="30"/>
      <c r="P74" s="29"/>
      <c r="Q74" s="29"/>
      <c r="R74" s="30"/>
      <c r="S74" s="29"/>
      <c r="T74" s="29"/>
      <c r="U74" s="30"/>
      <c r="V74" s="29"/>
      <c r="W74" s="29"/>
      <c r="X74" s="30"/>
      <c r="Y74" s="29"/>
      <c r="Z74" s="29"/>
      <c r="AA74" s="30"/>
      <c r="AB74" s="36">
        <f t="shared" si="3"/>
        <v>0</v>
      </c>
      <c r="AC74" s="38"/>
    </row>
    <row r="75" spans="2:30" ht="15" hidden="1" customHeight="1" x14ac:dyDescent="0.25">
      <c r="B75" t="s">
        <v>132</v>
      </c>
      <c r="C75" s="33" t="s">
        <v>28</v>
      </c>
      <c r="D75" t="s">
        <v>141</v>
      </c>
      <c r="E75" s="1" t="s">
        <v>142</v>
      </c>
      <c r="F75" s="2">
        <v>1493</v>
      </c>
      <c r="G75" s="31"/>
      <c r="H75" s="29"/>
      <c r="I75" s="30"/>
      <c r="J75" s="31"/>
      <c r="K75" s="29"/>
      <c r="L75" s="30"/>
      <c r="M75" s="29"/>
      <c r="N75" s="29"/>
      <c r="O75" s="29"/>
      <c r="P75" s="31"/>
      <c r="Q75" s="29"/>
      <c r="R75" s="30"/>
      <c r="S75" s="29"/>
      <c r="T75" s="29"/>
      <c r="U75" s="29"/>
      <c r="V75" s="31"/>
      <c r="W75" s="29"/>
      <c r="X75" s="30"/>
      <c r="Y75" s="29"/>
      <c r="Z75" s="29"/>
      <c r="AA75" s="30"/>
      <c r="AB75" s="36">
        <f t="shared" si="3"/>
        <v>0</v>
      </c>
      <c r="AC75" s="1"/>
    </row>
    <row r="76" spans="2:30" ht="15" hidden="1" customHeight="1" x14ac:dyDescent="0.25">
      <c r="B76" t="s">
        <v>132</v>
      </c>
      <c r="C76" s="33" t="s">
        <v>28</v>
      </c>
      <c r="D76" t="s">
        <v>143</v>
      </c>
      <c r="E76" s="1" t="s">
        <v>144</v>
      </c>
      <c r="F76" s="2">
        <v>1493</v>
      </c>
      <c r="G76" s="31"/>
      <c r="H76" s="29"/>
      <c r="I76" s="30"/>
      <c r="J76" s="31"/>
      <c r="K76" s="29"/>
      <c r="L76" s="30"/>
      <c r="M76" s="29"/>
      <c r="N76" s="29"/>
      <c r="O76" s="29"/>
      <c r="P76" s="31"/>
      <c r="Q76" s="29"/>
      <c r="R76" s="30"/>
      <c r="S76" s="29"/>
      <c r="T76" s="29"/>
      <c r="U76" s="29"/>
      <c r="V76" s="31"/>
      <c r="W76" s="29"/>
      <c r="X76" s="30"/>
      <c r="Y76" s="29"/>
      <c r="Z76" s="29"/>
      <c r="AA76" s="30"/>
      <c r="AB76" s="36">
        <f t="shared" si="3"/>
        <v>0</v>
      </c>
      <c r="AC76" s="1"/>
    </row>
    <row r="77" spans="2:30" ht="15" hidden="1" customHeight="1" x14ac:dyDescent="0.25">
      <c r="B77" t="s">
        <v>132</v>
      </c>
      <c r="C77" s="33" t="s">
        <v>28</v>
      </c>
      <c r="D77" t="s">
        <v>145</v>
      </c>
      <c r="E77" s="1" t="s">
        <v>146</v>
      </c>
      <c r="F77" s="2">
        <v>1493</v>
      </c>
      <c r="G77" s="31"/>
      <c r="H77" s="29"/>
      <c r="I77" s="30"/>
      <c r="J77" s="31"/>
      <c r="K77" s="29"/>
      <c r="L77" s="30"/>
      <c r="M77" s="29"/>
      <c r="N77" s="29"/>
      <c r="O77" s="29"/>
      <c r="P77" s="31"/>
      <c r="Q77" s="29"/>
      <c r="R77" s="30"/>
      <c r="S77" s="29"/>
      <c r="T77" s="29"/>
      <c r="U77" s="29"/>
      <c r="V77" s="31"/>
      <c r="W77" s="29"/>
      <c r="X77" s="30"/>
      <c r="Y77" s="29"/>
      <c r="Z77" s="29"/>
      <c r="AA77" s="30"/>
      <c r="AB77" s="36">
        <f t="shared" si="3"/>
        <v>0</v>
      </c>
      <c r="AC77" s="1"/>
    </row>
    <row r="78" spans="2:30" ht="15" hidden="1" customHeight="1" x14ac:dyDescent="0.25">
      <c r="B78" t="s">
        <v>132</v>
      </c>
      <c r="C78" s="33" t="s">
        <v>28</v>
      </c>
      <c r="D78" t="s">
        <v>147</v>
      </c>
      <c r="E78" s="1" t="s">
        <v>148</v>
      </c>
      <c r="F78" s="2">
        <v>1493</v>
      </c>
      <c r="G78" s="31"/>
      <c r="H78" s="29"/>
      <c r="I78" s="30"/>
      <c r="J78" s="31"/>
      <c r="K78" s="29"/>
      <c r="L78" s="30"/>
      <c r="M78" s="29"/>
      <c r="N78" s="29"/>
      <c r="O78" s="30"/>
      <c r="P78" s="29"/>
      <c r="Q78" s="29"/>
      <c r="R78" s="30"/>
      <c r="S78" s="29"/>
      <c r="T78" s="29"/>
      <c r="U78" s="30"/>
      <c r="V78" s="29"/>
      <c r="W78" s="29"/>
      <c r="X78" s="30"/>
      <c r="Y78" s="29"/>
      <c r="Z78" s="29"/>
      <c r="AA78" s="30"/>
      <c r="AB78" s="36">
        <f t="shared" si="3"/>
        <v>0</v>
      </c>
      <c r="AC78" s="1"/>
    </row>
    <row r="79" spans="2:30" ht="15" hidden="1" customHeight="1" x14ac:dyDescent="0.25">
      <c r="C79" s="33"/>
      <c r="D79" t="s">
        <v>151</v>
      </c>
      <c r="E79" s="1" t="s">
        <v>152</v>
      </c>
      <c r="F79" s="2">
        <v>648</v>
      </c>
      <c r="G79" s="31"/>
      <c r="H79" s="29"/>
      <c r="I79" s="30"/>
      <c r="J79" s="31"/>
      <c r="K79" s="29"/>
      <c r="L79" s="30"/>
      <c r="M79" s="29"/>
      <c r="N79" s="29"/>
      <c r="O79" s="29"/>
      <c r="P79" s="31"/>
      <c r="Q79" s="29"/>
      <c r="R79" s="30"/>
      <c r="S79" s="29"/>
      <c r="T79" s="29"/>
      <c r="U79" s="29"/>
      <c r="V79" s="31"/>
      <c r="W79" s="29"/>
      <c r="X79" s="30"/>
      <c r="Y79" s="29"/>
      <c r="Z79" s="29"/>
      <c r="AA79" s="30"/>
      <c r="AB79" s="36">
        <f t="shared" ref="AB79:AB108" si="4">SUM(G79:AA79)*F79</f>
        <v>0</v>
      </c>
      <c r="AC79" s="1"/>
    </row>
    <row r="80" spans="2:30" ht="15" hidden="1" customHeight="1" x14ac:dyDescent="0.25">
      <c r="C80" s="33"/>
      <c r="D80" t="s">
        <v>153</v>
      </c>
      <c r="E80" s="1" t="s">
        <v>154</v>
      </c>
      <c r="F80" s="2">
        <v>648</v>
      </c>
      <c r="G80" s="31"/>
      <c r="H80" s="29"/>
      <c r="I80" s="30"/>
      <c r="J80" s="31"/>
      <c r="K80" s="29"/>
      <c r="L80" s="30"/>
      <c r="M80" s="29"/>
      <c r="N80" s="29"/>
      <c r="O80" s="29"/>
      <c r="P80" s="31"/>
      <c r="Q80" s="29"/>
      <c r="R80" s="30"/>
      <c r="S80" s="29"/>
      <c r="T80" s="29"/>
      <c r="U80" s="29"/>
      <c r="V80" s="31"/>
      <c r="W80" s="29"/>
      <c r="X80" s="30"/>
      <c r="Y80" s="29"/>
      <c r="Z80" s="29"/>
      <c r="AA80" s="30"/>
      <c r="AB80" s="36">
        <f t="shared" si="4"/>
        <v>0</v>
      </c>
      <c r="AC80" s="1"/>
    </row>
    <row r="81" spans="2:29" ht="15" hidden="1" customHeight="1" x14ac:dyDescent="0.25">
      <c r="C81" s="33"/>
      <c r="D81" t="s">
        <v>155</v>
      </c>
      <c r="E81" s="1" t="s">
        <v>156</v>
      </c>
      <c r="F81" s="2">
        <v>648</v>
      </c>
      <c r="G81" s="31"/>
      <c r="H81" s="29"/>
      <c r="I81" s="30"/>
      <c r="J81" s="31"/>
      <c r="K81" s="29"/>
      <c r="L81" s="30"/>
      <c r="M81" s="29"/>
      <c r="N81" s="29"/>
      <c r="O81" s="29"/>
      <c r="P81" s="31"/>
      <c r="Q81" s="29"/>
      <c r="R81" s="30"/>
      <c r="S81" s="29"/>
      <c r="T81" s="29"/>
      <c r="U81" s="29"/>
      <c r="V81" s="31"/>
      <c r="W81" s="29"/>
      <c r="X81" s="30"/>
      <c r="Y81" s="29"/>
      <c r="Z81" s="29"/>
      <c r="AA81" s="30"/>
      <c r="AB81" s="36">
        <f t="shared" si="4"/>
        <v>0</v>
      </c>
      <c r="AC81" s="1"/>
    </row>
    <row r="82" spans="2:29" ht="15" hidden="1" customHeight="1" x14ac:dyDescent="0.25">
      <c r="C82" s="33"/>
      <c r="D82" t="s">
        <v>157</v>
      </c>
      <c r="E82" s="1" t="s">
        <v>158</v>
      </c>
      <c r="F82" s="2">
        <v>648</v>
      </c>
      <c r="G82" s="31"/>
      <c r="H82" s="29"/>
      <c r="I82" s="30"/>
      <c r="J82" s="31"/>
      <c r="K82" s="29"/>
      <c r="L82" s="30"/>
      <c r="M82" s="29"/>
      <c r="N82" s="29"/>
      <c r="O82" s="29"/>
      <c r="P82" s="31"/>
      <c r="Q82" s="29"/>
      <c r="R82" s="30"/>
      <c r="S82" s="29"/>
      <c r="T82" s="29"/>
      <c r="U82" s="29"/>
      <c r="V82" s="31"/>
      <c r="W82" s="29"/>
      <c r="X82" s="30"/>
      <c r="Y82" s="29"/>
      <c r="Z82" s="29"/>
      <c r="AA82" s="30"/>
      <c r="AB82" s="36">
        <f t="shared" si="4"/>
        <v>0</v>
      </c>
      <c r="AC82" s="1"/>
    </row>
    <row r="83" spans="2:29" ht="15" hidden="1" customHeight="1" x14ac:dyDescent="0.25">
      <c r="C83" s="33"/>
      <c r="D83" t="s">
        <v>159</v>
      </c>
      <c r="E83" s="1" t="s">
        <v>160</v>
      </c>
      <c r="F83" s="2">
        <v>1493</v>
      </c>
      <c r="G83" s="31"/>
      <c r="H83" s="29"/>
      <c r="I83" s="30"/>
      <c r="J83" s="31"/>
      <c r="K83" s="29"/>
      <c r="L83" s="30"/>
      <c r="M83" s="29"/>
      <c r="N83" s="29"/>
      <c r="O83" s="29"/>
      <c r="P83" s="31"/>
      <c r="Q83" s="29"/>
      <c r="R83" s="30"/>
      <c r="S83" s="29"/>
      <c r="T83" s="29"/>
      <c r="U83" s="29"/>
      <c r="V83" s="31"/>
      <c r="W83" s="29"/>
      <c r="X83" s="30"/>
      <c r="Y83" s="29"/>
      <c r="Z83" s="29"/>
      <c r="AA83" s="30"/>
      <c r="AB83" s="36">
        <f t="shared" si="4"/>
        <v>0</v>
      </c>
      <c r="AC83" s="1"/>
    </row>
    <row r="84" spans="2:29" ht="15" hidden="1" customHeight="1" x14ac:dyDescent="0.25">
      <c r="B84" t="s">
        <v>132</v>
      </c>
      <c r="C84" s="33" t="s">
        <v>28</v>
      </c>
      <c r="D84" t="s">
        <v>161</v>
      </c>
      <c r="E84" s="1" t="s">
        <v>162</v>
      </c>
      <c r="F84" s="2">
        <v>1493</v>
      </c>
      <c r="G84" s="31"/>
      <c r="H84" s="29"/>
      <c r="I84" s="30"/>
      <c r="J84" s="31"/>
      <c r="K84" s="29"/>
      <c r="L84" s="30"/>
      <c r="M84" s="29"/>
      <c r="N84" s="29"/>
      <c r="O84" s="29"/>
      <c r="P84" s="31"/>
      <c r="Q84" s="29"/>
      <c r="R84" s="30"/>
      <c r="S84" s="29"/>
      <c r="T84" s="29"/>
      <c r="U84" s="29"/>
      <c r="V84" s="31"/>
      <c r="W84" s="29"/>
      <c r="X84" s="30"/>
      <c r="Y84" s="29"/>
      <c r="Z84" s="29"/>
      <c r="AA84" s="30"/>
      <c r="AB84" s="36">
        <f t="shared" si="4"/>
        <v>0</v>
      </c>
      <c r="AC84" s="1"/>
    </row>
    <row r="85" spans="2:29" ht="15" hidden="1" customHeight="1" x14ac:dyDescent="0.25">
      <c r="B85" t="s">
        <v>132</v>
      </c>
      <c r="C85" s="33" t="s">
        <v>28</v>
      </c>
      <c r="D85" t="s">
        <v>163</v>
      </c>
      <c r="E85" s="1" t="s">
        <v>164</v>
      </c>
      <c r="F85" s="2">
        <v>1493</v>
      </c>
      <c r="G85" s="31"/>
      <c r="H85" s="29"/>
      <c r="I85" s="30"/>
      <c r="J85" s="31"/>
      <c r="K85" s="29"/>
      <c r="L85" s="30"/>
      <c r="M85" s="29"/>
      <c r="N85" s="29"/>
      <c r="O85" s="29"/>
      <c r="P85" s="31"/>
      <c r="Q85" s="29"/>
      <c r="R85" s="30"/>
      <c r="S85" s="29"/>
      <c r="T85" s="29"/>
      <c r="U85" s="29"/>
      <c r="V85" s="31"/>
      <c r="W85" s="29"/>
      <c r="X85" s="30"/>
      <c r="Y85" s="29"/>
      <c r="Z85" s="29"/>
      <c r="AA85" s="30"/>
      <c r="AB85" s="36">
        <f t="shared" si="4"/>
        <v>0</v>
      </c>
      <c r="AC85" s="1"/>
    </row>
    <row r="86" spans="2:29" ht="15" hidden="1" customHeight="1" x14ac:dyDescent="0.25">
      <c r="B86" t="s">
        <v>132</v>
      </c>
      <c r="C86" s="33" t="s">
        <v>28</v>
      </c>
      <c r="D86" t="s">
        <v>165</v>
      </c>
      <c r="E86" s="1" t="s">
        <v>166</v>
      </c>
      <c r="F86" s="2">
        <v>1493</v>
      </c>
      <c r="G86" s="31"/>
      <c r="H86" s="29"/>
      <c r="I86" s="30"/>
      <c r="J86" s="31"/>
      <c r="K86" s="29"/>
      <c r="L86" s="30"/>
      <c r="M86" s="29"/>
      <c r="N86" s="29"/>
      <c r="O86" s="29"/>
      <c r="P86" s="31"/>
      <c r="Q86" s="29"/>
      <c r="R86" s="30"/>
      <c r="S86" s="29"/>
      <c r="T86" s="29"/>
      <c r="U86" s="29"/>
      <c r="V86" s="31"/>
      <c r="W86" s="29"/>
      <c r="X86" s="30"/>
      <c r="Y86" s="29"/>
      <c r="Z86" s="29"/>
      <c r="AA86" s="30"/>
      <c r="AB86" s="36">
        <f t="shared" si="4"/>
        <v>0</v>
      </c>
      <c r="AC86" s="1"/>
    </row>
    <row r="87" spans="2:29" ht="15" hidden="1" customHeight="1" x14ac:dyDescent="0.25">
      <c r="B87" t="s">
        <v>132</v>
      </c>
      <c r="C87" s="33" t="s">
        <v>28</v>
      </c>
      <c r="D87" t="s">
        <v>143</v>
      </c>
      <c r="E87" s="1" t="s">
        <v>144</v>
      </c>
      <c r="F87" s="2">
        <v>1493</v>
      </c>
      <c r="G87" s="31"/>
      <c r="H87" s="29"/>
      <c r="I87" s="30"/>
      <c r="J87" s="31"/>
      <c r="K87" s="29"/>
      <c r="L87" s="30"/>
      <c r="M87" s="29"/>
      <c r="N87" s="29"/>
      <c r="O87" s="29"/>
      <c r="P87" s="31"/>
      <c r="Q87" s="29"/>
      <c r="R87" s="30"/>
      <c r="S87" s="29"/>
      <c r="T87" s="29"/>
      <c r="U87" s="29"/>
      <c r="V87" s="31"/>
      <c r="W87" s="29"/>
      <c r="X87" s="30"/>
      <c r="Y87" s="29"/>
      <c r="Z87" s="29"/>
      <c r="AA87" s="30"/>
      <c r="AB87" s="36">
        <f t="shared" si="4"/>
        <v>0</v>
      </c>
      <c r="AC87" s="1"/>
    </row>
    <row r="88" spans="2:29" ht="15" hidden="1" customHeight="1" x14ac:dyDescent="0.25">
      <c r="C88" s="33"/>
      <c r="D88" t="s">
        <v>141</v>
      </c>
      <c r="E88" s="1" t="s">
        <v>142</v>
      </c>
      <c r="F88" s="2">
        <v>1493</v>
      </c>
      <c r="G88" s="31"/>
      <c r="H88" s="29"/>
      <c r="I88" s="30"/>
      <c r="J88" s="31"/>
      <c r="K88" s="29"/>
      <c r="L88" s="30"/>
      <c r="M88" s="29"/>
      <c r="N88" s="29"/>
      <c r="O88" s="29"/>
      <c r="P88" s="31"/>
      <c r="Q88" s="29"/>
      <c r="R88" s="30"/>
      <c r="S88" s="29"/>
      <c r="T88" s="29"/>
      <c r="U88" s="29"/>
      <c r="V88" s="31"/>
      <c r="W88" s="29"/>
      <c r="X88" s="30"/>
      <c r="Y88" s="29"/>
      <c r="Z88" s="29"/>
      <c r="AA88" s="30"/>
      <c r="AB88" s="36">
        <f t="shared" si="4"/>
        <v>0</v>
      </c>
      <c r="AC88" s="1"/>
    </row>
    <row r="89" spans="2:29" ht="15" hidden="1" customHeight="1" x14ac:dyDescent="0.25">
      <c r="B89" t="s">
        <v>132</v>
      </c>
      <c r="C89" s="33" t="s">
        <v>28</v>
      </c>
      <c r="D89" t="s">
        <v>167</v>
      </c>
      <c r="E89" s="1" t="s">
        <v>168</v>
      </c>
      <c r="F89" s="2">
        <v>1493</v>
      </c>
      <c r="G89" s="31"/>
      <c r="H89" s="29"/>
      <c r="I89" s="30"/>
      <c r="J89" s="31"/>
      <c r="K89" s="29"/>
      <c r="L89" s="30"/>
      <c r="M89" s="29"/>
      <c r="N89" s="29"/>
      <c r="O89" s="29"/>
      <c r="P89" s="31"/>
      <c r="Q89" s="29"/>
      <c r="R89" s="30"/>
      <c r="S89" s="29"/>
      <c r="T89" s="29"/>
      <c r="U89" s="29"/>
      <c r="V89" s="31"/>
      <c r="W89" s="29"/>
      <c r="X89" s="30"/>
      <c r="Y89" s="29"/>
      <c r="Z89" s="29"/>
      <c r="AA89" s="30"/>
      <c r="AB89" s="36">
        <f t="shared" si="4"/>
        <v>0</v>
      </c>
      <c r="AC89" s="1"/>
    </row>
    <row r="90" spans="2:29" ht="15" hidden="1" customHeight="1" x14ac:dyDescent="0.25">
      <c r="B90" t="s">
        <v>132</v>
      </c>
      <c r="C90" s="33" t="s">
        <v>28</v>
      </c>
      <c r="D90" t="s">
        <v>169</v>
      </c>
      <c r="E90" s="1" t="s">
        <v>170</v>
      </c>
      <c r="F90" s="2">
        <v>1493</v>
      </c>
      <c r="G90" s="31"/>
      <c r="H90" s="29"/>
      <c r="I90" s="30"/>
      <c r="J90" s="31"/>
      <c r="K90" s="29"/>
      <c r="L90" s="30"/>
      <c r="M90" s="29"/>
      <c r="N90" s="29"/>
      <c r="O90" s="29"/>
      <c r="P90" s="31"/>
      <c r="Q90" s="29"/>
      <c r="R90" s="30"/>
      <c r="S90" s="29"/>
      <c r="T90" s="29"/>
      <c r="U90" s="29"/>
      <c r="V90" s="31"/>
      <c r="W90" s="29"/>
      <c r="X90" s="30"/>
      <c r="Y90" s="29"/>
      <c r="Z90" s="29"/>
      <c r="AA90" s="30"/>
      <c r="AB90" s="36">
        <f t="shared" si="4"/>
        <v>0</v>
      </c>
      <c r="AC90" s="1"/>
    </row>
    <row r="91" spans="2:29" ht="15" hidden="1" customHeight="1" x14ac:dyDescent="0.25">
      <c r="B91" t="s">
        <v>132</v>
      </c>
      <c r="C91" s="33" t="s">
        <v>28</v>
      </c>
      <c r="D91" t="s">
        <v>171</v>
      </c>
      <c r="E91" s="1" t="s">
        <v>172</v>
      </c>
      <c r="F91" s="2">
        <v>1493</v>
      </c>
      <c r="G91" s="31"/>
      <c r="H91" s="29"/>
      <c r="I91" s="30"/>
      <c r="J91" s="31"/>
      <c r="K91" s="29"/>
      <c r="L91" s="30"/>
      <c r="M91" s="29"/>
      <c r="N91" s="29"/>
      <c r="O91" s="29"/>
      <c r="P91" s="31"/>
      <c r="Q91" s="29"/>
      <c r="R91" s="30"/>
      <c r="S91" s="29"/>
      <c r="T91" s="29"/>
      <c r="U91" s="29"/>
      <c r="V91" s="31"/>
      <c r="W91" s="29"/>
      <c r="X91" s="30"/>
      <c r="Y91" s="29"/>
      <c r="Z91" s="29"/>
      <c r="AA91" s="30"/>
      <c r="AB91" s="36">
        <f t="shared" si="4"/>
        <v>0</v>
      </c>
      <c r="AC91" s="1"/>
    </row>
    <row r="92" spans="2:29" ht="15" hidden="1" customHeight="1" x14ac:dyDescent="0.25">
      <c r="B92" t="s">
        <v>132</v>
      </c>
      <c r="C92" s="33" t="s">
        <v>28</v>
      </c>
      <c r="D92" t="s">
        <v>173</v>
      </c>
      <c r="E92" s="1" t="s">
        <v>174</v>
      </c>
      <c r="F92" s="2">
        <v>480</v>
      </c>
      <c r="G92" s="31"/>
      <c r="H92" s="29"/>
      <c r="I92" s="30"/>
      <c r="J92" s="31"/>
      <c r="K92" s="29"/>
      <c r="L92" s="30"/>
      <c r="M92" s="29"/>
      <c r="N92" s="29"/>
      <c r="O92" s="29"/>
      <c r="P92" s="31"/>
      <c r="Q92" s="29"/>
      <c r="R92" s="30"/>
      <c r="S92" s="29"/>
      <c r="T92" s="29"/>
      <c r="U92" s="29"/>
      <c r="V92" s="31"/>
      <c r="W92" s="29"/>
      <c r="X92" s="30"/>
      <c r="Y92" s="29"/>
      <c r="Z92" s="29"/>
      <c r="AA92" s="30"/>
      <c r="AB92" s="36">
        <f t="shared" si="4"/>
        <v>0</v>
      </c>
      <c r="AC92" s="1"/>
    </row>
    <row r="93" spans="2:29" ht="15" hidden="1" customHeight="1" x14ac:dyDescent="0.25">
      <c r="B93" t="s">
        <v>132</v>
      </c>
      <c r="C93" s="33" t="s">
        <v>28</v>
      </c>
      <c r="D93" t="s">
        <v>175</v>
      </c>
      <c r="E93" s="1" t="s">
        <v>176</v>
      </c>
      <c r="F93" s="2">
        <v>480</v>
      </c>
      <c r="G93" s="31"/>
      <c r="H93" s="29"/>
      <c r="I93" s="30"/>
      <c r="J93" s="31"/>
      <c r="K93" s="29"/>
      <c r="L93" s="30"/>
      <c r="M93" s="29"/>
      <c r="N93" s="29"/>
      <c r="O93" s="29"/>
      <c r="P93" s="31"/>
      <c r="Q93" s="29"/>
      <c r="R93" s="30"/>
      <c r="S93" s="29"/>
      <c r="T93" s="29"/>
      <c r="U93" s="29"/>
      <c r="V93" s="31"/>
      <c r="W93" s="29"/>
      <c r="X93" s="30"/>
      <c r="Y93" s="29"/>
      <c r="Z93" s="29"/>
      <c r="AA93" s="30"/>
      <c r="AB93" s="36">
        <f t="shared" si="4"/>
        <v>0</v>
      </c>
      <c r="AC93" s="1"/>
    </row>
    <row r="94" spans="2:29" ht="15" hidden="1" customHeight="1" x14ac:dyDescent="0.25">
      <c r="B94" t="s">
        <v>132</v>
      </c>
      <c r="C94" s="33" t="s">
        <v>28</v>
      </c>
      <c r="D94" t="s">
        <v>177</v>
      </c>
      <c r="E94" s="1" t="s">
        <v>178</v>
      </c>
      <c r="F94" s="2">
        <v>480</v>
      </c>
      <c r="G94" s="31"/>
      <c r="H94" s="29"/>
      <c r="I94" s="30"/>
      <c r="J94" s="31"/>
      <c r="K94" s="29"/>
      <c r="L94" s="30"/>
      <c r="M94" s="29"/>
      <c r="N94" s="29"/>
      <c r="O94" s="29"/>
      <c r="P94" s="31"/>
      <c r="Q94" s="29"/>
      <c r="R94" s="30"/>
      <c r="S94" s="29"/>
      <c r="T94" s="29"/>
      <c r="U94" s="29"/>
      <c r="V94" s="31"/>
      <c r="W94" s="29"/>
      <c r="X94" s="30"/>
      <c r="Y94" s="29"/>
      <c r="Z94" s="29"/>
      <c r="AA94" s="30"/>
      <c r="AB94" s="36">
        <f t="shared" si="4"/>
        <v>0</v>
      </c>
      <c r="AC94" s="1"/>
    </row>
    <row r="95" spans="2:29" ht="15" hidden="1" customHeight="1" x14ac:dyDescent="0.25">
      <c r="B95" t="s">
        <v>132</v>
      </c>
      <c r="C95" s="33" t="s">
        <v>28</v>
      </c>
      <c r="D95" t="s">
        <v>179</v>
      </c>
      <c r="E95" s="1" t="s">
        <v>180</v>
      </c>
      <c r="F95" s="2">
        <v>480</v>
      </c>
      <c r="G95" s="31"/>
      <c r="H95" s="29"/>
      <c r="I95" s="30"/>
      <c r="J95" s="31"/>
      <c r="K95" s="29"/>
      <c r="L95" s="30"/>
      <c r="M95" s="29"/>
      <c r="N95" s="29"/>
      <c r="O95" s="29"/>
      <c r="P95" s="31"/>
      <c r="Q95" s="29"/>
      <c r="R95" s="30"/>
      <c r="S95" s="29"/>
      <c r="T95" s="29"/>
      <c r="U95" s="29"/>
      <c r="V95" s="31"/>
      <c r="W95" s="29"/>
      <c r="X95" s="30"/>
      <c r="Y95" s="29"/>
      <c r="Z95" s="29"/>
      <c r="AA95" s="30"/>
      <c r="AB95" s="36">
        <f t="shared" si="4"/>
        <v>0</v>
      </c>
      <c r="AC95" s="1"/>
    </row>
    <row r="96" spans="2:29" ht="15" hidden="1" customHeight="1" x14ac:dyDescent="0.25">
      <c r="B96" t="s">
        <v>132</v>
      </c>
      <c r="C96" s="33" t="s">
        <v>28</v>
      </c>
      <c r="D96" t="s">
        <v>181</v>
      </c>
      <c r="E96" s="1" t="s">
        <v>182</v>
      </c>
      <c r="F96" s="2">
        <v>1493</v>
      </c>
      <c r="G96" s="31"/>
      <c r="H96" s="29"/>
      <c r="I96" s="30"/>
      <c r="J96" s="31"/>
      <c r="K96" s="29"/>
      <c r="L96" s="30"/>
      <c r="M96" s="29"/>
      <c r="N96" s="29"/>
      <c r="O96" s="29"/>
      <c r="P96" s="31"/>
      <c r="Q96" s="29"/>
      <c r="R96" s="30"/>
      <c r="S96" s="29"/>
      <c r="T96" s="29"/>
      <c r="U96" s="29"/>
      <c r="V96" s="31"/>
      <c r="W96" s="29"/>
      <c r="X96" s="30"/>
      <c r="Y96" s="29"/>
      <c r="Z96" s="29"/>
      <c r="AA96" s="30"/>
      <c r="AB96" s="36">
        <f t="shared" si="4"/>
        <v>0</v>
      </c>
      <c r="AC96" s="1"/>
    </row>
    <row r="97" spans="2:29" ht="15" hidden="1" customHeight="1" x14ac:dyDescent="0.25">
      <c r="B97" t="s">
        <v>132</v>
      </c>
      <c r="C97" s="33" t="s">
        <v>28</v>
      </c>
      <c r="D97" t="s">
        <v>183</v>
      </c>
      <c r="E97" s="1" t="s">
        <v>184</v>
      </c>
      <c r="F97" s="2">
        <v>1493</v>
      </c>
      <c r="G97" s="31"/>
      <c r="H97" s="29"/>
      <c r="I97" s="30"/>
      <c r="J97" s="31"/>
      <c r="K97" s="29"/>
      <c r="L97" s="30"/>
      <c r="M97" s="29"/>
      <c r="N97" s="29"/>
      <c r="O97" s="29"/>
      <c r="P97" s="31"/>
      <c r="Q97" s="29"/>
      <c r="R97" s="30"/>
      <c r="S97" s="29"/>
      <c r="T97" s="29"/>
      <c r="U97" s="29"/>
      <c r="V97" s="31"/>
      <c r="W97" s="29"/>
      <c r="X97" s="30"/>
      <c r="Y97" s="29"/>
      <c r="Z97" s="29"/>
      <c r="AA97" s="30"/>
      <c r="AB97" s="36">
        <f t="shared" si="4"/>
        <v>0</v>
      </c>
      <c r="AC97" s="1"/>
    </row>
    <row r="98" spans="2:29" ht="15" hidden="1" customHeight="1" x14ac:dyDescent="0.25">
      <c r="B98" t="s">
        <v>132</v>
      </c>
      <c r="C98" s="33" t="s">
        <v>28</v>
      </c>
      <c r="D98" t="s">
        <v>185</v>
      </c>
      <c r="E98" s="1" t="s">
        <v>186</v>
      </c>
      <c r="F98" s="2">
        <v>1493</v>
      </c>
      <c r="G98" s="31"/>
      <c r="H98" s="29"/>
      <c r="I98" s="30"/>
      <c r="J98" s="31"/>
      <c r="K98" s="29"/>
      <c r="L98" s="30"/>
      <c r="M98" s="29"/>
      <c r="N98" s="29"/>
      <c r="O98" s="29"/>
      <c r="P98" s="31"/>
      <c r="Q98" s="29"/>
      <c r="R98" s="30"/>
      <c r="S98" s="29"/>
      <c r="T98" s="29"/>
      <c r="U98" s="29"/>
      <c r="V98" s="31"/>
      <c r="W98" s="29"/>
      <c r="X98" s="30"/>
      <c r="Y98" s="29"/>
      <c r="Z98" s="29"/>
      <c r="AA98" s="30"/>
      <c r="AB98" s="36">
        <f t="shared" si="4"/>
        <v>0</v>
      </c>
      <c r="AC98" s="1"/>
    </row>
    <row r="99" spans="2:29" ht="15" hidden="1" customHeight="1" x14ac:dyDescent="0.25">
      <c r="C99" s="33"/>
      <c r="D99" t="s">
        <v>141</v>
      </c>
      <c r="E99" s="1" t="s">
        <v>142</v>
      </c>
      <c r="F99" s="2">
        <v>1493</v>
      </c>
      <c r="G99" s="31"/>
      <c r="H99" s="29"/>
      <c r="I99" s="30"/>
      <c r="J99" s="31"/>
      <c r="K99" s="29"/>
      <c r="L99" s="30"/>
      <c r="M99" s="29"/>
      <c r="N99" s="29"/>
      <c r="O99" s="29"/>
      <c r="P99" s="31"/>
      <c r="Q99" s="29"/>
      <c r="R99" s="30"/>
      <c r="S99" s="29"/>
      <c r="T99" s="29"/>
      <c r="U99" s="29"/>
      <c r="V99" s="31"/>
      <c r="W99" s="29"/>
      <c r="X99" s="30"/>
      <c r="Y99" s="29"/>
      <c r="Z99" s="29"/>
      <c r="AA99" s="30"/>
      <c r="AB99" s="36">
        <f t="shared" si="4"/>
        <v>0</v>
      </c>
      <c r="AC99" s="1"/>
    </row>
    <row r="100" spans="2:29" ht="15" hidden="1" customHeight="1" x14ac:dyDescent="0.25">
      <c r="B100" t="s">
        <v>132</v>
      </c>
      <c r="C100" s="33" t="s">
        <v>28</v>
      </c>
      <c r="D100" t="s">
        <v>187</v>
      </c>
      <c r="E100" s="1" t="s">
        <v>188</v>
      </c>
      <c r="F100" s="2">
        <v>1493</v>
      </c>
      <c r="G100" s="31"/>
      <c r="H100" s="29"/>
      <c r="I100" s="30"/>
      <c r="J100" s="31"/>
      <c r="K100" s="29"/>
      <c r="L100" s="30"/>
      <c r="M100" s="29"/>
      <c r="N100" s="29"/>
      <c r="O100" s="29"/>
      <c r="P100" s="31"/>
      <c r="Q100" s="29"/>
      <c r="R100" s="30"/>
      <c r="S100" s="29"/>
      <c r="T100" s="29"/>
      <c r="U100" s="29"/>
      <c r="V100" s="31"/>
      <c r="W100" s="29"/>
      <c r="X100" s="30"/>
      <c r="Y100" s="29"/>
      <c r="Z100" s="29"/>
      <c r="AA100" s="30"/>
      <c r="AB100" s="36">
        <f t="shared" si="4"/>
        <v>0</v>
      </c>
      <c r="AC100" s="1"/>
    </row>
    <row r="101" spans="2:29" ht="15" hidden="1" customHeight="1" x14ac:dyDescent="0.25">
      <c r="B101" t="s">
        <v>132</v>
      </c>
      <c r="C101" s="33"/>
      <c r="D101" t="s">
        <v>189</v>
      </c>
      <c r="E101" s="1" t="s">
        <v>190</v>
      </c>
      <c r="F101" s="2">
        <v>750</v>
      </c>
      <c r="G101" s="31"/>
      <c r="H101" s="29"/>
      <c r="I101" s="30"/>
      <c r="J101" s="31"/>
      <c r="K101" s="29"/>
      <c r="L101" s="30"/>
      <c r="M101" s="29"/>
      <c r="N101" s="29"/>
      <c r="O101" s="29"/>
      <c r="P101" s="31"/>
      <c r="Q101" s="29"/>
      <c r="R101" s="30"/>
      <c r="S101" s="29"/>
      <c r="T101" s="29"/>
      <c r="U101" s="29"/>
      <c r="V101" s="31"/>
      <c r="W101" s="29"/>
      <c r="X101" s="30"/>
      <c r="Y101" s="29"/>
      <c r="Z101" s="29"/>
      <c r="AA101" s="30"/>
      <c r="AB101" s="36">
        <f t="shared" si="4"/>
        <v>0</v>
      </c>
      <c r="AC101" s="1"/>
    </row>
    <row r="102" spans="2:29" ht="15" hidden="1" customHeight="1" x14ac:dyDescent="0.25">
      <c r="B102" t="s">
        <v>132</v>
      </c>
      <c r="C102" s="33"/>
      <c r="D102" t="s">
        <v>191</v>
      </c>
      <c r="E102" s="1" t="s">
        <v>192</v>
      </c>
      <c r="F102" s="2">
        <v>750</v>
      </c>
      <c r="G102" s="31"/>
      <c r="H102" s="29"/>
      <c r="I102" s="30"/>
      <c r="J102" s="31"/>
      <c r="K102" s="29"/>
      <c r="L102" s="30"/>
      <c r="M102" s="29"/>
      <c r="N102" s="29"/>
      <c r="O102" s="29"/>
      <c r="P102" s="31"/>
      <c r="Q102" s="29"/>
      <c r="R102" s="30"/>
      <c r="S102" s="29"/>
      <c r="T102" s="29"/>
      <c r="U102" s="29"/>
      <c r="V102" s="31"/>
      <c r="W102" s="29"/>
      <c r="X102" s="30"/>
      <c r="Y102" s="29"/>
      <c r="Z102" s="29"/>
      <c r="AA102" s="30"/>
      <c r="AB102" s="36">
        <f t="shared" si="4"/>
        <v>0</v>
      </c>
      <c r="AC102" s="1"/>
    </row>
    <row r="103" spans="2:29" ht="15" hidden="1" customHeight="1" x14ac:dyDescent="0.25">
      <c r="B103" t="s">
        <v>132</v>
      </c>
      <c r="C103" s="33"/>
      <c r="D103" t="s">
        <v>193</v>
      </c>
      <c r="E103" s="1" t="s">
        <v>194</v>
      </c>
      <c r="F103" s="2">
        <v>750</v>
      </c>
      <c r="G103" s="31"/>
      <c r="H103" s="29"/>
      <c r="I103" s="30"/>
      <c r="J103" s="31"/>
      <c r="K103" s="29"/>
      <c r="L103" s="30"/>
      <c r="M103" s="29"/>
      <c r="N103" s="29"/>
      <c r="O103" s="29"/>
      <c r="P103" s="31"/>
      <c r="Q103" s="29"/>
      <c r="R103" s="30"/>
      <c r="S103" s="29"/>
      <c r="T103" s="29"/>
      <c r="U103" s="29"/>
      <c r="V103" s="31"/>
      <c r="W103" s="29"/>
      <c r="X103" s="30"/>
      <c r="Y103" s="29"/>
      <c r="Z103" s="29"/>
      <c r="AA103" s="30"/>
      <c r="AB103" s="36">
        <f t="shared" si="4"/>
        <v>0</v>
      </c>
      <c r="AC103" s="1"/>
    </row>
    <row r="104" spans="2:29" ht="15" hidden="1" customHeight="1" x14ac:dyDescent="0.25">
      <c r="B104" t="s">
        <v>132</v>
      </c>
      <c r="C104" s="33"/>
      <c r="D104" t="s">
        <v>195</v>
      </c>
      <c r="E104" s="1" t="s">
        <v>196</v>
      </c>
      <c r="F104" s="2">
        <v>840</v>
      </c>
      <c r="G104" s="31"/>
      <c r="H104" s="29"/>
      <c r="I104" s="30"/>
      <c r="J104" s="31"/>
      <c r="K104" s="29"/>
      <c r="L104" s="30"/>
      <c r="M104" s="29"/>
      <c r="N104" s="29"/>
      <c r="O104" s="29"/>
      <c r="P104" s="31"/>
      <c r="Q104" s="29"/>
      <c r="R104" s="30"/>
      <c r="S104" s="29"/>
      <c r="T104" s="29"/>
      <c r="U104" s="29"/>
      <c r="V104" s="31"/>
      <c r="W104" s="29"/>
      <c r="X104" s="30"/>
      <c r="Y104" s="29"/>
      <c r="Z104" s="29"/>
      <c r="AA104" s="30"/>
      <c r="AB104" s="36">
        <f t="shared" si="4"/>
        <v>0</v>
      </c>
      <c r="AC104" s="1"/>
    </row>
    <row r="105" spans="2:29" ht="15" hidden="1" customHeight="1" x14ac:dyDescent="0.25">
      <c r="B105" t="s">
        <v>132</v>
      </c>
      <c r="C105" s="33"/>
      <c r="D105" t="s">
        <v>197</v>
      </c>
      <c r="E105" s="1" t="s">
        <v>198</v>
      </c>
      <c r="F105" s="2">
        <v>840</v>
      </c>
      <c r="G105" s="31"/>
      <c r="H105" s="29"/>
      <c r="I105" s="30"/>
      <c r="J105" s="31"/>
      <c r="K105" s="29"/>
      <c r="L105" s="30"/>
      <c r="M105" s="29"/>
      <c r="N105" s="29"/>
      <c r="O105" s="29"/>
      <c r="P105" s="31"/>
      <c r="Q105" s="29"/>
      <c r="R105" s="30"/>
      <c r="S105" s="29"/>
      <c r="T105" s="29"/>
      <c r="U105" s="29"/>
      <c r="V105" s="31"/>
      <c r="W105" s="29"/>
      <c r="X105" s="30"/>
      <c r="Y105" s="29"/>
      <c r="Z105" s="29"/>
      <c r="AA105" s="30"/>
      <c r="AB105" s="36">
        <f t="shared" si="4"/>
        <v>0</v>
      </c>
      <c r="AC105" s="1"/>
    </row>
    <row r="106" spans="2:29" ht="15" hidden="1" customHeight="1" x14ac:dyDescent="0.25">
      <c r="B106" t="s">
        <v>132</v>
      </c>
      <c r="C106" s="33"/>
      <c r="D106" t="s">
        <v>199</v>
      </c>
      <c r="E106" s="1" t="s">
        <v>200</v>
      </c>
      <c r="F106" s="2">
        <v>840</v>
      </c>
      <c r="G106" s="31"/>
      <c r="H106" s="29"/>
      <c r="I106" s="30"/>
      <c r="J106" s="31"/>
      <c r="K106" s="29"/>
      <c r="L106" s="30"/>
      <c r="M106" s="29"/>
      <c r="N106" s="29"/>
      <c r="O106" s="29"/>
      <c r="P106" s="31"/>
      <c r="Q106" s="29"/>
      <c r="R106" s="30"/>
      <c r="S106" s="29"/>
      <c r="T106" s="29"/>
      <c r="U106" s="29"/>
      <c r="V106" s="31"/>
      <c r="W106" s="29"/>
      <c r="X106" s="30"/>
      <c r="Y106" s="29"/>
      <c r="Z106" s="29"/>
      <c r="AA106" s="30"/>
      <c r="AB106" s="36">
        <f t="shared" si="4"/>
        <v>0</v>
      </c>
      <c r="AC106" s="1"/>
    </row>
    <row r="107" spans="2:29" ht="15" hidden="1" customHeight="1" x14ac:dyDescent="0.25">
      <c r="B107" t="s">
        <v>132</v>
      </c>
      <c r="C107" s="33"/>
      <c r="D107" t="s">
        <v>201</v>
      </c>
      <c r="E107" s="1" t="s">
        <v>202</v>
      </c>
      <c r="F107" s="2">
        <v>840</v>
      </c>
      <c r="G107" s="31"/>
      <c r="H107" s="29"/>
      <c r="I107" s="30"/>
      <c r="J107" s="31"/>
      <c r="K107" s="29"/>
      <c r="L107" s="30"/>
      <c r="M107" s="29"/>
      <c r="N107" s="29"/>
      <c r="O107" s="29"/>
      <c r="P107" s="31"/>
      <c r="Q107" s="29"/>
      <c r="R107" s="30"/>
      <c r="S107" s="29"/>
      <c r="T107" s="29"/>
      <c r="U107" s="29"/>
      <c r="V107" s="31"/>
      <c r="W107" s="29"/>
      <c r="X107" s="30"/>
      <c r="Y107" s="29"/>
      <c r="Z107" s="29"/>
      <c r="AA107" s="30"/>
      <c r="AB107" s="36">
        <f t="shared" si="4"/>
        <v>0</v>
      </c>
      <c r="AC107" s="1"/>
    </row>
    <row r="108" spans="2:29" ht="15" hidden="1" customHeight="1" x14ac:dyDescent="0.25">
      <c r="B108" t="s">
        <v>132</v>
      </c>
      <c r="C108" s="33"/>
      <c r="D108" t="s">
        <v>203</v>
      </c>
      <c r="E108" s="1" t="s">
        <v>204</v>
      </c>
      <c r="F108" s="2">
        <v>1200</v>
      </c>
      <c r="G108" s="31"/>
      <c r="H108" s="29"/>
      <c r="I108" s="30"/>
      <c r="J108" s="29"/>
      <c r="K108" s="29"/>
      <c r="L108" s="30"/>
      <c r="M108" s="29"/>
      <c r="N108" s="29"/>
      <c r="O108" s="29"/>
      <c r="P108" s="31"/>
      <c r="Q108" s="29"/>
      <c r="R108" s="30"/>
      <c r="S108" s="29"/>
      <c r="T108" s="29"/>
      <c r="U108" s="29"/>
      <c r="V108" s="31"/>
      <c r="W108" s="29"/>
      <c r="X108" s="30"/>
      <c r="Y108" s="29"/>
      <c r="Z108" s="29"/>
      <c r="AA108" s="30"/>
      <c r="AB108" s="36">
        <f t="shared" si="4"/>
        <v>0</v>
      </c>
      <c r="AC108" s="1"/>
    </row>
    <row r="109" spans="2:29" ht="15" hidden="1" customHeight="1" x14ac:dyDescent="0.25">
      <c r="B109" t="s">
        <v>29</v>
      </c>
      <c r="C109" s="33" t="s">
        <v>205</v>
      </c>
      <c r="D109" t="s">
        <v>206</v>
      </c>
      <c r="E109" s="1" t="s">
        <v>207</v>
      </c>
      <c r="F109" s="2">
        <v>765</v>
      </c>
      <c r="G109" s="31"/>
      <c r="H109" s="29"/>
      <c r="I109" s="30"/>
      <c r="J109" s="31"/>
      <c r="K109" s="29"/>
      <c r="L109" s="30"/>
      <c r="M109" s="29"/>
      <c r="N109" s="29"/>
      <c r="O109" s="29"/>
      <c r="P109" s="31"/>
      <c r="Q109" s="29"/>
      <c r="R109" s="30"/>
      <c r="S109" s="29"/>
      <c r="T109" s="29"/>
      <c r="U109" s="29"/>
      <c r="V109" s="31"/>
      <c r="W109" s="29"/>
      <c r="X109" s="30"/>
      <c r="Y109" s="29"/>
      <c r="Z109" s="29"/>
      <c r="AA109" s="30"/>
      <c r="AB109" s="36">
        <f t="shared" ref="AB109:AB123" si="5">SUM(G109:AA109)*F109</f>
        <v>0</v>
      </c>
      <c r="AC109" s="38"/>
    </row>
    <row r="110" spans="2:29" hidden="1" x14ac:dyDescent="0.25">
      <c r="B110" t="s">
        <v>29</v>
      </c>
      <c r="C110" s="33" t="s">
        <v>205</v>
      </c>
      <c r="D110" t="s">
        <v>208</v>
      </c>
      <c r="E110" s="1" t="s">
        <v>209</v>
      </c>
      <c r="F110" s="2">
        <v>3060</v>
      </c>
      <c r="G110" s="31"/>
      <c r="H110" s="29"/>
      <c r="I110" s="30"/>
      <c r="J110" s="31"/>
      <c r="K110" s="29"/>
      <c r="L110" s="30"/>
      <c r="M110" s="29"/>
      <c r="N110" s="29"/>
      <c r="O110" s="30"/>
      <c r="P110" s="29"/>
      <c r="Q110" s="29"/>
      <c r="R110" s="30"/>
      <c r="S110" s="29"/>
      <c r="T110" s="29"/>
      <c r="U110" s="30"/>
      <c r="V110" s="29"/>
      <c r="W110" s="29"/>
      <c r="X110" s="30"/>
      <c r="Y110" s="29"/>
      <c r="Z110" s="29"/>
      <c r="AA110" s="30"/>
      <c r="AB110" s="36">
        <f t="shared" si="5"/>
        <v>0</v>
      </c>
      <c r="AC110" s="43"/>
    </row>
    <row r="111" spans="2:29" ht="15" hidden="1" customHeight="1" x14ac:dyDescent="0.25">
      <c r="B111" t="s">
        <v>29</v>
      </c>
      <c r="C111" s="33" t="s">
        <v>205</v>
      </c>
      <c r="D111" t="s">
        <v>210</v>
      </c>
      <c r="E111" s="1" t="s">
        <v>211</v>
      </c>
      <c r="F111" s="2">
        <v>1224</v>
      </c>
      <c r="G111" s="31"/>
      <c r="H111" s="29"/>
      <c r="I111" s="30"/>
      <c r="J111" s="31"/>
      <c r="K111" s="29"/>
      <c r="L111" s="30"/>
      <c r="M111" s="29"/>
      <c r="N111" s="29"/>
      <c r="O111" s="29"/>
      <c r="P111" s="31"/>
      <c r="Q111" s="29"/>
      <c r="R111" s="30"/>
      <c r="S111" s="29"/>
      <c r="T111" s="29"/>
      <c r="U111" s="29"/>
      <c r="V111" s="31"/>
      <c r="W111" s="29"/>
      <c r="X111" s="30"/>
      <c r="Y111" s="29"/>
      <c r="Z111" s="29"/>
      <c r="AA111" s="30"/>
      <c r="AB111" s="36">
        <f t="shared" si="5"/>
        <v>0</v>
      </c>
      <c r="AC111" s="1"/>
    </row>
    <row r="112" spans="2:29" ht="15" hidden="1" customHeight="1" x14ac:dyDescent="0.25">
      <c r="B112" t="s">
        <v>29</v>
      </c>
      <c r="C112" s="33" t="s">
        <v>205</v>
      </c>
      <c r="D112" t="s">
        <v>212</v>
      </c>
      <c r="E112" s="1" t="s">
        <v>213</v>
      </c>
      <c r="F112" s="2">
        <v>2464</v>
      </c>
      <c r="G112" s="31"/>
      <c r="H112" s="29"/>
      <c r="I112" s="30"/>
      <c r="J112" s="31"/>
      <c r="K112" s="29"/>
      <c r="L112" s="30"/>
      <c r="M112" s="29"/>
      <c r="N112" s="29"/>
      <c r="O112" s="29"/>
      <c r="P112" s="31"/>
      <c r="Q112" s="29"/>
      <c r="R112" s="30"/>
      <c r="S112" s="29"/>
      <c r="T112" s="29"/>
      <c r="U112" s="29"/>
      <c r="V112" s="31"/>
      <c r="W112" s="29"/>
      <c r="X112" s="30"/>
      <c r="Y112" s="29"/>
      <c r="Z112" s="29"/>
      <c r="AA112" s="30"/>
      <c r="AB112" s="36">
        <f t="shared" si="5"/>
        <v>0</v>
      </c>
      <c r="AC112" s="1"/>
    </row>
    <row r="113" spans="2:29" ht="15" hidden="1" customHeight="1" x14ac:dyDescent="0.25">
      <c r="B113" t="s">
        <v>29</v>
      </c>
      <c r="C113" s="33" t="s">
        <v>205</v>
      </c>
      <c r="D113" t="s">
        <v>214</v>
      </c>
      <c r="E113" s="1" t="s">
        <v>215</v>
      </c>
      <c r="F113" s="2">
        <v>2464</v>
      </c>
      <c r="G113" s="31"/>
      <c r="H113" s="29"/>
      <c r="I113" s="30"/>
      <c r="J113" s="31"/>
      <c r="K113" s="29"/>
      <c r="L113" s="30"/>
      <c r="M113" s="29"/>
      <c r="N113" s="29"/>
      <c r="O113" s="29"/>
      <c r="P113" s="31"/>
      <c r="Q113" s="29"/>
      <c r="R113" s="30"/>
      <c r="S113" s="29"/>
      <c r="T113" s="29"/>
      <c r="U113" s="29"/>
      <c r="V113" s="31"/>
      <c r="W113" s="29"/>
      <c r="X113" s="30"/>
      <c r="Y113" s="29"/>
      <c r="Z113" s="29"/>
      <c r="AA113" s="30"/>
      <c r="AB113" s="36">
        <f t="shared" si="5"/>
        <v>0</v>
      </c>
      <c r="AC113" s="1"/>
    </row>
    <row r="114" spans="2:29" ht="15" hidden="1" customHeight="1" x14ac:dyDescent="0.25">
      <c r="B114" t="s">
        <v>29</v>
      </c>
      <c r="C114" s="33" t="s">
        <v>205</v>
      </c>
      <c r="D114" t="s">
        <v>216</v>
      </c>
      <c r="E114" s="1" t="s">
        <v>217</v>
      </c>
      <c r="F114" s="2">
        <v>2464</v>
      </c>
      <c r="G114" s="31"/>
      <c r="H114" s="29"/>
      <c r="I114" s="30"/>
      <c r="J114" s="31"/>
      <c r="K114" s="29"/>
      <c r="L114" s="30"/>
      <c r="M114" s="29"/>
      <c r="N114" s="29"/>
      <c r="O114" s="29"/>
      <c r="P114" s="31"/>
      <c r="Q114" s="29"/>
      <c r="R114" s="30"/>
      <c r="S114" s="29"/>
      <c r="T114" s="29"/>
      <c r="U114" s="29"/>
      <c r="V114" s="31"/>
      <c r="W114" s="29"/>
      <c r="X114" s="30"/>
      <c r="Y114" s="29"/>
      <c r="Z114" s="29"/>
      <c r="AA114" s="30"/>
      <c r="AB114" s="36">
        <f t="shared" si="5"/>
        <v>0</v>
      </c>
      <c r="AC114" s="1"/>
    </row>
    <row r="115" spans="2:29" ht="15" hidden="1" customHeight="1" x14ac:dyDescent="0.25">
      <c r="B115" t="s">
        <v>29</v>
      </c>
      <c r="C115" s="33"/>
      <c r="D115" t="s">
        <v>218</v>
      </c>
      <c r="E115" s="1" t="s">
        <v>219</v>
      </c>
      <c r="F115" s="2">
        <v>2869</v>
      </c>
      <c r="G115" s="31"/>
      <c r="H115" s="29"/>
      <c r="I115" s="30"/>
      <c r="J115" s="31"/>
      <c r="K115" s="29"/>
      <c r="L115" s="30"/>
      <c r="M115" s="29"/>
      <c r="N115" s="29"/>
      <c r="O115" s="29"/>
      <c r="P115" s="31"/>
      <c r="Q115" s="29"/>
      <c r="R115" s="30"/>
      <c r="S115" s="29"/>
      <c r="T115" s="29"/>
      <c r="U115" s="29"/>
      <c r="V115" s="31"/>
      <c r="W115" s="29"/>
      <c r="X115" s="30"/>
      <c r="Y115" s="29"/>
      <c r="Z115" s="29"/>
      <c r="AA115" s="30"/>
      <c r="AB115" s="36">
        <f t="shared" si="5"/>
        <v>0</v>
      </c>
      <c r="AC115" s="1"/>
    </row>
    <row r="116" spans="2:29" ht="15" hidden="1" customHeight="1" x14ac:dyDescent="0.25">
      <c r="B116" t="s">
        <v>29</v>
      </c>
      <c r="C116" s="33"/>
      <c r="D116" t="s">
        <v>220</v>
      </c>
      <c r="E116" s="1" t="s">
        <v>221</v>
      </c>
      <c r="F116" s="2">
        <v>2869</v>
      </c>
      <c r="G116" s="31"/>
      <c r="H116" s="29"/>
      <c r="I116" s="30"/>
      <c r="J116" s="31"/>
      <c r="K116" s="29"/>
      <c r="L116" s="30"/>
      <c r="M116" s="29"/>
      <c r="N116" s="29"/>
      <c r="O116" s="29"/>
      <c r="P116" s="31"/>
      <c r="Q116" s="29"/>
      <c r="R116" s="30"/>
      <c r="S116" s="29"/>
      <c r="T116" s="29"/>
      <c r="U116" s="29"/>
      <c r="V116" s="31"/>
      <c r="W116" s="29"/>
      <c r="X116" s="30"/>
      <c r="Y116" s="29"/>
      <c r="Z116" s="29"/>
      <c r="AA116" s="30"/>
      <c r="AB116" s="36">
        <f t="shared" si="5"/>
        <v>0</v>
      </c>
      <c r="AC116" s="1"/>
    </row>
    <row r="117" spans="2:29" ht="15" hidden="1" customHeight="1" x14ac:dyDescent="0.25">
      <c r="B117" t="s">
        <v>29</v>
      </c>
      <c r="C117" s="33"/>
      <c r="D117" t="s">
        <v>222</v>
      </c>
      <c r="E117" s="1" t="s">
        <v>223</v>
      </c>
      <c r="F117" s="2">
        <v>2430</v>
      </c>
      <c r="G117" s="31"/>
      <c r="H117" s="29"/>
      <c r="I117" s="30"/>
      <c r="J117" s="31"/>
      <c r="K117" s="29"/>
      <c r="L117" s="30"/>
      <c r="M117" s="29"/>
      <c r="N117" s="29"/>
      <c r="O117" s="29"/>
      <c r="P117" s="31"/>
      <c r="Q117" s="29"/>
      <c r="R117" s="30"/>
      <c r="S117" s="29"/>
      <c r="T117" s="29"/>
      <c r="U117" s="29"/>
      <c r="V117" s="31"/>
      <c r="W117" s="29"/>
      <c r="X117" s="30"/>
      <c r="Y117" s="29"/>
      <c r="Z117" s="29"/>
      <c r="AA117" s="30"/>
      <c r="AB117" s="36">
        <f t="shared" si="5"/>
        <v>0</v>
      </c>
      <c r="AC117" s="47"/>
    </row>
    <row r="118" spans="2:29" ht="15" hidden="1" customHeight="1" x14ac:dyDescent="0.25">
      <c r="B118" t="s">
        <v>29</v>
      </c>
      <c r="C118" s="33"/>
      <c r="D118" t="s">
        <v>224</v>
      </c>
      <c r="E118" s="1" t="s">
        <v>225</v>
      </c>
      <c r="F118" s="2">
        <v>1000</v>
      </c>
      <c r="G118" s="31"/>
      <c r="H118" s="29"/>
      <c r="I118" s="30"/>
      <c r="J118" s="31"/>
      <c r="K118" s="29"/>
      <c r="L118" s="30"/>
      <c r="M118" s="29"/>
      <c r="N118" s="29"/>
      <c r="O118" s="29"/>
      <c r="P118" s="31"/>
      <c r="Q118" s="29"/>
      <c r="R118" s="30"/>
      <c r="S118" s="29"/>
      <c r="T118" s="29"/>
      <c r="U118" s="29"/>
      <c r="V118" s="31"/>
      <c r="W118" s="29"/>
      <c r="X118" s="30"/>
      <c r="Y118" s="29"/>
      <c r="Z118" s="29"/>
      <c r="AA118" s="30"/>
      <c r="AB118" s="36">
        <f t="shared" si="5"/>
        <v>0</v>
      </c>
      <c r="AC118" s="1"/>
    </row>
    <row r="119" spans="2:29" ht="15" hidden="1" customHeight="1" x14ac:dyDescent="0.25">
      <c r="B119" t="s">
        <v>29</v>
      </c>
      <c r="C119" s="33"/>
      <c r="D119" t="s">
        <v>226</v>
      </c>
      <c r="E119" s="1" t="s">
        <v>227</v>
      </c>
      <c r="F119" s="2">
        <v>1064</v>
      </c>
      <c r="G119" s="31"/>
      <c r="H119" s="29"/>
      <c r="I119" s="30"/>
      <c r="J119" s="31"/>
      <c r="K119" s="29"/>
      <c r="L119" s="30"/>
      <c r="M119" s="29"/>
      <c r="N119" s="29"/>
      <c r="O119" s="30"/>
      <c r="P119" s="29"/>
      <c r="Q119" s="29"/>
      <c r="R119" s="30"/>
      <c r="S119" s="29"/>
      <c r="T119" s="29"/>
      <c r="U119" s="29"/>
      <c r="V119" s="31"/>
      <c r="W119" s="29"/>
      <c r="X119" s="30"/>
      <c r="Y119" s="29"/>
      <c r="Z119" s="29"/>
      <c r="AA119" s="30"/>
      <c r="AB119" s="36">
        <f t="shared" si="5"/>
        <v>0</v>
      </c>
      <c r="AC119" s="1"/>
    </row>
    <row r="120" spans="2:29" ht="15" hidden="1" customHeight="1" x14ac:dyDescent="0.25">
      <c r="B120" t="s">
        <v>29</v>
      </c>
      <c r="C120" s="33"/>
      <c r="D120" t="s">
        <v>228</v>
      </c>
      <c r="E120" s="1" t="s">
        <v>229</v>
      </c>
      <c r="F120" s="2">
        <v>1064</v>
      </c>
      <c r="G120" s="31"/>
      <c r="H120" s="29"/>
      <c r="I120" s="30"/>
      <c r="J120" s="29"/>
      <c r="K120" s="29"/>
      <c r="L120" s="30"/>
      <c r="M120" s="29"/>
      <c r="N120" s="29"/>
      <c r="O120" s="30"/>
      <c r="P120" s="29"/>
      <c r="Q120" s="29"/>
      <c r="R120" s="30"/>
      <c r="S120" s="29"/>
      <c r="T120" s="29"/>
      <c r="U120" s="29"/>
      <c r="V120" s="31"/>
      <c r="W120" s="29"/>
      <c r="X120" s="30"/>
      <c r="Y120" s="29"/>
      <c r="Z120" s="29"/>
      <c r="AA120" s="30"/>
      <c r="AB120" s="36">
        <f t="shared" si="5"/>
        <v>0</v>
      </c>
      <c r="AC120" s="1"/>
    </row>
    <row r="121" spans="2:29" ht="15" hidden="1" customHeight="1" x14ac:dyDescent="0.25">
      <c r="B121" t="s">
        <v>29</v>
      </c>
      <c r="C121" s="33"/>
      <c r="D121" t="s">
        <v>230</v>
      </c>
      <c r="E121" s="1" t="s">
        <v>231</v>
      </c>
      <c r="F121" s="2">
        <v>8504</v>
      </c>
      <c r="G121" s="31"/>
      <c r="H121" s="29"/>
      <c r="I121" s="30"/>
      <c r="J121" s="29"/>
      <c r="K121" s="29"/>
      <c r="L121" s="30"/>
      <c r="M121" s="29"/>
      <c r="N121" s="29"/>
      <c r="O121" s="30"/>
      <c r="P121" s="29"/>
      <c r="Q121" s="29"/>
      <c r="R121" s="30"/>
      <c r="S121" s="29"/>
      <c r="T121" s="29"/>
      <c r="U121" s="29"/>
      <c r="V121" s="31"/>
      <c r="W121" s="29"/>
      <c r="X121" s="30"/>
      <c r="Y121" s="29"/>
      <c r="Z121" s="29"/>
      <c r="AA121" s="30"/>
      <c r="AB121" s="36">
        <f t="shared" si="5"/>
        <v>0</v>
      </c>
      <c r="AC121" s="1"/>
    </row>
    <row r="122" spans="2:29" ht="15" hidden="1" customHeight="1" x14ac:dyDescent="0.25">
      <c r="B122" t="s">
        <v>29</v>
      </c>
      <c r="C122" s="33"/>
      <c r="D122" t="s">
        <v>232</v>
      </c>
      <c r="E122" s="1" t="s">
        <v>233</v>
      </c>
      <c r="F122" s="2">
        <v>8504</v>
      </c>
      <c r="G122" s="31"/>
      <c r="H122" s="29"/>
      <c r="I122" s="30"/>
      <c r="J122" s="29"/>
      <c r="K122" s="29"/>
      <c r="L122" s="30"/>
      <c r="M122" s="29"/>
      <c r="N122" s="29"/>
      <c r="O122" s="29"/>
      <c r="P122" s="31"/>
      <c r="Q122" s="29"/>
      <c r="R122" s="30"/>
      <c r="S122" s="29"/>
      <c r="T122" s="29"/>
      <c r="U122" s="29"/>
      <c r="V122" s="31"/>
      <c r="W122" s="29"/>
      <c r="X122" s="30"/>
      <c r="Y122" s="29"/>
      <c r="Z122" s="29"/>
      <c r="AA122" s="30"/>
      <c r="AB122" s="36">
        <f t="shared" si="5"/>
        <v>0</v>
      </c>
      <c r="AC122" s="1"/>
    </row>
    <row r="123" spans="2:29" ht="15" hidden="1" customHeight="1" x14ac:dyDescent="0.25">
      <c r="C123" s="33"/>
      <c r="G123" s="31"/>
      <c r="H123" s="29"/>
      <c r="I123" s="30"/>
      <c r="J123" s="29"/>
      <c r="K123" s="29"/>
      <c r="L123" s="30"/>
      <c r="M123" s="29"/>
      <c r="N123" s="29"/>
      <c r="O123" s="29"/>
      <c r="P123" s="31"/>
      <c r="Q123" s="29"/>
      <c r="R123" s="30"/>
      <c r="S123" s="29"/>
      <c r="T123" s="29"/>
      <c r="U123" s="29"/>
      <c r="V123" s="31"/>
      <c r="W123" s="29"/>
      <c r="X123" s="30"/>
      <c r="Y123" s="29"/>
      <c r="Z123" s="29"/>
      <c r="AA123" s="30"/>
      <c r="AB123" s="36">
        <f t="shared" si="5"/>
        <v>0</v>
      </c>
      <c r="AC123" s="1"/>
    </row>
    <row r="124" spans="2:29" ht="15" hidden="1" customHeight="1" x14ac:dyDescent="0.25">
      <c r="B124" t="s">
        <v>29</v>
      </c>
      <c r="C124" s="33" t="s">
        <v>205</v>
      </c>
      <c r="D124" t="s">
        <v>206</v>
      </c>
      <c r="E124" t="s">
        <v>234</v>
      </c>
      <c r="F124" s="2">
        <v>1063</v>
      </c>
      <c r="G124" s="31"/>
      <c r="H124" s="29"/>
      <c r="I124" s="30"/>
      <c r="J124" s="31"/>
      <c r="K124" s="29"/>
      <c r="L124" s="30"/>
      <c r="M124" s="29"/>
      <c r="N124" s="29"/>
      <c r="O124" s="30"/>
      <c r="P124" s="29"/>
      <c r="Q124" s="29"/>
      <c r="R124" s="30"/>
      <c r="S124" s="29"/>
      <c r="T124" s="29"/>
      <c r="U124" s="30"/>
      <c r="V124" s="29"/>
      <c r="W124" s="29"/>
      <c r="X124" s="30"/>
      <c r="Y124" s="29"/>
      <c r="Z124" s="29"/>
      <c r="AA124" s="30"/>
      <c r="AB124" s="36">
        <f t="shared" ref="AB124:AB138" si="6">SUM(G124:AA124)*F124</f>
        <v>0</v>
      </c>
      <c r="AC124" s="43"/>
    </row>
    <row r="125" spans="2:29" s="49" customFormat="1" hidden="1" x14ac:dyDescent="0.25">
      <c r="B125" s="49" t="s">
        <v>29</v>
      </c>
      <c r="C125" s="50" t="s">
        <v>205</v>
      </c>
      <c r="D125" s="49" t="s">
        <v>210</v>
      </c>
      <c r="E125" s="51" t="s">
        <v>211</v>
      </c>
      <c r="F125" s="52">
        <v>1700</v>
      </c>
      <c r="G125" s="31"/>
      <c r="H125" s="29"/>
      <c r="I125" s="30"/>
      <c r="J125" s="31"/>
      <c r="K125" s="29"/>
      <c r="L125" s="30"/>
      <c r="M125" s="29"/>
      <c r="N125" s="29"/>
      <c r="O125" s="29"/>
      <c r="P125" s="29"/>
      <c r="Q125" s="29"/>
      <c r="R125" s="30"/>
      <c r="S125" s="29"/>
      <c r="T125" s="29"/>
      <c r="U125" s="30"/>
      <c r="V125" s="31"/>
      <c r="W125" s="29"/>
      <c r="X125" s="30"/>
      <c r="Y125" s="29"/>
      <c r="Z125" s="29"/>
      <c r="AA125" s="30"/>
      <c r="AB125" s="53">
        <f t="shared" si="6"/>
        <v>0</v>
      </c>
      <c r="AC125" s="54"/>
    </row>
    <row r="126" spans="2:29" ht="15" hidden="1" customHeight="1" x14ac:dyDescent="0.25">
      <c r="B126" t="s">
        <v>29</v>
      </c>
      <c r="C126" s="33" t="s">
        <v>205</v>
      </c>
      <c r="D126" t="s">
        <v>235</v>
      </c>
      <c r="E126" s="48" t="s">
        <v>236</v>
      </c>
      <c r="F126" s="2">
        <v>993</v>
      </c>
      <c r="G126" s="31"/>
      <c r="H126" s="29"/>
      <c r="I126" s="30"/>
      <c r="J126" s="31"/>
      <c r="K126" s="29"/>
      <c r="L126" s="30"/>
      <c r="M126" s="29"/>
      <c r="N126" s="29"/>
      <c r="O126" s="29"/>
      <c r="P126" s="31"/>
      <c r="Q126" s="29"/>
      <c r="R126" s="30"/>
      <c r="S126" s="29"/>
      <c r="T126" s="29"/>
      <c r="U126" s="29"/>
      <c r="V126" s="31"/>
      <c r="W126" s="29"/>
      <c r="X126" s="30"/>
      <c r="Y126" s="29"/>
      <c r="Z126" s="29"/>
      <c r="AA126" s="30"/>
      <c r="AB126" s="36">
        <f t="shared" si="6"/>
        <v>0</v>
      </c>
      <c r="AC126" s="1"/>
    </row>
    <row r="127" spans="2:29" ht="15" hidden="1" customHeight="1" x14ac:dyDescent="0.25">
      <c r="B127" t="s">
        <v>29</v>
      </c>
      <c r="C127" s="33" t="s">
        <v>205</v>
      </c>
      <c r="D127" t="s">
        <v>237</v>
      </c>
      <c r="E127" s="48" t="s">
        <v>238</v>
      </c>
      <c r="F127" s="2">
        <v>993</v>
      </c>
      <c r="G127" s="31"/>
      <c r="H127" s="29"/>
      <c r="I127" s="30"/>
      <c r="J127" s="31"/>
      <c r="K127" s="29"/>
      <c r="L127" s="30"/>
      <c r="M127" s="29"/>
      <c r="N127" s="29"/>
      <c r="O127" s="29"/>
      <c r="P127" s="31"/>
      <c r="Q127" s="29"/>
      <c r="R127" s="30"/>
      <c r="S127" s="29"/>
      <c r="T127" s="29"/>
      <c r="U127" s="29"/>
      <c r="V127" s="31"/>
      <c r="W127" s="29"/>
      <c r="X127" s="30"/>
      <c r="Y127" s="29"/>
      <c r="Z127" s="29"/>
      <c r="AA127" s="30"/>
      <c r="AB127" s="36">
        <f t="shared" si="6"/>
        <v>0</v>
      </c>
      <c r="AC127" s="1"/>
    </row>
    <row r="128" spans="2:29" ht="15" hidden="1" customHeight="1" x14ac:dyDescent="0.25">
      <c r="B128" t="s">
        <v>29</v>
      </c>
      <c r="C128" s="33" t="s">
        <v>205</v>
      </c>
      <c r="D128" t="s">
        <v>222</v>
      </c>
      <c r="E128" s="48" t="s">
        <v>223</v>
      </c>
      <c r="F128" s="2">
        <v>3376</v>
      </c>
      <c r="G128" s="31"/>
      <c r="H128" s="29"/>
      <c r="I128" s="30"/>
      <c r="J128" s="31"/>
      <c r="K128" s="29"/>
      <c r="L128" s="30"/>
      <c r="M128" s="29"/>
      <c r="N128" s="29"/>
      <c r="O128" s="29"/>
      <c r="P128" s="31"/>
      <c r="Q128" s="29"/>
      <c r="R128" s="30"/>
      <c r="S128" s="29"/>
      <c r="T128" s="29"/>
      <c r="U128" s="29"/>
      <c r="V128" s="31"/>
      <c r="W128" s="29"/>
      <c r="X128" s="30"/>
      <c r="Y128" s="29"/>
      <c r="Z128" s="29"/>
      <c r="AA128" s="30"/>
      <c r="AB128" s="36">
        <f t="shared" si="6"/>
        <v>0</v>
      </c>
      <c r="AC128" s="1"/>
    </row>
    <row r="129" spans="2:29" ht="15" hidden="1" customHeight="1" x14ac:dyDescent="0.25">
      <c r="B129" t="s">
        <v>29</v>
      </c>
      <c r="C129" s="33" t="s">
        <v>205</v>
      </c>
      <c r="D129" t="s">
        <v>232</v>
      </c>
      <c r="E129" s="48" t="s">
        <v>233</v>
      </c>
      <c r="F129" s="2">
        <v>8500</v>
      </c>
      <c r="G129" s="31"/>
      <c r="H129" s="29"/>
      <c r="I129" s="30"/>
      <c r="J129" s="31"/>
      <c r="K129" s="29"/>
      <c r="L129" s="30"/>
      <c r="M129" s="29"/>
      <c r="N129" s="29"/>
      <c r="O129" s="29"/>
      <c r="P129" s="31"/>
      <c r="Q129" s="29"/>
      <c r="R129" s="30"/>
      <c r="S129" s="29"/>
      <c r="T129" s="29"/>
      <c r="U129" s="29"/>
      <c r="V129" s="31"/>
      <c r="W129" s="29"/>
      <c r="X129" s="30"/>
      <c r="Y129" s="29"/>
      <c r="Z129" s="29"/>
      <c r="AA129" s="30"/>
      <c r="AB129" s="36">
        <f t="shared" si="6"/>
        <v>0</v>
      </c>
      <c r="AC129" s="1"/>
    </row>
    <row r="130" spans="2:29" ht="15" hidden="1" customHeight="1" x14ac:dyDescent="0.25">
      <c r="B130" t="s">
        <v>29</v>
      </c>
      <c r="C130" s="33" t="s">
        <v>205</v>
      </c>
      <c r="D130" t="s">
        <v>220</v>
      </c>
      <c r="E130" s="48" t="s">
        <v>239</v>
      </c>
      <c r="F130" s="2">
        <v>3376</v>
      </c>
      <c r="G130" s="31"/>
      <c r="H130" s="29"/>
      <c r="I130" s="30"/>
      <c r="J130" s="31"/>
      <c r="K130" s="29"/>
      <c r="L130" s="30"/>
      <c r="M130" s="29"/>
      <c r="N130" s="29"/>
      <c r="O130" s="29"/>
      <c r="P130" s="31"/>
      <c r="Q130" s="29"/>
      <c r="R130" s="30"/>
      <c r="S130" s="29"/>
      <c r="T130" s="29"/>
      <c r="U130" s="30"/>
      <c r="V130" s="31"/>
      <c r="W130" s="29"/>
      <c r="X130" s="30"/>
      <c r="Y130" s="29"/>
      <c r="Z130" s="29"/>
      <c r="AA130" s="30"/>
      <c r="AB130" s="36">
        <f t="shared" si="6"/>
        <v>0</v>
      </c>
      <c r="AC130" s="47"/>
    </row>
    <row r="131" spans="2:29" ht="15" hidden="1" customHeight="1" x14ac:dyDescent="0.25">
      <c r="B131" t="s">
        <v>29</v>
      </c>
      <c r="C131" s="33" t="s">
        <v>205</v>
      </c>
      <c r="D131" t="s">
        <v>222</v>
      </c>
      <c r="E131" s="48" t="s">
        <v>223</v>
      </c>
      <c r="F131" s="2">
        <v>3376</v>
      </c>
      <c r="G131" s="31"/>
      <c r="H131" s="29"/>
      <c r="I131" s="30"/>
      <c r="J131" s="31"/>
      <c r="K131" s="29"/>
      <c r="L131" s="30"/>
      <c r="M131" s="29"/>
      <c r="N131" s="29"/>
      <c r="O131" s="29"/>
      <c r="P131" s="31"/>
      <c r="Q131" s="29"/>
      <c r="R131" s="30"/>
      <c r="S131" s="29"/>
      <c r="T131" s="29"/>
      <c r="U131" s="29"/>
      <c r="V131" s="31"/>
      <c r="W131" s="29"/>
      <c r="X131" s="30"/>
      <c r="Y131" s="29"/>
      <c r="Z131" s="29"/>
      <c r="AA131" s="30"/>
      <c r="AB131" s="36">
        <f t="shared" si="6"/>
        <v>0</v>
      </c>
      <c r="AC131" s="47"/>
    </row>
    <row r="132" spans="2:29" ht="15" hidden="1" customHeight="1" x14ac:dyDescent="0.25">
      <c r="B132" t="s">
        <v>29</v>
      </c>
      <c r="C132" s="33" t="s">
        <v>205</v>
      </c>
      <c r="D132" t="s">
        <v>218</v>
      </c>
      <c r="E132" s="48" t="s">
        <v>219</v>
      </c>
      <c r="F132" s="2">
        <v>3376</v>
      </c>
      <c r="G132" s="31"/>
      <c r="H132" s="29"/>
      <c r="I132" s="30"/>
      <c r="J132" s="31"/>
      <c r="K132" s="29"/>
      <c r="L132" s="30"/>
      <c r="M132" s="29"/>
      <c r="N132" s="29"/>
      <c r="O132" s="29"/>
      <c r="P132" s="31"/>
      <c r="Q132" s="29"/>
      <c r="R132" s="30"/>
      <c r="S132" s="29"/>
      <c r="T132" s="29"/>
      <c r="U132" s="29"/>
      <c r="V132" s="31"/>
      <c r="W132" s="29"/>
      <c r="X132" s="30"/>
      <c r="Y132" s="29"/>
      <c r="Z132" s="29"/>
      <c r="AA132" s="30"/>
      <c r="AB132" s="36">
        <f t="shared" si="6"/>
        <v>0</v>
      </c>
      <c r="AC132" s="47"/>
    </row>
    <row r="133" spans="2:29" ht="15" hidden="1" customHeight="1" x14ac:dyDescent="0.25">
      <c r="B133" t="s">
        <v>29</v>
      </c>
      <c r="C133" s="33" t="s">
        <v>205</v>
      </c>
      <c r="D133" t="s">
        <v>240</v>
      </c>
      <c r="E133" s="48" t="s">
        <v>241</v>
      </c>
      <c r="F133" s="2">
        <v>1604</v>
      </c>
      <c r="G133" s="31"/>
      <c r="H133" s="29"/>
      <c r="I133" s="30"/>
      <c r="J133" s="31"/>
      <c r="K133" s="29"/>
      <c r="L133" s="30"/>
      <c r="M133" s="29"/>
      <c r="N133" s="29"/>
      <c r="O133" s="29"/>
      <c r="P133" s="31"/>
      <c r="Q133" s="29"/>
      <c r="R133" s="30"/>
      <c r="S133" s="29"/>
      <c r="T133" s="29"/>
      <c r="U133" s="29"/>
      <c r="V133" s="31"/>
      <c r="W133" s="29"/>
      <c r="X133" s="30"/>
      <c r="Y133" s="29"/>
      <c r="Z133" s="29"/>
      <c r="AA133" s="30"/>
      <c r="AB133" s="36">
        <f t="shared" si="6"/>
        <v>0</v>
      </c>
      <c r="AC133" s="1"/>
    </row>
    <row r="134" spans="2:29" ht="15" hidden="1" customHeight="1" x14ac:dyDescent="0.25">
      <c r="B134" t="s">
        <v>29</v>
      </c>
      <c r="C134" s="33" t="s">
        <v>205</v>
      </c>
      <c r="D134" t="s">
        <v>242</v>
      </c>
      <c r="E134" s="55" t="s">
        <v>243</v>
      </c>
      <c r="F134" s="56">
        <v>4166.66</v>
      </c>
      <c r="G134" s="31"/>
      <c r="H134" s="29"/>
      <c r="I134" s="30"/>
      <c r="J134" s="31"/>
      <c r="K134" s="29"/>
      <c r="L134" s="30"/>
      <c r="M134" s="29"/>
      <c r="N134" s="29"/>
      <c r="O134" s="29"/>
      <c r="P134" s="31"/>
      <c r="Q134" s="29"/>
      <c r="R134" s="30"/>
      <c r="S134" s="29"/>
      <c r="T134" s="29"/>
      <c r="U134" s="29"/>
      <c r="V134" s="31"/>
      <c r="W134" s="29"/>
      <c r="X134" s="30"/>
      <c r="Y134" s="29"/>
      <c r="Z134" s="29"/>
      <c r="AA134" s="30"/>
      <c r="AB134" s="36">
        <f t="shared" si="6"/>
        <v>0</v>
      </c>
      <c r="AC134" s="1"/>
    </row>
    <row r="135" spans="2:29" ht="15" hidden="1" customHeight="1" x14ac:dyDescent="0.25">
      <c r="B135" t="s">
        <v>29</v>
      </c>
      <c r="C135" s="33" t="s">
        <v>205</v>
      </c>
      <c r="D135" t="s">
        <v>230</v>
      </c>
      <c r="E135" s="48" t="s">
        <v>231</v>
      </c>
      <c r="F135" s="2">
        <v>1063</v>
      </c>
      <c r="G135" s="31"/>
      <c r="H135" s="29"/>
      <c r="I135" s="30"/>
      <c r="J135" s="31"/>
      <c r="K135" s="29"/>
      <c r="L135" s="30"/>
      <c r="M135" s="29"/>
      <c r="N135" s="29"/>
      <c r="O135" s="29"/>
      <c r="P135" s="31"/>
      <c r="Q135" s="29"/>
      <c r="R135" s="30"/>
      <c r="S135" s="29"/>
      <c r="T135" s="29"/>
      <c r="U135" s="29"/>
      <c r="V135" s="31"/>
      <c r="W135" s="29"/>
      <c r="X135" s="30"/>
      <c r="Y135" s="29"/>
      <c r="Z135" s="29"/>
      <c r="AA135" s="30"/>
      <c r="AB135" s="36">
        <f t="shared" si="6"/>
        <v>0</v>
      </c>
      <c r="AC135" s="1"/>
    </row>
    <row r="136" spans="2:29" ht="15" hidden="1" customHeight="1" x14ac:dyDescent="0.25">
      <c r="B136" t="s">
        <v>29</v>
      </c>
      <c r="C136" s="33" t="s">
        <v>205</v>
      </c>
      <c r="D136" t="s">
        <v>244</v>
      </c>
      <c r="E136" s="57" t="s">
        <v>245</v>
      </c>
      <c r="F136" s="2">
        <v>1063</v>
      </c>
      <c r="G136" s="31"/>
      <c r="H136" s="29"/>
      <c r="I136" s="30"/>
      <c r="J136" s="31"/>
      <c r="K136" s="29"/>
      <c r="L136" s="30"/>
      <c r="M136" s="29"/>
      <c r="N136" s="29"/>
      <c r="O136" s="29"/>
      <c r="P136" s="31"/>
      <c r="Q136" s="29"/>
      <c r="R136" s="30"/>
      <c r="S136" s="29"/>
      <c r="T136" s="29"/>
      <c r="U136" s="29"/>
      <c r="V136" s="31"/>
      <c r="W136" s="29"/>
      <c r="X136" s="30"/>
      <c r="Y136" s="29"/>
      <c r="Z136" s="29"/>
      <c r="AA136" s="30"/>
      <c r="AB136" s="36">
        <f t="shared" si="6"/>
        <v>0</v>
      </c>
      <c r="AC136" s="1"/>
    </row>
    <row r="137" spans="2:29" ht="15" hidden="1" customHeight="1" x14ac:dyDescent="0.25">
      <c r="B137" t="s">
        <v>29</v>
      </c>
      <c r="C137" s="33" t="s">
        <v>205</v>
      </c>
      <c r="D137" t="s">
        <v>246</v>
      </c>
      <c r="E137" s="57" t="s">
        <v>247</v>
      </c>
      <c r="F137" s="2">
        <v>4250</v>
      </c>
      <c r="G137" s="31"/>
      <c r="H137" s="29"/>
      <c r="I137" s="30"/>
      <c r="J137" s="31"/>
      <c r="K137" s="29"/>
      <c r="L137" s="30"/>
      <c r="M137" s="29"/>
      <c r="N137" s="29"/>
      <c r="O137" s="29"/>
      <c r="P137" s="31"/>
      <c r="Q137" s="29"/>
      <c r="R137" s="30"/>
      <c r="S137" s="29"/>
      <c r="T137" s="29"/>
      <c r="U137" s="29"/>
      <c r="V137" s="31"/>
      <c r="W137" s="29"/>
      <c r="X137" s="30"/>
      <c r="Y137" s="29"/>
      <c r="Z137" s="29"/>
      <c r="AA137" s="30"/>
      <c r="AB137" s="36">
        <f t="shared" si="6"/>
        <v>0</v>
      </c>
      <c r="AC137" s="1"/>
    </row>
    <row r="138" spans="2:29" ht="15" hidden="1" customHeight="1" x14ac:dyDescent="0.25">
      <c r="B138" t="s">
        <v>29</v>
      </c>
      <c r="C138" s="33" t="s">
        <v>205</v>
      </c>
      <c r="D138" t="s">
        <v>248</v>
      </c>
      <c r="E138" s="58" t="s">
        <v>249</v>
      </c>
      <c r="F138" s="2">
        <v>1700</v>
      </c>
      <c r="G138" s="31"/>
      <c r="H138" s="29"/>
      <c r="I138" s="30"/>
      <c r="J138" s="31"/>
      <c r="K138" s="29"/>
      <c r="L138" s="30"/>
      <c r="M138" s="29"/>
      <c r="N138" s="29"/>
      <c r="O138" s="30"/>
      <c r="P138" s="29"/>
      <c r="Q138" s="29"/>
      <c r="R138" s="30"/>
      <c r="S138" s="29"/>
      <c r="T138" s="29"/>
      <c r="U138" s="29"/>
      <c r="V138" s="31"/>
      <c r="W138" s="29"/>
      <c r="X138" s="30"/>
      <c r="Y138" s="29"/>
      <c r="Z138" s="29"/>
      <c r="AA138" s="30"/>
      <c r="AB138" s="36">
        <f t="shared" si="6"/>
        <v>0</v>
      </c>
      <c r="AC138" s="1"/>
    </row>
    <row r="139" spans="2:29" ht="15" hidden="1" customHeight="1" x14ac:dyDescent="0.25">
      <c r="B139" t="s">
        <v>29</v>
      </c>
      <c r="C139" s="33" t="s">
        <v>205</v>
      </c>
      <c r="D139" t="s">
        <v>251</v>
      </c>
      <c r="E139" s="1" t="s">
        <v>252</v>
      </c>
      <c r="F139" s="2">
        <v>2430</v>
      </c>
      <c r="G139" s="31"/>
      <c r="H139" s="29"/>
      <c r="I139" s="30"/>
      <c r="J139" s="31"/>
      <c r="K139" s="29"/>
      <c r="L139" s="30"/>
      <c r="M139" s="29"/>
      <c r="N139" s="29"/>
      <c r="O139" s="29"/>
      <c r="P139" s="31"/>
      <c r="Q139" s="29"/>
      <c r="R139" s="30"/>
      <c r="S139" s="29"/>
      <c r="T139" s="29"/>
      <c r="U139" s="30"/>
      <c r="V139" s="31"/>
      <c r="W139" s="29"/>
      <c r="X139" s="30"/>
      <c r="Y139" s="29"/>
      <c r="Z139" s="29"/>
      <c r="AA139" s="30"/>
      <c r="AB139" s="36">
        <f t="shared" ref="AB139:AB146" si="7">SUM(G139:AA139)*F139</f>
        <v>0</v>
      </c>
      <c r="AC139" s="1"/>
    </row>
    <row r="140" spans="2:29" ht="15" hidden="1" customHeight="1" x14ac:dyDescent="0.25">
      <c r="B140" t="s">
        <v>29</v>
      </c>
      <c r="C140" s="33" t="s">
        <v>205</v>
      </c>
      <c r="D140" t="s">
        <v>254</v>
      </c>
      <c r="E140" s="1" t="s">
        <v>255</v>
      </c>
      <c r="F140" s="2">
        <v>2160</v>
      </c>
      <c r="G140" s="31"/>
      <c r="H140" s="29"/>
      <c r="I140" s="30"/>
      <c r="J140" s="31"/>
      <c r="K140" s="29"/>
      <c r="L140" s="30"/>
      <c r="M140" s="29"/>
      <c r="N140" s="29"/>
      <c r="O140" s="29"/>
      <c r="P140" s="31"/>
      <c r="Q140" s="29"/>
      <c r="R140" s="30"/>
      <c r="S140" s="29"/>
      <c r="T140" s="29"/>
      <c r="U140" s="29"/>
      <c r="V140" s="31"/>
      <c r="W140" s="29"/>
      <c r="X140" s="30"/>
      <c r="Y140" s="29"/>
      <c r="Z140" s="29"/>
      <c r="AA140" s="30"/>
      <c r="AB140" s="36">
        <f t="shared" si="7"/>
        <v>0</v>
      </c>
      <c r="AC140" s="1"/>
    </row>
    <row r="141" spans="2:29" ht="15" hidden="1" customHeight="1" x14ac:dyDescent="0.25">
      <c r="B141" t="s">
        <v>29</v>
      </c>
      <c r="C141" s="33" t="s">
        <v>205</v>
      </c>
      <c r="D141" t="s">
        <v>256</v>
      </c>
      <c r="E141" s="1" t="s">
        <v>257</v>
      </c>
      <c r="F141" s="2">
        <v>2160</v>
      </c>
      <c r="G141" s="31"/>
      <c r="H141" s="29"/>
      <c r="I141" s="30"/>
      <c r="J141" s="31"/>
      <c r="K141" s="29"/>
      <c r="L141" s="30"/>
      <c r="M141" s="29"/>
      <c r="N141" s="29"/>
      <c r="O141" s="29"/>
      <c r="P141" s="31"/>
      <c r="Q141" s="29"/>
      <c r="R141" s="30"/>
      <c r="S141" s="29"/>
      <c r="T141" s="29"/>
      <c r="U141" s="30"/>
      <c r="V141" s="31"/>
      <c r="W141" s="29"/>
      <c r="X141" s="30"/>
      <c r="Y141" s="29"/>
      <c r="Z141" s="29"/>
      <c r="AA141" s="30"/>
      <c r="AB141" s="36">
        <f t="shared" si="7"/>
        <v>0</v>
      </c>
      <c r="AC141" s="1"/>
    </row>
    <row r="142" spans="2:29" ht="15" hidden="1" customHeight="1" x14ac:dyDescent="0.25">
      <c r="B142" t="s">
        <v>29</v>
      </c>
      <c r="C142" s="33" t="s">
        <v>205</v>
      </c>
      <c r="D142" t="s">
        <v>258</v>
      </c>
      <c r="E142" s="1" t="s">
        <v>259</v>
      </c>
      <c r="F142" s="42">
        <v>2430</v>
      </c>
      <c r="G142" s="29"/>
      <c r="H142" s="29"/>
      <c r="I142" s="30"/>
      <c r="J142" s="29"/>
      <c r="K142" s="29"/>
      <c r="L142" s="30"/>
      <c r="M142" s="29"/>
      <c r="N142" s="29"/>
      <c r="O142" s="30"/>
      <c r="P142" s="29"/>
      <c r="Q142" s="29"/>
      <c r="R142" s="30"/>
      <c r="S142" s="29"/>
      <c r="T142" s="29"/>
      <c r="U142" s="29"/>
      <c r="V142" s="31"/>
      <c r="W142" s="29"/>
      <c r="X142" s="30"/>
      <c r="Y142" s="29"/>
      <c r="Z142" s="29"/>
      <c r="AA142" s="30"/>
      <c r="AB142" s="36">
        <f t="shared" si="7"/>
        <v>0</v>
      </c>
      <c r="AC142" s="1"/>
    </row>
    <row r="143" spans="2:29" ht="15" hidden="1" customHeight="1" x14ac:dyDescent="0.25">
      <c r="B143" t="s">
        <v>29</v>
      </c>
      <c r="C143" s="33" t="s">
        <v>205</v>
      </c>
      <c r="D143" t="s">
        <v>260</v>
      </c>
      <c r="E143" s="1" t="s">
        <v>261</v>
      </c>
      <c r="F143" s="2">
        <v>3000</v>
      </c>
      <c r="G143" s="31"/>
      <c r="H143" s="29"/>
      <c r="I143" s="30"/>
      <c r="J143" s="31"/>
      <c r="K143" s="29"/>
      <c r="L143" s="30"/>
      <c r="M143" s="29"/>
      <c r="N143" s="29"/>
      <c r="O143" s="29"/>
      <c r="P143" s="31"/>
      <c r="Q143" s="29"/>
      <c r="R143" s="30"/>
      <c r="S143" s="29"/>
      <c r="T143" s="29"/>
      <c r="U143" s="29"/>
      <c r="V143" s="31"/>
      <c r="W143" s="29"/>
      <c r="X143" s="30"/>
      <c r="Y143" s="29"/>
      <c r="Z143" s="29"/>
      <c r="AA143" s="30"/>
      <c r="AB143" s="36">
        <f t="shared" si="7"/>
        <v>0</v>
      </c>
      <c r="AC143" s="1"/>
    </row>
    <row r="144" spans="2:29" ht="15" hidden="1" customHeight="1" x14ac:dyDescent="0.25">
      <c r="B144" t="s">
        <v>29</v>
      </c>
      <c r="C144" s="33" t="s">
        <v>205</v>
      </c>
      <c r="D144" t="s">
        <v>262</v>
      </c>
      <c r="E144" s="1" t="s">
        <v>263</v>
      </c>
      <c r="F144" s="2">
        <v>3000</v>
      </c>
      <c r="G144" s="31"/>
      <c r="H144" s="29"/>
      <c r="I144" s="30"/>
      <c r="J144" s="31"/>
      <c r="K144" s="29"/>
      <c r="L144" s="30"/>
      <c r="M144" s="29"/>
      <c r="N144" s="29"/>
      <c r="O144" s="29"/>
      <c r="P144" s="31"/>
      <c r="Q144" s="29"/>
      <c r="R144" s="30"/>
      <c r="S144" s="29"/>
      <c r="T144" s="29"/>
      <c r="U144" s="29"/>
      <c r="V144" s="31"/>
      <c r="W144" s="29"/>
      <c r="X144" s="30"/>
      <c r="Y144" s="29"/>
      <c r="Z144" s="29"/>
      <c r="AA144" s="30"/>
      <c r="AB144" s="36">
        <f t="shared" si="7"/>
        <v>0</v>
      </c>
      <c r="AC144" s="1"/>
    </row>
    <row r="145" spans="2:30" ht="15" hidden="1" customHeight="1" x14ac:dyDescent="0.25">
      <c r="B145" t="s">
        <v>29</v>
      </c>
      <c r="C145" s="33"/>
      <c r="D145" t="s">
        <v>264</v>
      </c>
      <c r="E145" s="1" t="s">
        <v>265</v>
      </c>
      <c r="F145" s="2">
        <v>3240</v>
      </c>
      <c r="G145" s="31"/>
      <c r="H145" s="29"/>
      <c r="I145" s="30"/>
      <c r="J145" s="31"/>
      <c r="K145" s="29"/>
      <c r="L145" s="30"/>
      <c r="M145" s="29"/>
      <c r="N145" s="29"/>
      <c r="O145" s="29"/>
      <c r="P145" s="31"/>
      <c r="Q145" s="29"/>
      <c r="R145" s="30"/>
      <c r="S145" s="29"/>
      <c r="T145" s="29"/>
      <c r="U145" s="29"/>
      <c r="V145" s="31"/>
      <c r="W145" s="29"/>
      <c r="X145" s="30"/>
      <c r="Y145" s="29"/>
      <c r="Z145" s="29"/>
      <c r="AA145" s="30"/>
      <c r="AB145" s="36">
        <f t="shared" si="7"/>
        <v>0</v>
      </c>
      <c r="AC145" s="1"/>
    </row>
    <row r="146" spans="2:30" ht="15" hidden="1" customHeight="1" x14ac:dyDescent="0.25">
      <c r="B146" t="s">
        <v>29</v>
      </c>
      <c r="C146" s="33"/>
      <c r="G146" s="31"/>
      <c r="H146" s="29"/>
      <c r="I146" s="30"/>
      <c r="J146" s="31"/>
      <c r="K146" s="29"/>
      <c r="L146" s="30"/>
      <c r="M146" s="29"/>
      <c r="N146" s="29"/>
      <c r="O146" s="30"/>
      <c r="P146" s="29"/>
      <c r="Q146" s="29"/>
      <c r="R146" s="30"/>
      <c r="S146" s="29"/>
      <c r="T146" s="29"/>
      <c r="U146" s="30"/>
      <c r="V146" s="29"/>
      <c r="W146" s="29"/>
      <c r="X146" s="30"/>
      <c r="Y146" s="29"/>
      <c r="Z146" s="29"/>
      <c r="AA146" s="30"/>
      <c r="AB146" s="36">
        <f t="shared" si="7"/>
        <v>0</v>
      </c>
      <c r="AC146" s="1"/>
    </row>
    <row r="147" spans="2:30" ht="15" hidden="1" customHeight="1" x14ac:dyDescent="0.25">
      <c r="B147" t="s">
        <v>132</v>
      </c>
      <c r="C147" s="33" t="s">
        <v>266</v>
      </c>
      <c r="D147" t="s">
        <v>267</v>
      </c>
      <c r="E147" s="1" t="s">
        <v>268</v>
      </c>
      <c r="F147" s="42">
        <v>1260</v>
      </c>
      <c r="G147" s="29"/>
      <c r="H147" s="29"/>
      <c r="I147" s="30"/>
      <c r="J147" s="29"/>
      <c r="K147" s="29"/>
      <c r="L147" s="30"/>
      <c r="M147" s="29"/>
      <c r="N147" s="29"/>
      <c r="O147" s="30"/>
      <c r="P147" s="29"/>
      <c r="Q147" s="29"/>
      <c r="R147" s="30"/>
      <c r="S147" s="29"/>
      <c r="T147" s="29"/>
      <c r="U147" s="30"/>
      <c r="V147" s="29"/>
      <c r="W147" s="29"/>
      <c r="X147" s="30"/>
      <c r="Y147" s="29"/>
      <c r="Z147" s="29"/>
      <c r="AA147" s="30"/>
      <c r="AB147" s="36">
        <f t="shared" ref="AB147:AB168" si="8">SUM(G147:AA147)*F147</f>
        <v>0</v>
      </c>
      <c r="AC147" s="59"/>
      <c r="AD147" s="60"/>
    </row>
    <row r="148" spans="2:30" ht="15" hidden="1" customHeight="1" x14ac:dyDescent="0.25">
      <c r="B148" t="s">
        <v>132</v>
      </c>
      <c r="C148" s="33"/>
      <c r="D148" t="s">
        <v>269</v>
      </c>
      <c r="E148" s="1" t="s">
        <v>270</v>
      </c>
      <c r="F148" s="2">
        <v>1260</v>
      </c>
      <c r="G148" s="31"/>
      <c r="H148" s="29"/>
      <c r="I148" s="30"/>
      <c r="J148" s="29"/>
      <c r="K148" s="29"/>
      <c r="L148" s="30"/>
      <c r="M148" s="29"/>
      <c r="N148" s="29"/>
      <c r="O148" s="30"/>
      <c r="P148" s="31"/>
      <c r="Q148" s="29"/>
      <c r="R148" s="30"/>
      <c r="S148" s="29"/>
      <c r="T148" s="29"/>
      <c r="U148" s="30"/>
      <c r="V148" s="31"/>
      <c r="W148" s="29"/>
      <c r="X148" s="30"/>
      <c r="Y148" s="29"/>
      <c r="Z148" s="29"/>
      <c r="AA148" s="30"/>
      <c r="AB148" s="36">
        <f t="shared" si="8"/>
        <v>0</v>
      </c>
      <c r="AC148" s="1"/>
    </row>
    <row r="149" spans="2:30" ht="15" hidden="1" customHeight="1" x14ac:dyDescent="0.25">
      <c r="B149" t="s">
        <v>132</v>
      </c>
      <c r="C149" s="33"/>
      <c r="D149" t="s">
        <v>271</v>
      </c>
      <c r="E149" s="1" t="s">
        <v>272</v>
      </c>
      <c r="F149" s="2">
        <v>840</v>
      </c>
      <c r="G149" s="31"/>
      <c r="H149" s="29"/>
      <c r="I149" s="30"/>
      <c r="J149" s="31"/>
      <c r="K149" s="29"/>
      <c r="L149" s="30"/>
      <c r="M149" s="29"/>
      <c r="N149" s="29"/>
      <c r="O149" s="29"/>
      <c r="P149" s="31"/>
      <c r="Q149" s="29"/>
      <c r="R149" s="30"/>
      <c r="S149" s="29"/>
      <c r="T149" s="29"/>
      <c r="U149" s="29"/>
      <c r="V149" s="31"/>
      <c r="W149" s="29"/>
      <c r="X149" s="30"/>
      <c r="Y149" s="29"/>
      <c r="Z149" s="29"/>
      <c r="AA149" s="30"/>
      <c r="AB149" s="36">
        <f t="shared" si="8"/>
        <v>0</v>
      </c>
      <c r="AC149" s="1"/>
    </row>
    <row r="150" spans="2:30" ht="15" hidden="1" customHeight="1" x14ac:dyDescent="0.25">
      <c r="B150" t="s">
        <v>132</v>
      </c>
      <c r="C150" s="33" t="s">
        <v>266</v>
      </c>
      <c r="D150" t="s">
        <v>273</v>
      </c>
      <c r="E150" s="1" t="s">
        <v>274</v>
      </c>
      <c r="F150" s="2">
        <v>1680</v>
      </c>
      <c r="G150" s="31"/>
      <c r="H150" s="29"/>
      <c r="I150" s="30"/>
      <c r="J150" s="31"/>
      <c r="K150" s="29"/>
      <c r="L150" s="30"/>
      <c r="M150" s="29"/>
      <c r="N150" s="29"/>
      <c r="O150" s="29"/>
      <c r="P150" s="31"/>
      <c r="Q150" s="29"/>
      <c r="R150" s="30"/>
      <c r="S150" s="29"/>
      <c r="T150" s="29"/>
      <c r="U150" s="29"/>
      <c r="V150" s="31"/>
      <c r="W150" s="29"/>
      <c r="X150" s="30"/>
      <c r="Y150" s="29"/>
      <c r="Z150" s="29"/>
      <c r="AA150" s="30"/>
      <c r="AB150" s="36">
        <f t="shared" si="8"/>
        <v>0</v>
      </c>
      <c r="AC150" s="1"/>
    </row>
    <row r="151" spans="2:30" ht="15" hidden="1" customHeight="1" x14ac:dyDescent="0.25">
      <c r="C151" s="33"/>
      <c r="D151" t="s">
        <v>271</v>
      </c>
      <c r="E151" s="43" t="s">
        <v>275</v>
      </c>
      <c r="F151" s="2">
        <v>630</v>
      </c>
      <c r="G151" s="31"/>
      <c r="H151" s="29"/>
      <c r="I151" s="30"/>
      <c r="J151" s="31"/>
      <c r="K151" s="29"/>
      <c r="L151" s="30"/>
      <c r="M151" s="29"/>
      <c r="N151" s="29"/>
      <c r="O151" s="29"/>
      <c r="P151" s="31"/>
      <c r="Q151" s="29"/>
      <c r="R151" s="30"/>
      <c r="S151" s="29"/>
      <c r="T151" s="29"/>
      <c r="U151" s="29"/>
      <c r="V151" s="31"/>
      <c r="W151" s="29"/>
      <c r="X151" s="30"/>
      <c r="Y151" s="29"/>
      <c r="Z151" s="29"/>
      <c r="AA151" s="30"/>
      <c r="AB151" s="36">
        <f t="shared" si="8"/>
        <v>0</v>
      </c>
      <c r="AC151" s="1"/>
    </row>
    <row r="152" spans="2:30" ht="15" hidden="1" customHeight="1" x14ac:dyDescent="0.25">
      <c r="B152" t="s">
        <v>132</v>
      </c>
      <c r="C152" s="33" t="s">
        <v>266</v>
      </c>
      <c r="D152" t="s">
        <v>276</v>
      </c>
      <c r="E152" s="1" t="s">
        <v>277</v>
      </c>
      <c r="F152" s="2">
        <v>1680</v>
      </c>
      <c r="G152" s="31"/>
      <c r="H152" s="29"/>
      <c r="I152" s="30"/>
      <c r="J152" s="31"/>
      <c r="K152" s="29"/>
      <c r="L152" s="30"/>
      <c r="M152" s="29"/>
      <c r="N152" s="29"/>
      <c r="O152" s="29"/>
      <c r="P152" s="31"/>
      <c r="Q152" s="29"/>
      <c r="R152" s="30"/>
      <c r="S152" s="29"/>
      <c r="T152" s="29"/>
      <c r="U152" s="29"/>
      <c r="V152" s="31"/>
      <c r="W152" s="29"/>
      <c r="X152" s="30"/>
      <c r="Y152" s="29"/>
      <c r="Z152" s="29"/>
      <c r="AA152" s="30"/>
      <c r="AB152" s="36">
        <f t="shared" si="8"/>
        <v>0</v>
      </c>
      <c r="AC152" s="1"/>
    </row>
    <row r="153" spans="2:30" ht="15" hidden="1" customHeight="1" x14ac:dyDescent="0.25">
      <c r="B153" t="s">
        <v>132</v>
      </c>
      <c r="C153" s="33" t="s">
        <v>266</v>
      </c>
      <c r="D153" t="s">
        <v>278</v>
      </c>
      <c r="E153" s="1" t="s">
        <v>279</v>
      </c>
      <c r="F153" s="2">
        <v>1470</v>
      </c>
      <c r="G153" s="31"/>
      <c r="H153" s="29"/>
      <c r="I153" s="30"/>
      <c r="J153" s="29"/>
      <c r="K153" s="29"/>
      <c r="L153" s="30"/>
      <c r="M153" s="29"/>
      <c r="N153" s="29"/>
      <c r="O153" s="30"/>
      <c r="P153" s="31"/>
      <c r="Q153" s="29"/>
      <c r="R153" s="30"/>
      <c r="S153" s="29"/>
      <c r="T153" s="29"/>
      <c r="U153" s="29"/>
      <c r="V153" s="31"/>
      <c r="W153" s="29"/>
      <c r="X153" s="30"/>
      <c r="Y153" s="29"/>
      <c r="Z153" s="29"/>
      <c r="AA153" s="30"/>
      <c r="AB153" s="36">
        <f t="shared" si="8"/>
        <v>0</v>
      </c>
      <c r="AC153" s="43"/>
    </row>
    <row r="154" spans="2:30" ht="15" hidden="1" customHeight="1" x14ac:dyDescent="0.25">
      <c r="B154" t="s">
        <v>132</v>
      </c>
      <c r="C154" s="33"/>
      <c r="D154" t="s">
        <v>280</v>
      </c>
      <c r="E154" s="1" t="s">
        <v>281</v>
      </c>
      <c r="F154" s="2">
        <v>1680</v>
      </c>
      <c r="G154" s="31"/>
      <c r="H154" s="29"/>
      <c r="I154" s="30"/>
      <c r="J154" s="31"/>
      <c r="K154" s="29"/>
      <c r="L154" s="30"/>
      <c r="M154" s="29"/>
      <c r="N154" s="29"/>
      <c r="O154" s="29"/>
      <c r="P154" s="31"/>
      <c r="Q154" s="29"/>
      <c r="R154" s="30"/>
      <c r="S154" s="29"/>
      <c r="T154" s="29"/>
      <c r="U154" s="29"/>
      <c r="V154" s="31"/>
      <c r="W154" s="29"/>
      <c r="X154" s="30"/>
      <c r="Y154" s="29"/>
      <c r="Z154" s="29"/>
      <c r="AA154" s="30"/>
      <c r="AB154" s="36">
        <f t="shared" si="8"/>
        <v>0</v>
      </c>
      <c r="AC154" s="38"/>
    </row>
    <row r="155" spans="2:30" ht="15" hidden="1" customHeight="1" x14ac:dyDescent="0.25">
      <c r="B155" t="s">
        <v>132</v>
      </c>
      <c r="C155" s="33" t="s">
        <v>266</v>
      </c>
      <c r="D155" t="s">
        <v>141</v>
      </c>
      <c r="E155" s="1" t="s">
        <v>142</v>
      </c>
      <c r="F155" s="2">
        <v>1470</v>
      </c>
      <c r="G155" s="31"/>
      <c r="H155" s="29"/>
      <c r="I155" s="30"/>
      <c r="J155" s="31"/>
      <c r="K155" s="29"/>
      <c r="L155" s="30"/>
      <c r="M155" s="29"/>
      <c r="N155" s="29"/>
      <c r="O155" s="29"/>
      <c r="P155" s="31"/>
      <c r="Q155" s="29"/>
      <c r="R155" s="30"/>
      <c r="S155" s="29"/>
      <c r="T155" s="29"/>
      <c r="U155" s="29"/>
      <c r="V155" s="31"/>
      <c r="W155" s="29"/>
      <c r="X155" s="30"/>
      <c r="Y155" s="29"/>
      <c r="Z155" s="29"/>
      <c r="AA155" s="30"/>
      <c r="AB155" s="36">
        <f t="shared" si="8"/>
        <v>0</v>
      </c>
      <c r="AC155" s="1"/>
    </row>
    <row r="156" spans="2:30" ht="15" hidden="1" customHeight="1" x14ac:dyDescent="0.25">
      <c r="B156" t="s">
        <v>132</v>
      </c>
      <c r="C156" s="33" t="s">
        <v>266</v>
      </c>
      <c r="D156" t="s">
        <v>143</v>
      </c>
      <c r="E156" s="1" t="s">
        <v>144</v>
      </c>
      <c r="F156" s="2">
        <v>1470</v>
      </c>
      <c r="G156" s="31"/>
      <c r="H156" s="29"/>
      <c r="I156" s="30"/>
      <c r="J156" s="31"/>
      <c r="K156" s="29"/>
      <c r="L156" s="30"/>
      <c r="M156" s="29"/>
      <c r="N156" s="29"/>
      <c r="O156" s="29"/>
      <c r="P156" s="31"/>
      <c r="Q156" s="29"/>
      <c r="R156" s="30"/>
      <c r="S156" s="29"/>
      <c r="T156" s="29"/>
      <c r="U156" s="29"/>
      <c r="V156" s="31"/>
      <c r="W156" s="29"/>
      <c r="X156" s="30"/>
      <c r="Y156" s="29"/>
      <c r="Z156" s="29"/>
      <c r="AA156" s="30"/>
      <c r="AB156" s="36">
        <f t="shared" si="8"/>
        <v>0</v>
      </c>
      <c r="AC156" s="1"/>
    </row>
    <row r="157" spans="2:30" ht="15" hidden="1" customHeight="1" x14ac:dyDescent="0.25">
      <c r="B157" t="s">
        <v>132</v>
      </c>
      <c r="C157" s="33"/>
      <c r="D157" t="s">
        <v>161</v>
      </c>
      <c r="E157" s="1" t="s">
        <v>282</v>
      </c>
      <c r="F157" s="2">
        <v>1470</v>
      </c>
      <c r="G157" s="31"/>
      <c r="H157" s="29"/>
      <c r="I157" s="30"/>
      <c r="J157" s="31"/>
      <c r="K157" s="29"/>
      <c r="L157" s="30"/>
      <c r="M157" s="29"/>
      <c r="N157" s="29"/>
      <c r="O157" s="29"/>
      <c r="P157" s="31"/>
      <c r="Q157" s="29"/>
      <c r="R157" s="30"/>
      <c r="S157" s="29"/>
      <c r="T157" s="29"/>
      <c r="U157" s="29"/>
      <c r="V157" s="31"/>
      <c r="W157" s="29"/>
      <c r="X157" s="30"/>
      <c r="Y157" s="29"/>
      <c r="Z157" s="29"/>
      <c r="AA157" s="30"/>
      <c r="AB157" s="36">
        <f t="shared" si="8"/>
        <v>0</v>
      </c>
      <c r="AC157" s="1"/>
    </row>
    <row r="158" spans="2:30" ht="15" hidden="1" customHeight="1" x14ac:dyDescent="0.25">
      <c r="C158" s="33"/>
      <c r="D158" t="s">
        <v>165</v>
      </c>
      <c r="E158" s="1" t="s">
        <v>166</v>
      </c>
      <c r="F158" s="2">
        <v>1470</v>
      </c>
      <c r="G158" s="31"/>
      <c r="H158" s="29"/>
      <c r="I158" s="30"/>
      <c r="J158" s="31"/>
      <c r="K158" s="29"/>
      <c r="L158" s="30"/>
      <c r="M158" s="29"/>
      <c r="N158" s="29"/>
      <c r="O158" s="29"/>
      <c r="P158" s="31"/>
      <c r="Q158" s="29"/>
      <c r="R158" s="30"/>
      <c r="S158" s="29"/>
      <c r="T158" s="29"/>
      <c r="U158" s="29"/>
      <c r="V158" s="31"/>
      <c r="W158" s="29"/>
      <c r="X158" s="30"/>
      <c r="Y158" s="29"/>
      <c r="Z158" s="29"/>
      <c r="AA158" s="30"/>
      <c r="AB158" s="36">
        <f t="shared" si="8"/>
        <v>0</v>
      </c>
      <c r="AC158" s="1"/>
    </row>
    <row r="159" spans="2:30" ht="15" hidden="1" customHeight="1" x14ac:dyDescent="0.25">
      <c r="B159" t="s">
        <v>132</v>
      </c>
      <c r="C159" s="33" t="s">
        <v>266</v>
      </c>
      <c r="D159" t="s">
        <v>283</v>
      </c>
      <c r="E159" s="1" t="s">
        <v>284</v>
      </c>
      <c r="F159" s="2">
        <v>1680</v>
      </c>
      <c r="G159" s="31"/>
      <c r="H159" s="29"/>
      <c r="I159" s="30"/>
      <c r="J159" s="31"/>
      <c r="K159" s="29"/>
      <c r="L159" s="30"/>
      <c r="M159" s="29"/>
      <c r="N159" s="29"/>
      <c r="O159" s="29"/>
      <c r="P159" s="31"/>
      <c r="Q159" s="29"/>
      <c r="R159" s="30"/>
      <c r="S159" s="29"/>
      <c r="T159" s="35"/>
      <c r="U159" s="30"/>
      <c r="V159" s="31"/>
      <c r="W159" s="29"/>
      <c r="X159" s="30"/>
      <c r="Y159" s="29"/>
      <c r="Z159" s="29"/>
      <c r="AA159" s="30"/>
      <c r="AB159" s="36">
        <f t="shared" si="8"/>
        <v>0</v>
      </c>
      <c r="AC159" s="43"/>
    </row>
    <row r="160" spans="2:30" ht="15" hidden="1" customHeight="1" x14ac:dyDescent="0.25">
      <c r="B160" t="s">
        <v>132</v>
      </c>
      <c r="C160" s="33" t="s">
        <v>266</v>
      </c>
      <c r="D160" t="s">
        <v>181</v>
      </c>
      <c r="E160" s="1" t="s">
        <v>182</v>
      </c>
      <c r="F160" s="2">
        <v>1920</v>
      </c>
      <c r="G160" s="31"/>
      <c r="H160" s="29"/>
      <c r="I160" s="30"/>
      <c r="J160" s="31"/>
      <c r="K160" s="29"/>
      <c r="L160" s="30"/>
      <c r="M160" s="29"/>
      <c r="N160" s="29"/>
      <c r="O160" s="29"/>
      <c r="P160" s="31"/>
      <c r="Q160" s="29"/>
      <c r="R160" s="30"/>
      <c r="S160" s="29"/>
      <c r="T160" s="29"/>
      <c r="U160" s="29"/>
      <c r="V160" s="31"/>
      <c r="W160" s="29"/>
      <c r="X160" s="30"/>
      <c r="Y160" s="29"/>
      <c r="Z160" s="29"/>
      <c r="AA160" s="30"/>
      <c r="AB160" s="36">
        <f t="shared" si="8"/>
        <v>0</v>
      </c>
      <c r="AC160" s="1"/>
    </row>
    <row r="161" spans="2:29" ht="15" hidden="1" customHeight="1" x14ac:dyDescent="0.25">
      <c r="B161" t="s">
        <v>132</v>
      </c>
      <c r="C161" s="33" t="s">
        <v>266</v>
      </c>
      <c r="D161" t="s">
        <v>183</v>
      </c>
      <c r="E161" s="1" t="s">
        <v>184</v>
      </c>
      <c r="F161" s="2">
        <v>1920</v>
      </c>
      <c r="G161" s="31"/>
      <c r="H161" s="29"/>
      <c r="I161" s="30"/>
      <c r="J161" s="31"/>
      <c r="K161" s="29"/>
      <c r="L161" s="30"/>
      <c r="M161" s="29"/>
      <c r="N161" s="29"/>
      <c r="O161" s="29"/>
      <c r="P161" s="31"/>
      <c r="Q161" s="29"/>
      <c r="R161" s="30"/>
      <c r="S161" s="29"/>
      <c r="T161" s="29"/>
      <c r="U161" s="29"/>
      <c r="V161" s="31"/>
      <c r="W161" s="29"/>
      <c r="X161" s="30"/>
      <c r="Y161" s="29"/>
      <c r="Z161" s="29"/>
      <c r="AA161" s="30"/>
      <c r="AB161" s="36">
        <f t="shared" si="8"/>
        <v>0</v>
      </c>
      <c r="AC161" s="1"/>
    </row>
    <row r="162" spans="2:29" ht="15" hidden="1" customHeight="1" x14ac:dyDescent="0.25">
      <c r="B162" t="s">
        <v>132</v>
      </c>
      <c r="C162" s="33" t="s">
        <v>266</v>
      </c>
      <c r="D162" t="s">
        <v>185</v>
      </c>
      <c r="E162" s="1" t="s">
        <v>186</v>
      </c>
      <c r="F162" s="2">
        <v>1920</v>
      </c>
      <c r="G162" s="31"/>
      <c r="H162" s="29"/>
      <c r="I162" s="30"/>
      <c r="J162" s="31"/>
      <c r="K162" s="29"/>
      <c r="L162" s="30"/>
      <c r="M162" s="29"/>
      <c r="N162" s="29"/>
      <c r="O162" s="29"/>
      <c r="P162" s="31"/>
      <c r="Q162" s="29"/>
      <c r="R162" s="30"/>
      <c r="S162" s="29"/>
      <c r="T162" s="29"/>
      <c r="U162" s="29"/>
      <c r="V162" s="31"/>
      <c r="W162" s="29"/>
      <c r="X162" s="30"/>
      <c r="Y162" s="29"/>
      <c r="Z162" s="29"/>
      <c r="AA162" s="30"/>
      <c r="AB162" s="36">
        <f t="shared" si="8"/>
        <v>0</v>
      </c>
      <c r="AC162" s="1"/>
    </row>
    <row r="163" spans="2:29" ht="15" hidden="1" customHeight="1" x14ac:dyDescent="0.25">
      <c r="B163" t="s">
        <v>132</v>
      </c>
      <c r="C163" s="33" t="s">
        <v>266</v>
      </c>
      <c r="D163" t="s">
        <v>285</v>
      </c>
      <c r="E163" s="1" t="s">
        <v>286</v>
      </c>
      <c r="F163" s="2">
        <v>1680</v>
      </c>
      <c r="G163" s="31"/>
      <c r="H163" s="29"/>
      <c r="I163" s="30"/>
      <c r="J163" s="31"/>
      <c r="K163" s="29"/>
      <c r="L163" s="30"/>
      <c r="M163" s="29"/>
      <c r="N163" s="29"/>
      <c r="O163" s="29"/>
      <c r="P163" s="31"/>
      <c r="Q163" s="29"/>
      <c r="R163" s="30"/>
      <c r="S163" s="29"/>
      <c r="T163" s="29"/>
      <c r="U163" s="29"/>
      <c r="V163" s="31"/>
      <c r="W163" s="29"/>
      <c r="X163" s="30"/>
      <c r="Y163" s="29"/>
      <c r="Z163" s="29"/>
      <c r="AA163" s="30"/>
      <c r="AB163" s="36">
        <f t="shared" si="8"/>
        <v>0</v>
      </c>
      <c r="AC163" s="1"/>
    </row>
    <row r="164" spans="2:29" ht="15" hidden="1" customHeight="1" x14ac:dyDescent="0.25">
      <c r="B164" t="s">
        <v>132</v>
      </c>
      <c r="C164" s="33" t="s">
        <v>266</v>
      </c>
      <c r="D164" t="s">
        <v>187</v>
      </c>
      <c r="E164" s="1" t="s">
        <v>188</v>
      </c>
      <c r="F164" s="2">
        <v>1920</v>
      </c>
      <c r="G164" s="31"/>
      <c r="H164" s="29"/>
      <c r="I164" s="30"/>
      <c r="J164" s="31"/>
      <c r="K164" s="29"/>
      <c r="L164" s="30"/>
      <c r="M164" s="29"/>
      <c r="N164" s="29"/>
      <c r="O164" s="29"/>
      <c r="P164" s="31"/>
      <c r="Q164" s="29"/>
      <c r="R164" s="30"/>
      <c r="S164" s="29"/>
      <c r="T164" s="29"/>
      <c r="U164" s="29"/>
      <c r="V164" s="31"/>
      <c r="W164" s="29"/>
      <c r="X164" s="30"/>
      <c r="Y164" s="29"/>
      <c r="Z164" s="29"/>
      <c r="AA164" s="30"/>
      <c r="AB164" s="36">
        <f t="shared" si="8"/>
        <v>0</v>
      </c>
      <c r="AC164" s="1"/>
    </row>
    <row r="165" spans="2:29" ht="15" hidden="1" customHeight="1" x14ac:dyDescent="0.25">
      <c r="B165" t="s">
        <v>132</v>
      </c>
      <c r="C165" s="33"/>
      <c r="D165" t="s">
        <v>287</v>
      </c>
      <c r="E165" s="1" t="s">
        <v>288</v>
      </c>
      <c r="F165" s="2">
        <v>1920</v>
      </c>
      <c r="G165" s="31"/>
      <c r="H165" s="29"/>
      <c r="I165" s="30"/>
      <c r="J165" s="31"/>
      <c r="K165" s="29"/>
      <c r="L165" s="30"/>
      <c r="M165" s="29"/>
      <c r="N165" s="29"/>
      <c r="O165" s="29"/>
      <c r="P165" s="31"/>
      <c r="Q165" s="29"/>
      <c r="R165" s="30"/>
      <c r="S165" s="29"/>
      <c r="T165" s="29"/>
      <c r="U165" s="29"/>
      <c r="V165" s="31"/>
      <c r="W165" s="29"/>
      <c r="X165" s="30"/>
      <c r="Y165" s="29"/>
      <c r="Z165" s="29"/>
      <c r="AA165" s="30"/>
      <c r="AB165" s="36">
        <f t="shared" si="8"/>
        <v>0</v>
      </c>
      <c r="AC165" s="1"/>
    </row>
    <row r="166" spans="2:29" hidden="1" x14ac:dyDescent="0.25">
      <c r="B166" t="s">
        <v>132</v>
      </c>
      <c r="C166" s="33" t="s">
        <v>266</v>
      </c>
      <c r="D166" t="s">
        <v>289</v>
      </c>
      <c r="E166" s="1" t="s">
        <v>290</v>
      </c>
      <c r="F166" s="2">
        <v>1344</v>
      </c>
      <c r="G166" s="31"/>
      <c r="H166" s="29"/>
      <c r="I166" s="30"/>
      <c r="J166" s="31"/>
      <c r="K166" s="29"/>
      <c r="L166" s="30"/>
      <c r="M166" s="29"/>
      <c r="N166" s="29"/>
      <c r="O166" s="29"/>
      <c r="P166" s="31"/>
      <c r="Q166" s="29"/>
      <c r="R166" s="30"/>
      <c r="S166" s="29"/>
      <c r="T166" s="29"/>
      <c r="U166" s="29"/>
      <c r="V166" s="31"/>
      <c r="W166" s="29"/>
      <c r="X166" s="30"/>
      <c r="Y166" s="29"/>
      <c r="Z166" s="29"/>
      <c r="AA166" s="30"/>
      <c r="AB166" s="36">
        <f t="shared" si="8"/>
        <v>0</v>
      </c>
      <c r="AC166" s="1"/>
    </row>
    <row r="167" spans="2:29" hidden="1" x14ac:dyDescent="0.25">
      <c r="B167" t="s">
        <v>132</v>
      </c>
      <c r="C167" s="33"/>
      <c r="D167" t="s">
        <v>291</v>
      </c>
      <c r="E167" s="1" t="s">
        <v>292</v>
      </c>
      <c r="F167" s="2">
        <v>1536</v>
      </c>
      <c r="G167" s="31"/>
      <c r="H167" s="29"/>
      <c r="I167" s="30"/>
      <c r="J167" s="31"/>
      <c r="K167" s="29"/>
      <c r="L167" s="30"/>
      <c r="M167" s="29"/>
      <c r="N167" s="29"/>
      <c r="O167" s="29"/>
      <c r="P167" s="31"/>
      <c r="Q167" s="29"/>
      <c r="R167" s="30"/>
      <c r="S167" s="29"/>
      <c r="T167" s="29"/>
      <c r="U167" s="29"/>
      <c r="V167" s="31"/>
      <c r="W167" s="29"/>
      <c r="X167" s="30"/>
      <c r="Y167" s="29"/>
      <c r="Z167" s="29"/>
      <c r="AA167" s="30"/>
      <c r="AB167" s="36">
        <f t="shared" si="8"/>
        <v>0</v>
      </c>
      <c r="AC167" s="1"/>
    </row>
    <row r="168" spans="2:29" hidden="1" x14ac:dyDescent="0.25">
      <c r="B168" t="s">
        <v>132</v>
      </c>
      <c r="C168" s="33"/>
      <c r="D168" t="s">
        <v>293</v>
      </c>
      <c r="E168" s="1" t="s">
        <v>294</v>
      </c>
      <c r="F168" s="2">
        <v>1536</v>
      </c>
      <c r="G168" s="31"/>
      <c r="H168" s="29"/>
      <c r="I168" s="30"/>
      <c r="J168" s="31"/>
      <c r="K168" s="29"/>
      <c r="L168" s="30"/>
      <c r="M168" s="29"/>
      <c r="N168" s="29"/>
      <c r="O168" s="29"/>
      <c r="P168" s="31"/>
      <c r="Q168" s="29"/>
      <c r="R168" s="30"/>
      <c r="S168" s="29"/>
      <c r="T168" s="29"/>
      <c r="U168" s="29"/>
      <c r="V168" s="31"/>
      <c r="W168" s="29"/>
      <c r="X168" s="30"/>
      <c r="Y168" s="29"/>
      <c r="Z168" s="29"/>
      <c r="AA168" s="30"/>
      <c r="AB168" s="36">
        <f t="shared" si="8"/>
        <v>0</v>
      </c>
      <c r="AC168" s="1"/>
    </row>
    <row r="169" spans="2:29" ht="15" hidden="1" customHeight="1" x14ac:dyDescent="0.25">
      <c r="B169" t="s">
        <v>132</v>
      </c>
      <c r="C169" s="33" t="s">
        <v>266</v>
      </c>
      <c r="D169" t="s">
        <v>203</v>
      </c>
      <c r="E169" s="1" t="s">
        <v>204</v>
      </c>
      <c r="F169" s="2">
        <v>2080</v>
      </c>
      <c r="G169" s="31"/>
      <c r="H169" s="29"/>
      <c r="I169" s="30"/>
      <c r="J169" s="31"/>
      <c r="K169" s="29"/>
      <c r="L169" s="30"/>
      <c r="M169" s="29"/>
      <c r="N169" s="29"/>
      <c r="O169" s="29"/>
      <c r="P169" s="31"/>
      <c r="Q169" s="29"/>
      <c r="R169" s="30"/>
      <c r="S169" s="29"/>
      <c r="T169" s="29"/>
      <c r="U169" s="29"/>
      <c r="V169" s="31"/>
      <c r="W169" s="29"/>
      <c r="X169" s="30"/>
      <c r="Y169" s="29"/>
      <c r="Z169" s="29"/>
      <c r="AA169" s="30"/>
      <c r="AB169" s="36">
        <f t="shared" ref="AB169:AB196" si="9">SUM(G169:AA169)*F169</f>
        <v>0</v>
      </c>
      <c r="AC169" s="1"/>
    </row>
    <row r="170" spans="2:29" ht="15" hidden="1" customHeight="1" x14ac:dyDescent="0.25">
      <c r="B170" t="s">
        <v>132</v>
      </c>
      <c r="C170" s="33" t="s">
        <v>266</v>
      </c>
      <c r="D170" t="s">
        <v>295</v>
      </c>
      <c r="E170" s="1" t="s">
        <v>296</v>
      </c>
      <c r="F170" s="2">
        <v>2080</v>
      </c>
      <c r="G170" s="31"/>
      <c r="H170" s="29"/>
      <c r="I170" s="30"/>
      <c r="J170" s="31"/>
      <c r="K170" s="29"/>
      <c r="L170" s="30"/>
      <c r="M170" s="29"/>
      <c r="N170" s="29"/>
      <c r="O170" s="29"/>
      <c r="P170" s="31"/>
      <c r="Q170" s="29"/>
      <c r="R170" s="30"/>
      <c r="S170" s="29"/>
      <c r="T170" s="29"/>
      <c r="U170" s="29"/>
      <c r="V170" s="31"/>
      <c r="W170" s="29"/>
      <c r="X170" s="30"/>
      <c r="Y170" s="29"/>
      <c r="Z170" s="29"/>
      <c r="AA170" s="30"/>
      <c r="AB170" s="36">
        <f t="shared" si="9"/>
        <v>0</v>
      </c>
      <c r="AC170" s="1"/>
    </row>
    <row r="171" spans="2:29" ht="15" hidden="1" customHeight="1" x14ac:dyDescent="0.25">
      <c r="B171" t="s">
        <v>132</v>
      </c>
      <c r="C171" s="33" t="s">
        <v>266</v>
      </c>
      <c r="D171" t="s">
        <v>297</v>
      </c>
      <c r="E171" s="1" t="s">
        <v>298</v>
      </c>
      <c r="F171" s="2">
        <v>2080</v>
      </c>
      <c r="G171" s="31"/>
      <c r="H171" s="29"/>
      <c r="I171" s="30"/>
      <c r="J171" s="31"/>
      <c r="K171" s="29"/>
      <c r="L171" s="30"/>
      <c r="M171" s="29"/>
      <c r="N171" s="29"/>
      <c r="O171" s="29"/>
      <c r="P171" s="31"/>
      <c r="Q171" s="29"/>
      <c r="R171" s="30"/>
      <c r="S171" s="29"/>
      <c r="T171" s="29"/>
      <c r="U171" s="29"/>
      <c r="V171" s="31"/>
      <c r="W171" s="29"/>
      <c r="X171" s="30"/>
      <c r="Y171" s="29"/>
      <c r="Z171" s="29"/>
      <c r="AA171" s="30"/>
      <c r="AB171" s="36">
        <f t="shared" si="9"/>
        <v>0</v>
      </c>
      <c r="AC171" s="1"/>
    </row>
    <row r="172" spans="2:29" ht="15" hidden="1" customHeight="1" x14ac:dyDescent="0.25">
      <c r="B172" t="s">
        <v>132</v>
      </c>
      <c r="C172" s="33" t="s">
        <v>266</v>
      </c>
      <c r="D172" t="s">
        <v>299</v>
      </c>
      <c r="E172" s="1" t="s">
        <v>300</v>
      </c>
      <c r="F172" s="2">
        <v>2080</v>
      </c>
      <c r="G172" s="31"/>
      <c r="H172" s="29"/>
      <c r="I172" s="30"/>
      <c r="J172" s="31"/>
      <c r="K172" s="29"/>
      <c r="L172" s="30"/>
      <c r="M172" s="29"/>
      <c r="N172" s="29"/>
      <c r="O172" s="29"/>
      <c r="P172" s="31"/>
      <c r="Q172" s="29"/>
      <c r="R172" s="30"/>
      <c r="S172" s="29"/>
      <c r="T172" s="29"/>
      <c r="U172" s="29"/>
      <c r="V172" s="31"/>
      <c r="W172" s="29"/>
      <c r="X172" s="30"/>
      <c r="Y172" s="29"/>
      <c r="Z172" s="29"/>
      <c r="AA172" s="30"/>
      <c r="AB172" s="36">
        <f t="shared" si="9"/>
        <v>0</v>
      </c>
      <c r="AC172" s="1"/>
    </row>
    <row r="173" spans="2:29" ht="15" hidden="1" customHeight="1" x14ac:dyDescent="0.25">
      <c r="B173" t="s">
        <v>132</v>
      </c>
      <c r="C173" s="33" t="s">
        <v>266</v>
      </c>
      <c r="D173" t="s">
        <v>301</v>
      </c>
      <c r="E173" s="1" t="s">
        <v>302</v>
      </c>
      <c r="F173" s="2">
        <v>2080</v>
      </c>
      <c r="G173" s="31"/>
      <c r="H173" s="29"/>
      <c r="I173" s="30"/>
      <c r="J173" s="31"/>
      <c r="K173" s="29"/>
      <c r="L173" s="30"/>
      <c r="M173" s="29"/>
      <c r="N173" s="29"/>
      <c r="O173" s="29"/>
      <c r="P173" s="31"/>
      <c r="Q173" s="29"/>
      <c r="R173" s="30"/>
      <c r="S173" s="29"/>
      <c r="T173" s="29"/>
      <c r="U173" s="29"/>
      <c r="V173" s="31"/>
      <c r="W173" s="29"/>
      <c r="X173" s="30"/>
      <c r="Y173" s="29"/>
      <c r="Z173" s="29"/>
      <c r="AA173" s="30"/>
      <c r="AB173" s="36">
        <f t="shared" si="9"/>
        <v>0</v>
      </c>
      <c r="AC173" s="1"/>
    </row>
    <row r="174" spans="2:29" ht="15" hidden="1" customHeight="1" x14ac:dyDescent="0.25">
      <c r="B174" t="s">
        <v>132</v>
      </c>
      <c r="C174" s="33" t="s">
        <v>266</v>
      </c>
      <c r="D174" t="s">
        <v>303</v>
      </c>
      <c r="E174" s="1" t="s">
        <v>304</v>
      </c>
      <c r="F174" s="2">
        <v>2080</v>
      </c>
      <c r="G174" s="31"/>
      <c r="H174" s="29"/>
      <c r="I174" s="30"/>
      <c r="J174" s="31"/>
      <c r="K174" s="29"/>
      <c r="L174" s="30"/>
      <c r="M174" s="29"/>
      <c r="N174" s="29"/>
      <c r="O174" s="29"/>
      <c r="P174" s="31"/>
      <c r="Q174" s="29"/>
      <c r="R174" s="30"/>
      <c r="S174" s="29"/>
      <c r="T174" s="29"/>
      <c r="U174" s="29"/>
      <c r="V174" s="31"/>
      <c r="W174" s="29"/>
      <c r="X174" s="30"/>
      <c r="Y174" s="29"/>
      <c r="Z174" s="29"/>
      <c r="AA174" s="30"/>
      <c r="AB174" s="36">
        <f t="shared" si="9"/>
        <v>0</v>
      </c>
      <c r="AC174" s="1"/>
    </row>
    <row r="175" spans="2:29" ht="15" hidden="1" customHeight="1" x14ac:dyDescent="0.25">
      <c r="B175" t="s">
        <v>132</v>
      </c>
      <c r="C175" s="33" t="s">
        <v>266</v>
      </c>
      <c r="D175" t="s">
        <v>305</v>
      </c>
      <c r="E175" s="1" t="s">
        <v>306</v>
      </c>
      <c r="F175" s="2">
        <v>2080</v>
      </c>
      <c r="G175" s="31"/>
      <c r="H175" s="29"/>
      <c r="I175" s="30"/>
      <c r="J175" s="31"/>
      <c r="K175" s="29"/>
      <c r="L175" s="30"/>
      <c r="M175" s="29"/>
      <c r="N175" s="29"/>
      <c r="O175" s="29"/>
      <c r="P175" s="31"/>
      <c r="Q175" s="29"/>
      <c r="R175" s="30"/>
      <c r="S175" s="29"/>
      <c r="T175" s="29"/>
      <c r="U175" s="29"/>
      <c r="V175" s="31"/>
      <c r="W175" s="29"/>
      <c r="X175" s="30"/>
      <c r="Y175" s="29"/>
      <c r="Z175" s="29"/>
      <c r="AA175" s="30"/>
      <c r="AB175" s="36">
        <f t="shared" si="9"/>
        <v>0</v>
      </c>
      <c r="AC175" s="1"/>
    </row>
    <row r="176" spans="2:29" ht="15" hidden="1" customHeight="1" x14ac:dyDescent="0.25">
      <c r="B176" t="s">
        <v>132</v>
      </c>
      <c r="C176" s="33" t="s">
        <v>266</v>
      </c>
      <c r="D176" t="s">
        <v>307</v>
      </c>
      <c r="E176" s="1" t="s">
        <v>308</v>
      </c>
      <c r="F176" s="2">
        <v>2080</v>
      </c>
      <c r="G176" s="31"/>
      <c r="H176" s="29"/>
      <c r="I176" s="30"/>
      <c r="J176" s="31"/>
      <c r="K176" s="29"/>
      <c r="L176" s="30"/>
      <c r="M176" s="29"/>
      <c r="N176" s="29"/>
      <c r="O176" s="29"/>
      <c r="P176" s="31"/>
      <c r="Q176" s="29"/>
      <c r="R176" s="30"/>
      <c r="S176" s="29"/>
      <c r="T176" s="29"/>
      <c r="U176" s="29"/>
      <c r="V176" s="31"/>
      <c r="W176" s="29"/>
      <c r="X176" s="30"/>
      <c r="Y176" s="29"/>
      <c r="Z176" s="29"/>
      <c r="AA176" s="30"/>
      <c r="AB176" s="36">
        <f t="shared" si="9"/>
        <v>0</v>
      </c>
      <c r="AC176" s="1"/>
    </row>
    <row r="177" spans="2:29" ht="15" hidden="1" customHeight="1" x14ac:dyDescent="0.25">
      <c r="B177" t="s">
        <v>132</v>
      </c>
      <c r="C177" s="33" t="s">
        <v>266</v>
      </c>
      <c r="D177" t="s">
        <v>309</v>
      </c>
      <c r="E177" s="1" t="s">
        <v>310</v>
      </c>
      <c r="F177" s="2">
        <v>2080</v>
      </c>
      <c r="G177" s="31"/>
      <c r="H177" s="29"/>
      <c r="I177" s="30"/>
      <c r="J177" s="31"/>
      <c r="K177" s="29"/>
      <c r="L177" s="30"/>
      <c r="M177" s="29"/>
      <c r="N177" s="29"/>
      <c r="O177" s="29"/>
      <c r="P177" s="31"/>
      <c r="Q177" s="29"/>
      <c r="R177" s="30"/>
      <c r="S177" s="29"/>
      <c r="T177" s="29"/>
      <c r="U177" s="29"/>
      <c r="V177" s="31"/>
      <c r="W177" s="29"/>
      <c r="X177" s="30"/>
      <c r="Y177" s="29"/>
      <c r="Z177" s="29"/>
      <c r="AA177" s="30"/>
      <c r="AB177" s="36">
        <f t="shared" si="9"/>
        <v>0</v>
      </c>
      <c r="AC177" s="1"/>
    </row>
    <row r="178" spans="2:29" ht="15" hidden="1" customHeight="1" x14ac:dyDescent="0.25">
      <c r="B178" t="s">
        <v>132</v>
      </c>
      <c r="C178" s="33" t="s">
        <v>266</v>
      </c>
      <c r="D178" t="s">
        <v>311</v>
      </c>
      <c r="E178" s="1" t="s">
        <v>312</v>
      </c>
      <c r="F178" s="2">
        <v>2080</v>
      </c>
      <c r="G178" s="31"/>
      <c r="H178" s="29"/>
      <c r="I178" s="30"/>
      <c r="J178" s="31"/>
      <c r="K178" s="29"/>
      <c r="L178" s="30"/>
      <c r="M178" s="29"/>
      <c r="N178" s="29"/>
      <c r="O178" s="29"/>
      <c r="P178" s="31"/>
      <c r="Q178" s="29"/>
      <c r="R178" s="30"/>
      <c r="S178" s="29"/>
      <c r="T178" s="29"/>
      <c r="U178" s="29"/>
      <c r="V178" s="31"/>
      <c r="W178" s="29"/>
      <c r="X178" s="30"/>
      <c r="Y178" s="29"/>
      <c r="Z178" s="29"/>
      <c r="AA178" s="30"/>
      <c r="AB178" s="36">
        <f t="shared" si="9"/>
        <v>0</v>
      </c>
      <c r="AC178" s="1"/>
    </row>
    <row r="179" spans="2:29" ht="15" hidden="1" customHeight="1" x14ac:dyDescent="0.25">
      <c r="B179" t="s">
        <v>132</v>
      </c>
      <c r="C179" s="33" t="s">
        <v>266</v>
      </c>
      <c r="D179" t="s">
        <v>313</v>
      </c>
      <c r="E179" s="1" t="s">
        <v>314</v>
      </c>
      <c r="F179" s="2">
        <v>2080</v>
      </c>
      <c r="G179" s="31"/>
      <c r="H179" s="29"/>
      <c r="I179" s="30"/>
      <c r="J179" s="31"/>
      <c r="K179" s="29"/>
      <c r="L179" s="30"/>
      <c r="M179" s="29"/>
      <c r="N179" s="29"/>
      <c r="O179" s="29"/>
      <c r="P179" s="31"/>
      <c r="Q179" s="29"/>
      <c r="R179" s="30"/>
      <c r="S179" s="29"/>
      <c r="T179" s="29"/>
      <c r="U179" s="29"/>
      <c r="V179" s="31"/>
      <c r="W179" s="29"/>
      <c r="X179" s="30"/>
      <c r="Y179" s="29"/>
      <c r="Z179" s="29"/>
      <c r="AA179" s="30"/>
      <c r="AB179" s="36">
        <f t="shared" si="9"/>
        <v>0</v>
      </c>
      <c r="AC179" s="1"/>
    </row>
    <row r="180" spans="2:29" hidden="1" x14ac:dyDescent="0.25">
      <c r="B180" t="s">
        <v>132</v>
      </c>
      <c r="C180" s="33" t="s">
        <v>266</v>
      </c>
      <c r="D180" t="s">
        <v>315</v>
      </c>
      <c r="E180" s="1" t="s">
        <v>316</v>
      </c>
      <c r="F180" s="2">
        <v>2080</v>
      </c>
      <c r="G180" s="31"/>
      <c r="H180" s="29"/>
      <c r="I180" s="30"/>
      <c r="J180" s="31"/>
      <c r="K180" s="29"/>
      <c r="L180" s="30"/>
      <c r="M180" s="29"/>
      <c r="N180" s="29"/>
      <c r="O180" s="29"/>
      <c r="P180" s="31"/>
      <c r="Q180" s="29"/>
      <c r="R180" s="30"/>
      <c r="S180" s="29"/>
      <c r="T180" s="29"/>
      <c r="U180" s="29"/>
      <c r="V180" s="31"/>
      <c r="W180" s="29"/>
      <c r="X180" s="30"/>
      <c r="Y180" s="29"/>
      <c r="Z180" s="29"/>
      <c r="AA180" s="30"/>
      <c r="AB180" s="36">
        <f t="shared" si="9"/>
        <v>0</v>
      </c>
      <c r="AC180" s="1"/>
    </row>
    <row r="181" spans="2:29" ht="15" hidden="1" customHeight="1" x14ac:dyDescent="0.25">
      <c r="B181" t="s">
        <v>132</v>
      </c>
      <c r="C181" s="33" t="s">
        <v>266</v>
      </c>
      <c r="D181" t="s">
        <v>317</v>
      </c>
      <c r="E181" s="1" t="s">
        <v>318</v>
      </c>
      <c r="F181" s="2">
        <v>2080</v>
      </c>
      <c r="G181" s="31"/>
      <c r="H181" s="29"/>
      <c r="I181" s="30"/>
      <c r="J181" s="31"/>
      <c r="K181" s="29"/>
      <c r="L181" s="30"/>
      <c r="M181" s="29"/>
      <c r="N181" s="29"/>
      <c r="O181" s="29"/>
      <c r="P181" s="31"/>
      <c r="Q181" s="29"/>
      <c r="R181" s="30"/>
      <c r="S181" s="29"/>
      <c r="T181" s="29"/>
      <c r="U181" s="29"/>
      <c r="V181" s="31"/>
      <c r="W181" s="29"/>
      <c r="X181" s="30"/>
      <c r="Y181" s="29"/>
      <c r="Z181" s="29"/>
      <c r="AA181" s="30"/>
      <c r="AB181" s="36">
        <f t="shared" si="9"/>
        <v>0</v>
      </c>
      <c r="AC181" s="1"/>
    </row>
    <row r="182" spans="2:29" ht="15" hidden="1" customHeight="1" x14ac:dyDescent="0.25">
      <c r="B182" t="s">
        <v>132</v>
      </c>
      <c r="C182" s="33" t="s">
        <v>266</v>
      </c>
      <c r="D182" t="s">
        <v>319</v>
      </c>
      <c r="E182" s="1" t="s">
        <v>320</v>
      </c>
      <c r="F182" s="2">
        <v>2080</v>
      </c>
      <c r="G182" s="31"/>
      <c r="H182" s="29"/>
      <c r="I182" s="30"/>
      <c r="J182" s="31"/>
      <c r="K182" s="29"/>
      <c r="L182" s="30"/>
      <c r="M182" s="29"/>
      <c r="N182" s="29"/>
      <c r="O182" s="29"/>
      <c r="P182" s="31"/>
      <c r="Q182" s="29"/>
      <c r="R182" s="30"/>
      <c r="S182" s="29"/>
      <c r="T182" s="29"/>
      <c r="U182" s="29"/>
      <c r="V182" s="31"/>
      <c r="W182" s="29"/>
      <c r="X182" s="30"/>
      <c r="Y182" s="29"/>
      <c r="Z182" s="29"/>
      <c r="AA182" s="30"/>
      <c r="AB182" s="36">
        <f t="shared" si="9"/>
        <v>0</v>
      </c>
      <c r="AC182" s="1"/>
    </row>
    <row r="183" spans="2:29" hidden="1" x14ac:dyDescent="0.25">
      <c r="B183" t="s">
        <v>132</v>
      </c>
      <c r="C183" s="33" t="s">
        <v>266</v>
      </c>
      <c r="D183" t="s">
        <v>321</v>
      </c>
      <c r="E183" s="1" t="s">
        <v>322</v>
      </c>
      <c r="F183" s="2">
        <v>2080</v>
      </c>
      <c r="G183" s="31"/>
      <c r="H183" s="29"/>
      <c r="I183" s="30"/>
      <c r="J183" s="31"/>
      <c r="K183" s="29"/>
      <c r="L183" s="30"/>
      <c r="M183" s="29"/>
      <c r="N183" s="29"/>
      <c r="O183" s="29"/>
      <c r="P183" s="31"/>
      <c r="Q183" s="29"/>
      <c r="R183" s="30"/>
      <c r="S183" s="29"/>
      <c r="T183" s="29"/>
      <c r="U183" s="29"/>
      <c r="V183" s="31"/>
      <c r="W183" s="29"/>
      <c r="X183" s="30"/>
      <c r="Y183" s="29"/>
      <c r="Z183" s="29"/>
      <c r="AA183" s="30"/>
      <c r="AB183" s="36">
        <f t="shared" si="9"/>
        <v>0</v>
      </c>
      <c r="AC183" s="1"/>
    </row>
    <row r="184" spans="2:29" hidden="1" x14ac:dyDescent="0.25">
      <c r="B184" t="s">
        <v>132</v>
      </c>
      <c r="C184" s="33"/>
      <c r="D184" t="s">
        <v>159</v>
      </c>
      <c r="E184" s="1" t="s">
        <v>160</v>
      </c>
      <c r="F184" s="2">
        <v>1920</v>
      </c>
      <c r="G184" s="31"/>
      <c r="H184" s="29"/>
      <c r="I184" s="30"/>
      <c r="J184" s="31"/>
      <c r="K184" s="29"/>
      <c r="L184" s="30"/>
      <c r="M184" s="29"/>
      <c r="N184" s="29"/>
      <c r="O184" s="29"/>
      <c r="P184" s="31"/>
      <c r="Q184" s="29"/>
      <c r="R184" s="30"/>
      <c r="S184" s="29"/>
      <c r="T184" s="29"/>
      <c r="U184" s="29"/>
      <c r="V184" s="31"/>
      <c r="W184" s="29"/>
      <c r="X184" s="30"/>
      <c r="Y184" s="29"/>
      <c r="Z184" s="29"/>
      <c r="AA184" s="30"/>
      <c r="AB184" s="36">
        <f t="shared" si="9"/>
        <v>0</v>
      </c>
      <c r="AC184" s="38"/>
    </row>
    <row r="185" spans="2:29" hidden="1" x14ac:dyDescent="0.25">
      <c r="B185" t="s">
        <v>132</v>
      </c>
      <c r="C185" s="33"/>
      <c r="D185" t="s">
        <v>141</v>
      </c>
      <c r="E185" s="1" t="s">
        <v>142</v>
      </c>
      <c r="F185" s="2">
        <v>1920</v>
      </c>
      <c r="G185" s="31"/>
      <c r="H185" s="29"/>
      <c r="I185" s="30"/>
      <c r="J185" s="31"/>
      <c r="K185" s="29"/>
      <c r="L185" s="30"/>
      <c r="M185" s="29"/>
      <c r="N185" s="29"/>
      <c r="O185" s="29"/>
      <c r="P185" s="31"/>
      <c r="Q185" s="29"/>
      <c r="R185" s="30"/>
      <c r="S185" s="29"/>
      <c r="T185" s="29"/>
      <c r="U185" s="29"/>
      <c r="V185" s="31"/>
      <c r="W185" s="29"/>
      <c r="X185" s="30"/>
      <c r="Y185" s="29"/>
      <c r="Z185" s="29"/>
      <c r="AA185" s="30"/>
      <c r="AB185" s="36">
        <f t="shared" si="9"/>
        <v>0</v>
      </c>
      <c r="AC185" s="1"/>
    </row>
    <row r="186" spans="2:29" hidden="1" x14ac:dyDescent="0.25">
      <c r="B186" t="s">
        <v>132</v>
      </c>
      <c r="C186" s="33"/>
      <c r="D186" t="s">
        <v>143</v>
      </c>
      <c r="E186" s="1" t="s">
        <v>144</v>
      </c>
      <c r="F186" s="2">
        <v>1920</v>
      </c>
      <c r="G186" s="31"/>
      <c r="H186" s="29"/>
      <c r="I186" s="30"/>
      <c r="J186" s="31"/>
      <c r="K186" s="29"/>
      <c r="L186" s="30"/>
      <c r="M186" s="29"/>
      <c r="N186" s="29"/>
      <c r="O186" s="29"/>
      <c r="P186" s="31"/>
      <c r="Q186" s="29"/>
      <c r="R186" s="30"/>
      <c r="S186" s="29"/>
      <c r="T186" s="29"/>
      <c r="U186" s="29"/>
      <c r="V186" s="31"/>
      <c r="W186" s="29"/>
      <c r="X186" s="30"/>
      <c r="Y186" s="29"/>
      <c r="Z186" s="29"/>
      <c r="AA186" s="30"/>
      <c r="AB186" s="36">
        <f t="shared" si="9"/>
        <v>0</v>
      </c>
      <c r="AC186" s="1"/>
    </row>
    <row r="187" spans="2:29" hidden="1" x14ac:dyDescent="0.25">
      <c r="B187" t="s">
        <v>132</v>
      </c>
      <c r="C187" s="33"/>
      <c r="D187" t="s">
        <v>161</v>
      </c>
      <c r="E187" s="1" t="s">
        <v>282</v>
      </c>
      <c r="F187" s="2">
        <v>1920</v>
      </c>
      <c r="G187" s="31"/>
      <c r="H187" s="29"/>
      <c r="I187" s="30"/>
      <c r="J187" s="31"/>
      <c r="K187" s="29"/>
      <c r="L187" s="30"/>
      <c r="M187" s="29"/>
      <c r="N187" s="29"/>
      <c r="O187" s="29"/>
      <c r="P187" s="31"/>
      <c r="Q187" s="29"/>
      <c r="R187" s="30"/>
      <c r="S187" s="29"/>
      <c r="T187" s="29"/>
      <c r="U187" s="29"/>
      <c r="V187" s="31"/>
      <c r="W187" s="29"/>
      <c r="X187" s="30"/>
      <c r="Y187" s="29"/>
      <c r="Z187" s="29"/>
      <c r="AA187" s="30"/>
      <c r="AB187" s="36">
        <f t="shared" si="9"/>
        <v>0</v>
      </c>
      <c r="AC187" s="1"/>
    </row>
    <row r="188" spans="2:29" hidden="1" x14ac:dyDescent="0.25">
      <c r="B188" t="s">
        <v>132</v>
      </c>
      <c r="C188" s="33"/>
      <c r="D188" t="s">
        <v>165</v>
      </c>
      <c r="E188" s="1" t="s">
        <v>166</v>
      </c>
      <c r="F188" s="2">
        <v>1920</v>
      </c>
      <c r="G188" s="31"/>
      <c r="H188" s="29"/>
      <c r="I188" s="30"/>
      <c r="J188" s="31"/>
      <c r="K188" s="29"/>
      <c r="L188" s="30"/>
      <c r="M188" s="29"/>
      <c r="N188" s="29"/>
      <c r="O188" s="29"/>
      <c r="P188" s="31"/>
      <c r="Q188" s="29"/>
      <c r="R188" s="30"/>
      <c r="S188" s="29"/>
      <c r="T188" s="29"/>
      <c r="U188" s="29"/>
      <c r="V188" s="31"/>
      <c r="W188" s="29"/>
      <c r="X188" s="30"/>
      <c r="Y188" s="29"/>
      <c r="Z188" s="29"/>
      <c r="AA188" s="30"/>
      <c r="AB188" s="36">
        <f t="shared" si="9"/>
        <v>0</v>
      </c>
      <c r="AC188" s="1"/>
    </row>
    <row r="189" spans="2:29" hidden="1" x14ac:dyDescent="0.25">
      <c r="B189" t="s">
        <v>132</v>
      </c>
      <c r="C189" s="33"/>
      <c r="D189" t="s">
        <v>283</v>
      </c>
      <c r="E189" s="1" t="s">
        <v>284</v>
      </c>
      <c r="F189" s="2">
        <v>1920</v>
      </c>
      <c r="G189" s="31"/>
      <c r="H189" s="29"/>
      <c r="I189" s="30"/>
      <c r="J189" s="31"/>
      <c r="K189" s="29"/>
      <c r="L189" s="30"/>
      <c r="M189" s="29"/>
      <c r="N189" s="29"/>
      <c r="O189" s="29"/>
      <c r="P189" s="31"/>
      <c r="Q189" s="29"/>
      <c r="R189" s="30"/>
      <c r="S189" s="29"/>
      <c r="T189" s="29"/>
      <c r="U189" s="29"/>
      <c r="V189" s="31"/>
      <c r="W189" s="29"/>
      <c r="X189" s="30"/>
      <c r="Y189" s="29"/>
      <c r="Z189" s="29"/>
      <c r="AA189" s="30"/>
      <c r="AB189" s="36">
        <f t="shared" si="9"/>
        <v>0</v>
      </c>
      <c r="AC189" s="1"/>
    </row>
    <row r="190" spans="2:29" hidden="1" x14ac:dyDescent="0.25">
      <c r="B190" t="s">
        <v>132</v>
      </c>
      <c r="C190" s="33"/>
      <c r="D190" t="s">
        <v>181</v>
      </c>
      <c r="E190" s="1" t="s">
        <v>182</v>
      </c>
      <c r="F190" s="2">
        <v>1920</v>
      </c>
      <c r="G190" s="31"/>
      <c r="H190" s="29"/>
      <c r="I190" s="30"/>
      <c r="J190" s="31"/>
      <c r="K190" s="29"/>
      <c r="L190" s="30"/>
      <c r="M190" s="29"/>
      <c r="N190" s="29"/>
      <c r="O190" s="29"/>
      <c r="P190" s="31"/>
      <c r="Q190" s="29"/>
      <c r="R190" s="30"/>
      <c r="S190" s="29"/>
      <c r="T190" s="29"/>
      <c r="U190" s="29"/>
      <c r="V190" s="31"/>
      <c r="W190" s="29"/>
      <c r="X190" s="30"/>
      <c r="Y190" s="29"/>
      <c r="Z190" s="29"/>
      <c r="AA190" s="30"/>
      <c r="AB190" s="36">
        <f t="shared" si="9"/>
        <v>0</v>
      </c>
      <c r="AC190" s="1"/>
    </row>
    <row r="191" spans="2:29" hidden="1" x14ac:dyDescent="0.25">
      <c r="B191" t="s">
        <v>132</v>
      </c>
      <c r="C191" s="33"/>
      <c r="D191" t="s">
        <v>183</v>
      </c>
      <c r="E191" s="1" t="s">
        <v>184</v>
      </c>
      <c r="F191" s="2">
        <v>1920</v>
      </c>
      <c r="G191" s="31"/>
      <c r="H191" s="29"/>
      <c r="I191" s="30"/>
      <c r="J191" s="31"/>
      <c r="K191" s="29"/>
      <c r="L191" s="30"/>
      <c r="M191" s="29"/>
      <c r="N191" s="29"/>
      <c r="O191" s="29"/>
      <c r="P191" s="31"/>
      <c r="Q191" s="29"/>
      <c r="R191" s="30"/>
      <c r="S191" s="29"/>
      <c r="T191" s="29"/>
      <c r="U191" s="29"/>
      <c r="V191" s="31"/>
      <c r="W191" s="29"/>
      <c r="X191" s="30"/>
      <c r="Y191" s="29"/>
      <c r="Z191" s="29"/>
      <c r="AA191" s="30"/>
      <c r="AB191" s="36">
        <f t="shared" si="9"/>
        <v>0</v>
      </c>
      <c r="AC191" s="1"/>
    </row>
    <row r="192" spans="2:29" hidden="1" x14ac:dyDescent="0.25">
      <c r="B192" t="s">
        <v>132</v>
      </c>
      <c r="C192" s="33"/>
      <c r="D192" t="s">
        <v>323</v>
      </c>
      <c r="E192" s="1" t="s">
        <v>324</v>
      </c>
      <c r="F192" s="42">
        <v>999.42</v>
      </c>
      <c r="G192" s="29"/>
      <c r="H192" s="29"/>
      <c r="I192" s="30"/>
      <c r="J192" s="31"/>
      <c r="K192" s="29"/>
      <c r="L192" s="30"/>
      <c r="M192" s="29"/>
      <c r="N192" s="29"/>
      <c r="O192" s="29"/>
      <c r="P192" s="31"/>
      <c r="Q192" s="29"/>
      <c r="R192" s="30"/>
      <c r="S192" s="29"/>
      <c r="T192" s="29"/>
      <c r="U192" s="29"/>
      <c r="V192" s="31"/>
      <c r="W192" s="29"/>
      <c r="X192" s="30"/>
      <c r="Y192" s="29"/>
      <c r="Z192" s="29"/>
      <c r="AA192" s="30"/>
      <c r="AB192" s="36">
        <f t="shared" si="9"/>
        <v>0</v>
      </c>
      <c r="AC192" s="1"/>
    </row>
    <row r="193" spans="2:29" hidden="1" x14ac:dyDescent="0.25">
      <c r="B193" t="s">
        <v>132</v>
      </c>
      <c r="C193" s="33"/>
      <c r="D193" t="s">
        <v>325</v>
      </c>
      <c r="E193" s="1" t="s">
        <v>326</v>
      </c>
      <c r="F193" s="2">
        <v>1500</v>
      </c>
      <c r="G193" s="31"/>
      <c r="H193" s="29"/>
      <c r="I193" s="30"/>
      <c r="J193" s="31"/>
      <c r="K193" s="29"/>
      <c r="L193" s="30"/>
      <c r="M193" s="29"/>
      <c r="N193" s="29"/>
      <c r="O193" s="29"/>
      <c r="P193" s="31"/>
      <c r="Q193" s="29"/>
      <c r="R193" s="30"/>
      <c r="S193" s="29"/>
      <c r="T193" s="29"/>
      <c r="U193" s="29"/>
      <c r="V193" s="31"/>
      <c r="W193" s="29"/>
      <c r="X193" s="30"/>
      <c r="Y193" s="29"/>
      <c r="Z193" s="29"/>
      <c r="AA193" s="30"/>
      <c r="AB193" s="36">
        <f t="shared" si="9"/>
        <v>0</v>
      </c>
      <c r="AC193" s="1"/>
    </row>
    <row r="194" spans="2:29" hidden="1" x14ac:dyDescent="0.25">
      <c r="B194" t="s">
        <v>132</v>
      </c>
      <c r="C194" s="33"/>
      <c r="D194" t="s">
        <v>327</v>
      </c>
      <c r="E194" s="1" t="s">
        <v>328</v>
      </c>
      <c r="F194" s="2">
        <v>1500</v>
      </c>
      <c r="G194" s="31"/>
      <c r="H194" s="29"/>
      <c r="I194" s="30"/>
      <c r="J194" s="31"/>
      <c r="K194" s="29"/>
      <c r="L194" s="30"/>
      <c r="M194" s="29"/>
      <c r="N194" s="29"/>
      <c r="O194" s="29"/>
      <c r="P194" s="31"/>
      <c r="Q194" s="29"/>
      <c r="R194" s="30"/>
      <c r="S194" s="29"/>
      <c r="T194" s="29"/>
      <c r="V194" s="31"/>
      <c r="W194" s="29"/>
      <c r="X194" s="30"/>
      <c r="Y194" s="29"/>
      <c r="Z194" s="29"/>
      <c r="AA194" s="30"/>
      <c r="AB194" s="36">
        <f t="shared" si="9"/>
        <v>0</v>
      </c>
      <c r="AC194" s="1"/>
    </row>
    <row r="195" spans="2:29" hidden="1" x14ac:dyDescent="0.25">
      <c r="B195" t="s">
        <v>132</v>
      </c>
      <c r="C195" s="33"/>
      <c r="D195" t="s">
        <v>323</v>
      </c>
      <c r="E195" s="1" t="s">
        <v>324</v>
      </c>
      <c r="F195" s="2">
        <v>1333</v>
      </c>
      <c r="G195" s="31"/>
      <c r="H195" s="29"/>
      <c r="I195" s="30"/>
      <c r="J195" s="31"/>
      <c r="K195" s="29"/>
      <c r="L195" s="30"/>
      <c r="M195" s="29"/>
      <c r="N195" s="29"/>
      <c r="O195" s="29"/>
      <c r="P195" s="31"/>
      <c r="Q195" s="29"/>
      <c r="R195" s="30"/>
      <c r="S195" s="29"/>
      <c r="T195" s="29"/>
      <c r="U195" s="29"/>
      <c r="V195" s="31"/>
      <c r="W195" s="29"/>
      <c r="X195" s="30"/>
      <c r="Y195" s="29"/>
      <c r="Z195" s="29"/>
      <c r="AA195" s="30"/>
      <c r="AB195" s="36">
        <f t="shared" si="9"/>
        <v>0</v>
      </c>
      <c r="AC195" s="43"/>
    </row>
    <row r="196" spans="2:29" hidden="1" x14ac:dyDescent="0.25">
      <c r="B196" t="s">
        <v>132</v>
      </c>
      <c r="C196" s="33"/>
      <c r="D196" t="s">
        <v>163</v>
      </c>
      <c r="E196" s="1" t="s">
        <v>164</v>
      </c>
      <c r="F196" s="2">
        <v>1920</v>
      </c>
      <c r="G196" s="31"/>
      <c r="H196" s="29"/>
      <c r="I196" s="30"/>
      <c r="J196" s="31"/>
      <c r="K196" s="29"/>
      <c r="L196" s="30"/>
      <c r="M196" s="29"/>
      <c r="N196" s="29"/>
      <c r="O196" s="29"/>
      <c r="P196" s="31"/>
      <c r="Q196" s="29"/>
      <c r="R196" s="30"/>
      <c r="S196" s="29"/>
      <c r="T196" s="29"/>
      <c r="U196" s="29"/>
      <c r="V196" s="31"/>
      <c r="W196" s="29"/>
      <c r="X196" s="30"/>
      <c r="Y196" s="29"/>
      <c r="Z196" s="29"/>
      <c r="AA196" s="30"/>
      <c r="AB196" s="36">
        <f t="shared" si="9"/>
        <v>0</v>
      </c>
      <c r="AC196" s="1"/>
    </row>
    <row r="197" spans="2:29" hidden="1" x14ac:dyDescent="0.25">
      <c r="B197" t="s">
        <v>132</v>
      </c>
      <c r="C197" s="33" t="s">
        <v>266</v>
      </c>
      <c r="D197" t="s">
        <v>149</v>
      </c>
      <c r="E197" s="1" t="s">
        <v>150</v>
      </c>
      <c r="F197" s="2">
        <v>973</v>
      </c>
      <c r="G197" s="31"/>
      <c r="H197" s="29"/>
      <c r="I197" s="30"/>
      <c r="J197" s="31"/>
      <c r="K197" s="29"/>
      <c r="L197" s="30"/>
      <c r="M197" s="29"/>
      <c r="N197" s="29"/>
      <c r="O197" s="29"/>
      <c r="P197" s="31"/>
      <c r="Q197" s="29"/>
      <c r="R197" s="30"/>
      <c r="S197" s="29"/>
      <c r="T197" s="29"/>
      <c r="U197" s="29"/>
      <c r="V197" s="31"/>
      <c r="W197" s="29"/>
      <c r="X197" s="30"/>
      <c r="Y197" s="29"/>
      <c r="Z197" s="29"/>
      <c r="AA197" s="30"/>
      <c r="AB197" s="36">
        <f t="shared" ref="AB197:AB218" si="10">SUM(G197:AA197)*F197</f>
        <v>0</v>
      </c>
      <c r="AC197" s="38"/>
    </row>
    <row r="198" spans="2:29" ht="15" hidden="1" customHeight="1" x14ac:dyDescent="0.25">
      <c r="B198" t="s">
        <v>132</v>
      </c>
      <c r="C198" s="33" t="s">
        <v>266</v>
      </c>
      <c r="D198" t="s">
        <v>151</v>
      </c>
      <c r="E198" s="1" t="s">
        <v>152</v>
      </c>
      <c r="F198" s="2">
        <v>973</v>
      </c>
      <c r="G198" s="31"/>
      <c r="H198" s="29"/>
      <c r="I198" s="30"/>
      <c r="J198" s="31"/>
      <c r="K198" s="29"/>
      <c r="L198" s="30"/>
      <c r="M198" s="29"/>
      <c r="N198" s="29"/>
      <c r="O198" s="29"/>
      <c r="P198" s="31"/>
      <c r="Q198" s="29"/>
      <c r="R198" s="30"/>
      <c r="S198" s="29"/>
      <c r="T198" s="29"/>
      <c r="U198" s="29"/>
      <c r="V198" s="31"/>
      <c r="W198" s="29"/>
      <c r="X198" s="30"/>
      <c r="Y198" s="29"/>
      <c r="Z198" s="29"/>
      <c r="AA198" s="30"/>
      <c r="AB198" s="36">
        <f t="shared" si="10"/>
        <v>0</v>
      </c>
      <c r="AC198" s="38"/>
    </row>
    <row r="199" spans="2:29" ht="15" hidden="1" customHeight="1" x14ac:dyDescent="0.25">
      <c r="B199" t="s">
        <v>132</v>
      </c>
      <c r="C199" s="33" t="s">
        <v>266</v>
      </c>
      <c r="D199" t="s">
        <v>153</v>
      </c>
      <c r="E199" s="1" t="s">
        <v>154</v>
      </c>
      <c r="F199" s="2">
        <v>973</v>
      </c>
      <c r="G199" s="31"/>
      <c r="H199" s="29"/>
      <c r="I199" s="30"/>
      <c r="J199" s="31"/>
      <c r="K199" s="29"/>
      <c r="L199" s="30"/>
      <c r="M199" s="29"/>
      <c r="N199" s="29"/>
      <c r="O199" s="29"/>
      <c r="P199" s="31"/>
      <c r="Q199" s="29"/>
      <c r="R199" s="30"/>
      <c r="S199" s="29"/>
      <c r="T199" s="29"/>
      <c r="U199" s="29"/>
      <c r="V199" s="31"/>
      <c r="W199" s="29"/>
      <c r="X199" s="30"/>
      <c r="Y199" s="29"/>
      <c r="Z199" s="29"/>
      <c r="AA199" s="30"/>
      <c r="AB199" s="36">
        <f t="shared" si="10"/>
        <v>0</v>
      </c>
      <c r="AC199" s="1"/>
    </row>
    <row r="200" spans="2:29" ht="15" hidden="1" customHeight="1" x14ac:dyDescent="0.25">
      <c r="B200" t="s">
        <v>132</v>
      </c>
      <c r="C200" s="33" t="s">
        <v>266</v>
      </c>
      <c r="D200" t="s">
        <v>155</v>
      </c>
      <c r="E200" s="1" t="s">
        <v>156</v>
      </c>
      <c r="F200" s="2">
        <v>973</v>
      </c>
      <c r="G200" s="31"/>
      <c r="H200" s="29"/>
      <c r="I200" s="30"/>
      <c r="J200" s="31"/>
      <c r="K200" s="29"/>
      <c r="L200" s="30"/>
      <c r="M200" s="29"/>
      <c r="N200" s="29"/>
      <c r="O200" s="29"/>
      <c r="P200" s="31"/>
      <c r="Q200" s="29"/>
      <c r="R200" s="30"/>
      <c r="S200" s="29"/>
      <c r="T200" s="29"/>
      <c r="U200" s="29"/>
      <c r="V200" s="31"/>
      <c r="W200" s="29"/>
      <c r="X200" s="30"/>
      <c r="Y200" s="29"/>
      <c r="Z200" s="29"/>
      <c r="AA200" s="30"/>
      <c r="AB200" s="36">
        <f t="shared" si="10"/>
        <v>0</v>
      </c>
      <c r="AC200" s="1"/>
    </row>
    <row r="201" spans="2:29" ht="15" hidden="1" customHeight="1" x14ac:dyDescent="0.25">
      <c r="B201" t="s">
        <v>132</v>
      </c>
      <c r="C201" s="33" t="s">
        <v>266</v>
      </c>
      <c r="D201" t="s">
        <v>157</v>
      </c>
      <c r="E201" s="1" t="s">
        <v>158</v>
      </c>
      <c r="F201" s="2">
        <v>973</v>
      </c>
      <c r="G201" s="31"/>
      <c r="H201" s="29"/>
      <c r="I201" s="30"/>
      <c r="J201" s="31"/>
      <c r="K201" s="29"/>
      <c r="L201" s="30"/>
      <c r="M201" s="29"/>
      <c r="N201" s="29"/>
      <c r="O201" s="29"/>
      <c r="P201" s="31"/>
      <c r="Q201" s="29"/>
      <c r="R201" s="30"/>
      <c r="S201" s="29"/>
      <c r="T201" s="29"/>
      <c r="U201" s="29"/>
      <c r="V201" s="31"/>
      <c r="W201" s="29"/>
      <c r="X201" s="30"/>
      <c r="Y201" s="29"/>
      <c r="Z201" s="29"/>
      <c r="AA201" s="30"/>
      <c r="AB201" s="36">
        <f t="shared" si="10"/>
        <v>0</v>
      </c>
      <c r="AC201" s="1"/>
    </row>
    <row r="202" spans="2:29" ht="15" hidden="1" customHeight="1" x14ac:dyDescent="0.25">
      <c r="B202" t="s">
        <v>335</v>
      </c>
      <c r="C202" s="33" t="s">
        <v>266</v>
      </c>
      <c r="D202" t="s">
        <v>336</v>
      </c>
      <c r="E202" s="1" t="s">
        <v>337</v>
      </c>
      <c r="F202" s="2">
        <v>973</v>
      </c>
      <c r="G202" s="31"/>
      <c r="H202" s="29"/>
      <c r="I202" s="30"/>
      <c r="J202" s="31"/>
      <c r="K202" s="29"/>
      <c r="L202" s="30"/>
      <c r="M202" s="29"/>
      <c r="N202" s="29"/>
      <c r="O202" s="29"/>
      <c r="P202" s="31"/>
      <c r="Q202" s="29"/>
      <c r="R202" s="30"/>
      <c r="S202" s="29"/>
      <c r="T202" s="29"/>
      <c r="U202" s="29"/>
      <c r="V202" s="31"/>
      <c r="W202" s="29"/>
      <c r="X202" s="30"/>
      <c r="Y202" s="29"/>
      <c r="Z202" s="29"/>
      <c r="AA202" s="30"/>
      <c r="AB202" s="36">
        <f t="shared" si="10"/>
        <v>0</v>
      </c>
      <c r="AC202" s="1"/>
    </row>
    <row r="203" spans="2:29" ht="15" hidden="1" customHeight="1" x14ac:dyDescent="0.25">
      <c r="B203" t="s">
        <v>335</v>
      </c>
      <c r="C203" s="33" t="s">
        <v>266</v>
      </c>
      <c r="D203" t="s">
        <v>338</v>
      </c>
      <c r="E203" s="1" t="s">
        <v>339</v>
      </c>
      <c r="F203" s="2">
        <v>973</v>
      </c>
      <c r="G203" s="31"/>
      <c r="H203" s="29"/>
      <c r="I203" s="30"/>
      <c r="J203" s="31"/>
      <c r="K203" s="29"/>
      <c r="L203" s="30"/>
      <c r="M203" s="29"/>
      <c r="N203" s="29"/>
      <c r="O203" s="29"/>
      <c r="P203" s="31"/>
      <c r="Q203" s="29"/>
      <c r="R203" s="30"/>
      <c r="S203" s="29"/>
      <c r="T203" s="29"/>
      <c r="U203" s="29"/>
      <c r="V203" s="31"/>
      <c r="W203" s="29"/>
      <c r="X203" s="30"/>
      <c r="Y203" s="29"/>
      <c r="Z203" s="29"/>
      <c r="AA203" s="30"/>
      <c r="AB203" s="36">
        <f t="shared" si="10"/>
        <v>0</v>
      </c>
      <c r="AC203" s="1"/>
    </row>
    <row r="204" spans="2:29" ht="15" hidden="1" customHeight="1" x14ac:dyDescent="0.25">
      <c r="B204" t="s">
        <v>335</v>
      </c>
      <c r="C204" s="33" t="s">
        <v>266</v>
      </c>
      <c r="D204" t="s">
        <v>340</v>
      </c>
      <c r="E204" s="1" t="s">
        <v>341</v>
      </c>
      <c r="F204" s="2">
        <v>973</v>
      </c>
      <c r="G204" s="31"/>
      <c r="H204" s="29"/>
      <c r="I204" s="30"/>
      <c r="J204" s="31"/>
      <c r="K204" s="29"/>
      <c r="L204" s="30"/>
      <c r="M204" s="29"/>
      <c r="N204" s="29"/>
      <c r="O204" s="29"/>
      <c r="P204" s="31"/>
      <c r="Q204" s="29"/>
      <c r="R204" s="30"/>
      <c r="S204" s="29"/>
      <c r="T204" s="29"/>
      <c r="U204" s="29"/>
      <c r="V204" s="31"/>
      <c r="W204" s="29"/>
      <c r="X204" s="30"/>
      <c r="Y204" s="29"/>
      <c r="Z204" s="29"/>
      <c r="AA204" s="30"/>
      <c r="AB204" s="36">
        <f t="shared" si="10"/>
        <v>0</v>
      </c>
      <c r="AC204" s="1"/>
    </row>
    <row r="205" spans="2:29" ht="15" hidden="1" customHeight="1" x14ac:dyDescent="0.25">
      <c r="B205" t="s">
        <v>335</v>
      </c>
      <c r="C205" s="33" t="s">
        <v>266</v>
      </c>
      <c r="D205" t="s">
        <v>342</v>
      </c>
      <c r="E205" s="1" t="s">
        <v>343</v>
      </c>
      <c r="F205" s="2">
        <v>973</v>
      </c>
      <c r="G205" s="31"/>
      <c r="H205" s="29"/>
      <c r="I205" s="30"/>
      <c r="J205" s="31"/>
      <c r="K205" s="29"/>
      <c r="L205" s="30"/>
      <c r="M205" s="29"/>
      <c r="N205" s="29"/>
      <c r="O205" s="30"/>
      <c r="P205" s="29"/>
      <c r="Q205" s="29"/>
      <c r="R205" s="30"/>
      <c r="S205" s="29"/>
      <c r="T205" s="29"/>
      <c r="U205" s="29"/>
      <c r="V205" s="31"/>
      <c r="W205" s="29"/>
      <c r="X205" s="30"/>
      <c r="Y205" s="29"/>
      <c r="Z205" s="29"/>
      <c r="AA205" s="30"/>
      <c r="AB205" s="36">
        <f t="shared" si="10"/>
        <v>0</v>
      </c>
      <c r="AC205" s="1"/>
    </row>
    <row r="206" spans="2:29" ht="15" hidden="1" customHeight="1" x14ac:dyDescent="0.25">
      <c r="B206" t="s">
        <v>335</v>
      </c>
      <c r="C206" s="33" t="s">
        <v>266</v>
      </c>
      <c r="D206" t="s">
        <v>344</v>
      </c>
      <c r="E206" s="1" t="s">
        <v>345</v>
      </c>
      <c r="F206" s="2">
        <v>1404</v>
      </c>
      <c r="G206" s="31"/>
      <c r="H206" s="29"/>
      <c r="I206" s="30"/>
      <c r="J206" s="31"/>
      <c r="K206" s="29"/>
      <c r="L206" s="30"/>
      <c r="M206" s="29"/>
      <c r="N206" s="29"/>
      <c r="O206" s="30"/>
      <c r="P206" s="29"/>
      <c r="Q206" s="29"/>
      <c r="R206" s="30"/>
      <c r="S206" s="29"/>
      <c r="T206" s="35"/>
      <c r="U206" s="29"/>
      <c r="V206" s="31"/>
      <c r="W206" s="29"/>
      <c r="X206" s="30"/>
      <c r="Y206" s="29"/>
      <c r="Z206" s="29"/>
      <c r="AA206" s="30"/>
      <c r="AB206" s="36">
        <f t="shared" si="10"/>
        <v>0</v>
      </c>
      <c r="AC206" s="43"/>
    </row>
    <row r="207" spans="2:29" ht="15" hidden="1" customHeight="1" x14ac:dyDescent="0.25">
      <c r="B207" t="s">
        <v>335</v>
      </c>
      <c r="C207" s="33"/>
      <c r="D207" t="s">
        <v>346</v>
      </c>
      <c r="E207" s="1" t="s">
        <v>347</v>
      </c>
      <c r="F207" s="2">
        <v>1123</v>
      </c>
      <c r="G207" s="31"/>
      <c r="H207" s="29"/>
      <c r="I207" s="30"/>
      <c r="J207" s="29"/>
      <c r="K207" s="29"/>
      <c r="L207" s="29"/>
      <c r="M207" s="31"/>
      <c r="N207" s="29"/>
      <c r="O207" s="30"/>
      <c r="P207" s="29"/>
      <c r="Q207" s="29"/>
      <c r="R207" s="30"/>
      <c r="S207" s="29"/>
      <c r="T207" s="29"/>
      <c r="U207" s="29"/>
      <c r="V207" s="31"/>
      <c r="W207" s="29"/>
      <c r="X207" s="30"/>
      <c r="Y207" s="29"/>
      <c r="Z207" s="29"/>
      <c r="AA207" s="30"/>
      <c r="AB207" s="36">
        <f t="shared" si="10"/>
        <v>0</v>
      </c>
      <c r="AC207" s="43"/>
    </row>
    <row r="208" spans="2:29" ht="15" hidden="1" customHeight="1" x14ac:dyDescent="0.25">
      <c r="B208" t="s">
        <v>335</v>
      </c>
      <c r="C208" s="33"/>
      <c r="D208" s="61" t="s">
        <v>348</v>
      </c>
      <c r="E208" s="1" t="s">
        <v>349</v>
      </c>
      <c r="F208" s="2">
        <v>2800</v>
      </c>
      <c r="G208" s="31"/>
      <c r="H208" s="29"/>
      <c r="I208" s="30"/>
      <c r="J208" s="31"/>
      <c r="K208" s="29"/>
      <c r="L208" s="30"/>
      <c r="M208" s="29"/>
      <c r="N208" s="29"/>
      <c r="O208" s="29"/>
      <c r="P208" s="31"/>
      <c r="Q208" s="29"/>
      <c r="R208" s="30"/>
      <c r="S208" s="29"/>
      <c r="T208" s="29"/>
      <c r="U208" s="29"/>
      <c r="V208" s="31"/>
      <c r="W208" s="29"/>
      <c r="X208" s="30"/>
      <c r="Y208" s="29"/>
      <c r="Z208" s="29"/>
      <c r="AA208" s="30"/>
      <c r="AB208" s="36">
        <f t="shared" si="10"/>
        <v>0</v>
      </c>
      <c r="AC208" s="1"/>
    </row>
    <row r="209" spans="2:29" ht="15" hidden="1" customHeight="1" x14ac:dyDescent="0.25">
      <c r="B209" t="s">
        <v>335</v>
      </c>
      <c r="C209" s="33" t="s">
        <v>266</v>
      </c>
      <c r="D209" t="s">
        <v>350</v>
      </c>
      <c r="E209" s="1" t="s">
        <v>351</v>
      </c>
      <c r="F209" s="2">
        <v>842</v>
      </c>
      <c r="G209" s="31"/>
      <c r="H209" s="29"/>
      <c r="I209" s="30"/>
      <c r="J209" s="31"/>
      <c r="K209" s="29"/>
      <c r="L209" s="30"/>
      <c r="M209" s="29"/>
      <c r="N209" s="29"/>
      <c r="O209" s="29"/>
      <c r="P209" s="31"/>
      <c r="Q209" s="29"/>
      <c r="R209" s="30"/>
      <c r="S209" s="29"/>
      <c r="T209" s="29"/>
      <c r="U209" s="29"/>
      <c r="V209" s="31"/>
      <c r="W209" s="29"/>
      <c r="X209" s="30"/>
      <c r="Y209" s="29"/>
      <c r="Z209" s="29"/>
      <c r="AA209" s="30"/>
      <c r="AB209" s="36">
        <f t="shared" si="10"/>
        <v>0</v>
      </c>
      <c r="AC209" s="1"/>
    </row>
    <row r="210" spans="2:29" ht="15" hidden="1" customHeight="1" x14ac:dyDescent="0.25">
      <c r="B210" t="s">
        <v>335</v>
      </c>
      <c r="C210" s="33" t="s">
        <v>266</v>
      </c>
      <c r="D210" t="s">
        <v>352</v>
      </c>
      <c r="E210" s="1" t="s">
        <v>353</v>
      </c>
      <c r="F210" s="2">
        <v>1112</v>
      </c>
      <c r="G210" s="31"/>
      <c r="H210" s="29"/>
      <c r="I210" s="30"/>
      <c r="J210" s="31"/>
      <c r="K210" s="29"/>
      <c r="L210" s="30"/>
      <c r="M210" s="29"/>
      <c r="N210" s="29"/>
      <c r="O210" s="29"/>
      <c r="P210" s="31"/>
      <c r="Q210" s="29"/>
      <c r="R210" s="30"/>
      <c r="S210" s="29"/>
      <c r="T210" s="29"/>
      <c r="U210" s="29"/>
      <c r="V210" s="31"/>
      <c r="W210" s="29"/>
      <c r="X210" s="30"/>
      <c r="Y210" s="29"/>
      <c r="Z210" s="29"/>
      <c r="AA210" s="30"/>
      <c r="AB210" s="36">
        <f t="shared" si="10"/>
        <v>0</v>
      </c>
      <c r="AC210" s="1"/>
    </row>
    <row r="211" spans="2:29" ht="15" hidden="1" customHeight="1" x14ac:dyDescent="0.25">
      <c r="B211" t="s">
        <v>335</v>
      </c>
      <c r="C211" s="33" t="s">
        <v>266</v>
      </c>
      <c r="D211" t="s">
        <v>354</v>
      </c>
      <c r="E211" s="1" t="s">
        <v>355</v>
      </c>
      <c r="F211" s="2">
        <v>1112</v>
      </c>
      <c r="G211" s="31"/>
      <c r="H211" s="29"/>
      <c r="I211" s="30"/>
      <c r="J211" s="31"/>
      <c r="K211" s="29"/>
      <c r="L211" s="30"/>
      <c r="M211" s="29"/>
      <c r="N211" s="29"/>
      <c r="O211" s="29"/>
      <c r="P211" s="31"/>
      <c r="Q211" s="29"/>
      <c r="R211" s="30"/>
      <c r="S211" s="29"/>
      <c r="T211" s="29"/>
      <c r="U211" s="29"/>
      <c r="V211" s="31"/>
      <c r="W211" s="29"/>
      <c r="X211" s="30"/>
      <c r="Y211" s="29"/>
      <c r="Z211" s="29"/>
      <c r="AA211" s="30"/>
      <c r="AB211" s="36">
        <f t="shared" si="10"/>
        <v>0</v>
      </c>
      <c r="AC211" s="1"/>
    </row>
    <row r="212" spans="2:29" ht="15" hidden="1" customHeight="1" x14ac:dyDescent="0.25">
      <c r="B212" t="s">
        <v>335</v>
      </c>
      <c r="C212" s="33" t="s">
        <v>266</v>
      </c>
      <c r="D212" t="s">
        <v>356</v>
      </c>
      <c r="E212" s="1" t="s">
        <v>357</v>
      </c>
      <c r="F212" s="2">
        <v>1112</v>
      </c>
      <c r="G212" s="31"/>
      <c r="H212" s="29"/>
      <c r="I212" s="30"/>
      <c r="J212" s="31"/>
      <c r="K212" s="29"/>
      <c r="L212" s="30"/>
      <c r="M212" s="29"/>
      <c r="N212" s="29"/>
      <c r="O212" s="29"/>
      <c r="P212" s="31"/>
      <c r="Q212" s="29"/>
      <c r="R212" s="30"/>
      <c r="S212" s="29"/>
      <c r="T212" s="29"/>
      <c r="U212" s="29"/>
      <c r="V212" s="31"/>
      <c r="W212" s="29"/>
      <c r="X212" s="30"/>
      <c r="Y212" s="29"/>
      <c r="Z212" s="29"/>
      <c r="AA212" s="30"/>
      <c r="AB212" s="36">
        <f t="shared" si="10"/>
        <v>0</v>
      </c>
      <c r="AC212" s="1"/>
    </row>
    <row r="213" spans="2:29" ht="15" hidden="1" customHeight="1" x14ac:dyDescent="0.25">
      <c r="B213" t="s">
        <v>335</v>
      </c>
      <c r="C213" s="33" t="s">
        <v>266</v>
      </c>
      <c r="D213" t="s">
        <v>358</v>
      </c>
      <c r="E213" s="1" t="s">
        <v>359</v>
      </c>
      <c r="F213" s="2">
        <v>1112</v>
      </c>
      <c r="G213" s="31"/>
      <c r="H213" s="29"/>
      <c r="I213" s="30"/>
      <c r="J213" s="31"/>
      <c r="K213" s="29"/>
      <c r="L213" s="30"/>
      <c r="M213" s="29"/>
      <c r="N213" s="29"/>
      <c r="O213" s="29"/>
      <c r="P213" s="31"/>
      <c r="Q213" s="29"/>
      <c r="R213" s="30"/>
      <c r="S213" s="29"/>
      <c r="T213" s="29"/>
      <c r="U213" s="29"/>
      <c r="V213" s="31"/>
      <c r="W213" s="29"/>
      <c r="X213" s="30"/>
      <c r="Y213" s="29"/>
      <c r="Z213" s="29"/>
      <c r="AA213" s="30"/>
      <c r="AB213" s="36">
        <f t="shared" si="10"/>
        <v>0</v>
      </c>
      <c r="AC213" s="1"/>
    </row>
    <row r="214" spans="2:29" ht="15" hidden="1" customHeight="1" x14ac:dyDescent="0.25">
      <c r="B214" t="s">
        <v>335</v>
      </c>
      <c r="C214" s="33" t="s">
        <v>266</v>
      </c>
      <c r="D214" t="s">
        <v>325</v>
      </c>
      <c r="E214" s="1" t="s">
        <v>326</v>
      </c>
      <c r="F214" s="2">
        <v>1500</v>
      </c>
      <c r="G214" s="31"/>
      <c r="H214" s="29"/>
      <c r="I214" s="30"/>
      <c r="J214" s="31"/>
      <c r="K214" s="29"/>
      <c r="L214" s="30"/>
      <c r="M214" s="29"/>
      <c r="N214" s="29"/>
      <c r="O214" s="29"/>
      <c r="P214" s="31"/>
      <c r="Q214" s="29"/>
      <c r="R214" s="30"/>
      <c r="S214" s="29"/>
      <c r="T214" s="29"/>
      <c r="U214" s="30"/>
      <c r="V214" s="35"/>
      <c r="W214" s="29"/>
      <c r="X214" s="30"/>
      <c r="Y214" s="29"/>
      <c r="Z214" s="29"/>
      <c r="AA214" s="30"/>
      <c r="AB214" s="36">
        <f t="shared" si="10"/>
        <v>0</v>
      </c>
      <c r="AC214" s="1"/>
    </row>
    <row r="215" spans="2:29" ht="15" hidden="1" customHeight="1" x14ac:dyDescent="0.25">
      <c r="B215" t="s">
        <v>335</v>
      </c>
      <c r="C215" s="33" t="s">
        <v>266</v>
      </c>
      <c r="D215" t="s">
        <v>360</v>
      </c>
      <c r="E215" s="1" t="s">
        <v>361</v>
      </c>
      <c r="F215" s="2">
        <v>1200</v>
      </c>
      <c r="G215" s="31"/>
      <c r="H215" s="29"/>
      <c r="I215" s="30"/>
      <c r="J215" s="31"/>
      <c r="K215" s="29"/>
      <c r="L215" s="30"/>
      <c r="M215" s="29"/>
      <c r="N215" s="29"/>
      <c r="O215" s="29"/>
      <c r="P215" s="31"/>
      <c r="Q215" s="29"/>
      <c r="R215" s="30"/>
      <c r="S215" s="29"/>
      <c r="T215" s="29"/>
      <c r="U215" s="30"/>
      <c r="V215" s="29"/>
      <c r="W215" s="29"/>
      <c r="X215" s="30"/>
      <c r="Y215" s="29"/>
      <c r="Z215" s="29"/>
      <c r="AA215" s="30"/>
      <c r="AB215" s="36">
        <f t="shared" si="10"/>
        <v>0</v>
      </c>
      <c r="AC215" s="1"/>
    </row>
    <row r="216" spans="2:29" ht="15" hidden="1" customHeight="1" x14ac:dyDescent="0.25">
      <c r="B216" t="s">
        <v>335</v>
      </c>
      <c r="C216" s="33" t="s">
        <v>266</v>
      </c>
      <c r="D216" t="s">
        <v>327</v>
      </c>
      <c r="E216" s="1" t="s">
        <v>328</v>
      </c>
      <c r="F216" s="2">
        <v>1500</v>
      </c>
      <c r="G216" s="31"/>
      <c r="H216" s="29"/>
      <c r="I216" s="30"/>
      <c r="J216" s="31"/>
      <c r="K216" s="29"/>
      <c r="L216" s="30"/>
      <c r="M216" s="29"/>
      <c r="N216" s="29"/>
      <c r="O216" s="29"/>
      <c r="P216" s="31"/>
      <c r="Q216" s="29"/>
      <c r="R216" s="30"/>
      <c r="S216" s="29"/>
      <c r="T216" s="29"/>
      <c r="U216" s="30"/>
      <c r="V216" s="29"/>
      <c r="W216" s="29"/>
      <c r="X216" s="30"/>
      <c r="Y216" s="29"/>
      <c r="Z216" s="29"/>
      <c r="AA216" s="30"/>
      <c r="AB216" s="36">
        <f t="shared" si="10"/>
        <v>0</v>
      </c>
      <c r="AC216" s="1"/>
    </row>
    <row r="217" spans="2:29" ht="15" hidden="1" customHeight="1" x14ac:dyDescent="0.25">
      <c r="B217" t="s">
        <v>335</v>
      </c>
      <c r="C217" s="33" t="s">
        <v>266</v>
      </c>
      <c r="D217" t="s">
        <v>360</v>
      </c>
      <c r="E217" s="1" t="s">
        <v>361</v>
      </c>
      <c r="F217" s="2">
        <v>1440</v>
      </c>
      <c r="G217" s="31"/>
      <c r="H217" s="29"/>
      <c r="I217" s="30"/>
      <c r="J217" s="31"/>
      <c r="K217" s="29"/>
      <c r="L217" s="30"/>
      <c r="M217" s="29"/>
      <c r="N217" s="29"/>
      <c r="O217" s="29"/>
      <c r="P217" s="31"/>
      <c r="Q217" s="29"/>
      <c r="R217" s="30"/>
      <c r="S217" s="29"/>
      <c r="T217" s="29"/>
      <c r="U217" s="30"/>
      <c r="V217" s="29"/>
      <c r="W217" s="29"/>
      <c r="X217" s="30"/>
      <c r="Y217" s="29"/>
      <c r="Z217" s="29"/>
      <c r="AA217" s="30"/>
      <c r="AB217" s="36">
        <f t="shared" si="10"/>
        <v>0</v>
      </c>
      <c r="AC217" s="1"/>
    </row>
    <row r="218" spans="2:29" ht="15" hidden="1" customHeight="1" x14ac:dyDescent="0.25">
      <c r="B218" t="s">
        <v>335</v>
      </c>
      <c r="C218" s="33" t="s">
        <v>266</v>
      </c>
      <c r="D218" t="s">
        <v>323</v>
      </c>
      <c r="E218" s="1" t="s">
        <v>324</v>
      </c>
      <c r="F218" s="2">
        <v>1300</v>
      </c>
      <c r="G218" s="31"/>
      <c r="H218" s="29"/>
      <c r="I218" s="30"/>
      <c r="J218" s="31"/>
      <c r="K218" s="29"/>
      <c r="L218" s="30"/>
      <c r="M218" s="29"/>
      <c r="N218" s="29"/>
      <c r="O218" s="29"/>
      <c r="P218" s="31"/>
      <c r="Q218" s="29"/>
      <c r="R218" s="30"/>
      <c r="S218" s="29"/>
      <c r="U218" s="29"/>
      <c r="V218" s="31"/>
      <c r="W218" s="29"/>
      <c r="X218" s="30"/>
      <c r="Y218" s="29"/>
      <c r="Z218" s="29"/>
      <c r="AA218" s="30"/>
      <c r="AB218" s="36">
        <f t="shared" si="10"/>
        <v>0</v>
      </c>
      <c r="AC218" s="1"/>
    </row>
    <row r="219" spans="2:29" ht="15" hidden="1" customHeight="1" x14ac:dyDescent="0.25">
      <c r="B219" t="s">
        <v>132</v>
      </c>
      <c r="C219" s="33" t="s">
        <v>362</v>
      </c>
      <c r="D219" t="s">
        <v>159</v>
      </c>
      <c r="E219" s="1" t="s">
        <v>160</v>
      </c>
      <c r="F219" s="2">
        <v>1920</v>
      </c>
      <c r="G219" s="31"/>
      <c r="H219" s="29"/>
      <c r="I219" s="30"/>
      <c r="J219" s="31"/>
      <c r="K219" s="29"/>
      <c r="L219" s="30"/>
      <c r="M219" s="29"/>
      <c r="N219" s="29"/>
      <c r="O219" s="29"/>
      <c r="P219" s="31"/>
      <c r="Q219" s="29"/>
      <c r="R219" s="30"/>
      <c r="S219" s="29"/>
      <c r="T219" s="29"/>
      <c r="U219" s="29"/>
      <c r="V219" s="31"/>
      <c r="W219" s="29"/>
      <c r="X219" s="30"/>
      <c r="Y219" s="29"/>
      <c r="Z219" s="29"/>
      <c r="AA219" s="30"/>
      <c r="AB219" s="36">
        <f t="shared" ref="AB219:AB227" si="11">SUM(G219:AA219)*F219</f>
        <v>0</v>
      </c>
      <c r="AC219" s="1"/>
    </row>
    <row r="220" spans="2:29" ht="15" hidden="1" customHeight="1" x14ac:dyDescent="0.25">
      <c r="B220" t="s">
        <v>132</v>
      </c>
      <c r="C220" s="33" t="s">
        <v>362</v>
      </c>
      <c r="D220" t="s">
        <v>161</v>
      </c>
      <c r="E220" s="1" t="s">
        <v>162</v>
      </c>
      <c r="F220" s="2">
        <v>1920</v>
      </c>
      <c r="G220" s="31"/>
      <c r="H220" s="29"/>
      <c r="I220" s="30"/>
      <c r="J220" s="31"/>
      <c r="K220" s="29"/>
      <c r="L220" s="30"/>
      <c r="M220" s="29"/>
      <c r="N220" s="29"/>
      <c r="O220" s="29"/>
      <c r="P220" s="31"/>
      <c r="Q220" s="29"/>
      <c r="R220" s="30"/>
      <c r="S220" s="29"/>
      <c r="T220" s="29"/>
      <c r="U220" s="29"/>
      <c r="V220" s="31"/>
      <c r="W220" s="29"/>
      <c r="X220" s="30"/>
      <c r="Y220" s="29"/>
      <c r="Z220" s="29"/>
      <c r="AA220" s="30"/>
      <c r="AB220" s="36">
        <f t="shared" si="11"/>
        <v>0</v>
      </c>
      <c r="AC220" s="1"/>
    </row>
    <row r="221" spans="2:29" ht="15" hidden="1" customHeight="1" x14ac:dyDescent="0.25">
      <c r="B221" t="s">
        <v>132</v>
      </c>
      <c r="C221" s="33" t="s">
        <v>362</v>
      </c>
      <c r="D221" t="s">
        <v>163</v>
      </c>
      <c r="E221" s="1" t="s">
        <v>164</v>
      </c>
      <c r="F221" s="2">
        <v>1920</v>
      </c>
      <c r="G221" s="31"/>
      <c r="H221" s="29"/>
      <c r="I221" s="30"/>
      <c r="J221" s="31"/>
      <c r="K221" s="29"/>
      <c r="L221" s="30"/>
      <c r="M221" s="29"/>
      <c r="N221" s="29"/>
      <c r="O221" s="29"/>
      <c r="P221" s="31"/>
      <c r="Q221" s="29"/>
      <c r="R221" s="30"/>
      <c r="S221" s="29"/>
      <c r="T221" s="29"/>
      <c r="U221" s="29"/>
      <c r="V221" s="31"/>
      <c r="W221" s="29"/>
      <c r="X221" s="30"/>
      <c r="Y221" s="29"/>
      <c r="Z221" s="29"/>
      <c r="AA221" s="30"/>
      <c r="AB221" s="36">
        <f t="shared" si="11"/>
        <v>0</v>
      </c>
      <c r="AC221" s="1"/>
    </row>
    <row r="222" spans="2:29" ht="15" hidden="1" customHeight="1" x14ac:dyDescent="0.25">
      <c r="B222" t="s">
        <v>132</v>
      </c>
      <c r="C222" s="33" t="s">
        <v>362</v>
      </c>
      <c r="D222" t="s">
        <v>165</v>
      </c>
      <c r="E222" s="1" t="s">
        <v>166</v>
      </c>
      <c r="F222" s="2">
        <v>1920</v>
      </c>
      <c r="G222" s="31"/>
      <c r="H222" s="29"/>
      <c r="I222" s="30"/>
      <c r="J222" s="31"/>
      <c r="K222" s="29"/>
      <c r="L222" s="30"/>
      <c r="M222" s="29"/>
      <c r="N222" s="29"/>
      <c r="O222" s="29"/>
      <c r="P222" s="31"/>
      <c r="Q222" s="29"/>
      <c r="R222" s="30"/>
      <c r="S222" s="29"/>
      <c r="T222" s="29"/>
      <c r="U222" s="29"/>
      <c r="V222" s="31"/>
      <c r="W222" s="29"/>
      <c r="X222" s="30"/>
      <c r="Y222" s="29"/>
      <c r="Z222" s="29"/>
      <c r="AA222" s="30"/>
      <c r="AB222" s="36">
        <f t="shared" si="11"/>
        <v>0</v>
      </c>
      <c r="AC222" s="1"/>
    </row>
    <row r="223" spans="2:29" ht="15" hidden="1" customHeight="1" x14ac:dyDescent="0.25">
      <c r="B223" t="s">
        <v>132</v>
      </c>
      <c r="C223" s="33" t="s">
        <v>362</v>
      </c>
      <c r="D223" t="s">
        <v>167</v>
      </c>
      <c r="E223" s="1" t="s">
        <v>168</v>
      </c>
      <c r="F223" s="2">
        <v>1920</v>
      </c>
      <c r="G223" s="31"/>
      <c r="H223" s="29"/>
      <c r="I223" s="30"/>
      <c r="J223" s="31"/>
      <c r="K223" s="29"/>
      <c r="L223" s="30"/>
      <c r="M223" s="29"/>
      <c r="N223" s="29"/>
      <c r="O223" s="29"/>
      <c r="P223" s="31"/>
      <c r="Q223" s="29"/>
      <c r="R223" s="30"/>
      <c r="S223" s="29"/>
      <c r="T223" s="29"/>
      <c r="U223" s="29"/>
      <c r="V223" s="31"/>
      <c r="W223" s="29"/>
      <c r="X223" s="30"/>
      <c r="Y223" s="29"/>
      <c r="Z223" s="29"/>
      <c r="AA223" s="30"/>
      <c r="AB223" s="36">
        <f t="shared" si="11"/>
        <v>0</v>
      </c>
      <c r="AC223" s="1"/>
    </row>
    <row r="224" spans="2:29" ht="15" hidden="1" customHeight="1" x14ac:dyDescent="0.25">
      <c r="B224" t="s">
        <v>132</v>
      </c>
      <c r="C224" s="33" t="s">
        <v>362</v>
      </c>
      <c r="D224" t="s">
        <v>169</v>
      </c>
      <c r="E224" s="1" t="s">
        <v>170</v>
      </c>
      <c r="F224" s="2">
        <v>1920</v>
      </c>
      <c r="G224" s="31"/>
      <c r="H224" s="29"/>
      <c r="I224" s="30"/>
      <c r="J224" s="31"/>
      <c r="K224" s="29"/>
      <c r="L224" s="30"/>
      <c r="M224" s="29"/>
      <c r="N224" s="29"/>
      <c r="O224" s="29"/>
      <c r="P224" s="31"/>
      <c r="Q224" s="29"/>
      <c r="R224" s="30"/>
      <c r="S224" s="29"/>
      <c r="T224" s="29"/>
      <c r="U224" s="29"/>
      <c r="V224" s="31"/>
      <c r="W224" s="29"/>
      <c r="X224" s="30"/>
      <c r="Y224" s="29"/>
      <c r="Z224" s="29"/>
      <c r="AA224" s="30"/>
      <c r="AB224" s="36">
        <f t="shared" si="11"/>
        <v>0</v>
      </c>
      <c r="AC224" s="1"/>
    </row>
    <row r="225" spans="2:29" ht="15" hidden="1" customHeight="1" x14ac:dyDescent="0.25">
      <c r="B225" t="s">
        <v>132</v>
      </c>
      <c r="C225" s="33" t="s">
        <v>362</v>
      </c>
      <c r="D225" t="s">
        <v>171</v>
      </c>
      <c r="E225" s="1" t="s">
        <v>172</v>
      </c>
      <c r="F225" s="2">
        <v>1920</v>
      </c>
      <c r="G225" s="31"/>
      <c r="H225" s="29"/>
      <c r="I225" s="30"/>
      <c r="J225" s="31"/>
      <c r="K225" s="29"/>
      <c r="L225" s="30"/>
      <c r="M225" s="29"/>
      <c r="N225" s="29"/>
      <c r="O225" s="29"/>
      <c r="P225" s="31"/>
      <c r="Q225" s="29"/>
      <c r="R225" s="30"/>
      <c r="S225" s="29"/>
      <c r="T225" s="29"/>
      <c r="U225" s="29"/>
      <c r="V225" s="31"/>
      <c r="W225" s="29"/>
      <c r="X225" s="30"/>
      <c r="Y225" s="29"/>
      <c r="Z225" s="29"/>
      <c r="AA225" s="30"/>
      <c r="AB225" s="36">
        <f t="shared" si="11"/>
        <v>0</v>
      </c>
      <c r="AC225" s="1"/>
    </row>
    <row r="226" spans="2:29" ht="15" hidden="1" customHeight="1" x14ac:dyDescent="0.25">
      <c r="B226" t="s">
        <v>132</v>
      </c>
      <c r="C226" s="33" t="s">
        <v>362</v>
      </c>
      <c r="D226" t="s">
        <v>141</v>
      </c>
      <c r="E226" s="1" t="s">
        <v>142</v>
      </c>
      <c r="F226" s="2">
        <v>1680</v>
      </c>
      <c r="G226" s="31"/>
      <c r="H226" s="29"/>
      <c r="I226" s="30"/>
      <c r="J226" s="31"/>
      <c r="K226" s="29"/>
      <c r="L226" s="30"/>
      <c r="M226" s="29"/>
      <c r="N226" s="29"/>
      <c r="O226" s="29"/>
      <c r="P226" s="31"/>
      <c r="Q226" s="29"/>
      <c r="R226" s="30"/>
      <c r="S226" s="29"/>
      <c r="T226" s="29"/>
      <c r="U226" s="29"/>
      <c r="V226" s="31"/>
      <c r="W226" s="29"/>
      <c r="X226" s="30"/>
      <c r="Y226" s="29"/>
      <c r="Z226" s="29"/>
      <c r="AA226" s="30"/>
      <c r="AB226" s="36">
        <f t="shared" si="11"/>
        <v>0</v>
      </c>
      <c r="AC226" s="1"/>
    </row>
    <row r="227" spans="2:29" ht="15" hidden="1" customHeight="1" x14ac:dyDescent="0.25">
      <c r="B227" t="s">
        <v>132</v>
      </c>
      <c r="C227" s="33" t="s">
        <v>362</v>
      </c>
      <c r="D227" t="s">
        <v>143</v>
      </c>
      <c r="E227" s="1" t="s">
        <v>144</v>
      </c>
      <c r="F227" s="2">
        <v>1440</v>
      </c>
      <c r="G227" s="31"/>
      <c r="H227" s="29"/>
      <c r="I227" s="30"/>
      <c r="J227" s="31"/>
      <c r="K227" s="29"/>
      <c r="L227" s="30"/>
      <c r="M227" s="29"/>
      <c r="N227" s="29"/>
      <c r="O227" s="29"/>
      <c r="P227" s="31"/>
      <c r="Q227" s="29"/>
      <c r="R227" s="30"/>
      <c r="S227" s="29"/>
      <c r="T227" s="29"/>
      <c r="U227" s="29"/>
      <c r="V227" s="31"/>
      <c r="W227" s="29"/>
      <c r="X227" s="30"/>
      <c r="Y227" s="29"/>
      <c r="Z227" s="29"/>
      <c r="AA227" s="30"/>
      <c r="AB227" s="36">
        <f t="shared" si="11"/>
        <v>0</v>
      </c>
      <c r="AC227" s="1"/>
    </row>
    <row r="228" spans="2:29" ht="15" hidden="1" customHeight="1" x14ac:dyDescent="0.25">
      <c r="B228" t="s">
        <v>132</v>
      </c>
      <c r="C228" s="33" t="s">
        <v>362</v>
      </c>
      <c r="D228" t="s">
        <v>159</v>
      </c>
      <c r="E228" s="1" t="s">
        <v>160</v>
      </c>
      <c r="F228" s="2">
        <v>1920</v>
      </c>
      <c r="G228" s="31"/>
      <c r="H228" s="29"/>
      <c r="I228" s="30"/>
      <c r="J228" s="31"/>
      <c r="K228" s="29"/>
      <c r="L228" s="30"/>
      <c r="M228" s="29"/>
      <c r="N228" s="29"/>
      <c r="O228" s="29"/>
      <c r="P228" s="31"/>
      <c r="Q228" s="29"/>
      <c r="R228" s="30"/>
      <c r="S228" s="29"/>
      <c r="T228" s="29"/>
      <c r="U228" s="29"/>
      <c r="V228" s="31"/>
      <c r="W228" s="29"/>
      <c r="X228" s="30"/>
      <c r="Y228" s="29"/>
      <c r="Z228" s="29"/>
      <c r="AA228" s="30"/>
      <c r="AB228" s="36">
        <f t="shared" ref="AB228:AB255" si="12">SUM(G228:AA228)*F228</f>
        <v>0</v>
      </c>
      <c r="AC228" s="1"/>
    </row>
    <row r="229" spans="2:29" ht="15" hidden="1" customHeight="1" x14ac:dyDescent="0.25">
      <c r="B229" t="s">
        <v>132</v>
      </c>
      <c r="C229" s="33" t="s">
        <v>362</v>
      </c>
      <c r="D229" t="s">
        <v>161</v>
      </c>
      <c r="E229" s="1" t="s">
        <v>162</v>
      </c>
      <c r="F229" s="2">
        <v>1920</v>
      </c>
      <c r="G229" s="31"/>
      <c r="H229" s="29"/>
      <c r="I229" s="30"/>
      <c r="J229" s="31"/>
      <c r="K229" s="29"/>
      <c r="L229" s="30"/>
      <c r="M229" s="29"/>
      <c r="N229" s="29"/>
      <c r="O229" s="30"/>
      <c r="P229" s="29"/>
      <c r="Q229" s="29"/>
      <c r="R229" s="30"/>
      <c r="S229" s="29"/>
      <c r="T229" s="29"/>
      <c r="U229" s="30"/>
      <c r="V229" s="29"/>
      <c r="W229" s="29"/>
      <c r="X229" s="30"/>
      <c r="Y229" s="29"/>
      <c r="Z229" s="29"/>
      <c r="AA229" s="30"/>
      <c r="AB229" s="36">
        <f t="shared" si="12"/>
        <v>0</v>
      </c>
      <c r="AC229" s="1"/>
    </row>
    <row r="230" spans="2:29" ht="15" hidden="1" customHeight="1" x14ac:dyDescent="0.25">
      <c r="B230" t="s">
        <v>132</v>
      </c>
      <c r="C230" s="33" t="s">
        <v>362</v>
      </c>
      <c r="D230" t="s">
        <v>163</v>
      </c>
      <c r="E230" s="1" t="s">
        <v>164</v>
      </c>
      <c r="F230" s="2">
        <v>1920</v>
      </c>
      <c r="G230" s="31"/>
      <c r="H230" s="29"/>
      <c r="I230" s="30"/>
      <c r="J230" s="31"/>
      <c r="K230" s="29"/>
      <c r="L230" s="30"/>
      <c r="M230" s="29"/>
      <c r="N230" s="29"/>
      <c r="O230" s="29"/>
      <c r="P230" s="31"/>
      <c r="Q230" s="29"/>
      <c r="R230" s="30"/>
      <c r="S230" s="29"/>
      <c r="T230" s="29"/>
      <c r="U230" s="30"/>
      <c r="V230" s="29"/>
      <c r="W230" s="29"/>
      <c r="X230" s="30"/>
      <c r="Y230" s="29"/>
      <c r="Z230" s="29"/>
      <c r="AA230" s="30"/>
      <c r="AB230" s="36">
        <f t="shared" si="12"/>
        <v>0</v>
      </c>
      <c r="AC230" s="1"/>
    </row>
    <row r="231" spans="2:29" ht="15" hidden="1" customHeight="1" x14ac:dyDescent="0.25">
      <c r="B231" t="s">
        <v>132</v>
      </c>
      <c r="C231" s="33" t="s">
        <v>362</v>
      </c>
      <c r="D231" t="s">
        <v>165</v>
      </c>
      <c r="E231" s="1" t="s">
        <v>166</v>
      </c>
      <c r="F231" s="2">
        <v>1920</v>
      </c>
      <c r="G231" s="31"/>
      <c r="H231" s="29"/>
      <c r="I231" s="30"/>
      <c r="J231" s="31"/>
      <c r="K231" s="29"/>
      <c r="L231" s="30"/>
      <c r="M231" s="29"/>
      <c r="N231" s="29"/>
      <c r="O231" s="29"/>
      <c r="P231" s="31"/>
      <c r="Q231" s="29"/>
      <c r="R231" s="30"/>
      <c r="S231" s="29"/>
      <c r="T231" s="29"/>
      <c r="U231" s="30"/>
      <c r="V231" s="29"/>
      <c r="W231" s="62"/>
      <c r="X231" s="63"/>
      <c r="Y231" s="62"/>
      <c r="Z231" s="62"/>
      <c r="AA231" s="62"/>
      <c r="AB231" s="36">
        <f t="shared" si="12"/>
        <v>0</v>
      </c>
      <c r="AC231" s="1"/>
    </row>
    <row r="232" spans="2:29" ht="15" hidden="1" customHeight="1" x14ac:dyDescent="0.25">
      <c r="B232" t="s">
        <v>132</v>
      </c>
      <c r="C232" s="33" t="s">
        <v>362</v>
      </c>
      <c r="D232" t="s">
        <v>167</v>
      </c>
      <c r="E232" s="1" t="s">
        <v>168</v>
      </c>
      <c r="F232" s="2">
        <v>1920</v>
      </c>
      <c r="G232" s="31"/>
      <c r="H232" s="29"/>
      <c r="I232" s="30"/>
      <c r="J232" s="31"/>
      <c r="K232" s="29"/>
      <c r="L232" s="30"/>
      <c r="M232" s="29"/>
      <c r="N232" s="29"/>
      <c r="O232" s="29"/>
      <c r="P232" s="31"/>
      <c r="Q232" s="29"/>
      <c r="R232" s="30"/>
      <c r="S232" s="29"/>
      <c r="T232" s="29"/>
      <c r="U232" s="29"/>
      <c r="V232" s="31"/>
      <c r="W232" s="29"/>
      <c r="X232" s="30"/>
      <c r="Y232" s="29"/>
      <c r="Z232" s="29"/>
      <c r="AA232" s="30"/>
      <c r="AB232" s="36">
        <f t="shared" si="12"/>
        <v>0</v>
      </c>
      <c r="AC232" s="1"/>
    </row>
    <row r="233" spans="2:29" ht="15" hidden="1" customHeight="1" x14ac:dyDescent="0.25">
      <c r="B233" t="s">
        <v>132</v>
      </c>
      <c r="C233" s="33" t="s">
        <v>362</v>
      </c>
      <c r="D233" t="s">
        <v>169</v>
      </c>
      <c r="E233" s="1" t="s">
        <v>170</v>
      </c>
      <c r="F233" s="2">
        <v>1920</v>
      </c>
      <c r="G233" s="31"/>
      <c r="H233" s="29"/>
      <c r="I233" s="30"/>
      <c r="J233" s="31"/>
      <c r="K233" s="29"/>
      <c r="L233" s="30"/>
      <c r="M233" s="29"/>
      <c r="N233" s="29"/>
      <c r="O233" s="29"/>
      <c r="P233" s="31"/>
      <c r="Q233" s="29"/>
      <c r="R233" s="30"/>
      <c r="S233" s="29"/>
      <c r="T233" s="29"/>
      <c r="U233" s="29"/>
      <c r="V233" s="31"/>
      <c r="W233" s="29"/>
      <c r="X233" s="30"/>
      <c r="Y233" s="29"/>
      <c r="Z233" s="29"/>
      <c r="AA233" s="30"/>
      <c r="AB233" s="36">
        <f t="shared" si="12"/>
        <v>0</v>
      </c>
      <c r="AC233" s="1"/>
    </row>
    <row r="234" spans="2:29" ht="15" hidden="1" customHeight="1" x14ac:dyDescent="0.25">
      <c r="B234" t="s">
        <v>132</v>
      </c>
      <c r="C234" s="33" t="s">
        <v>362</v>
      </c>
      <c r="D234" t="s">
        <v>171</v>
      </c>
      <c r="E234" s="1" t="s">
        <v>172</v>
      </c>
      <c r="F234" s="2">
        <v>1920</v>
      </c>
      <c r="G234" s="31"/>
      <c r="H234" s="29"/>
      <c r="I234" s="30"/>
      <c r="J234" s="31"/>
      <c r="K234" s="29"/>
      <c r="L234" s="30"/>
      <c r="M234" s="29"/>
      <c r="N234" s="29"/>
      <c r="O234" s="30"/>
      <c r="P234" s="31"/>
      <c r="Q234" s="29"/>
      <c r="R234" s="30"/>
      <c r="S234" s="29"/>
      <c r="T234" s="29"/>
      <c r="U234" s="29"/>
      <c r="V234" s="31"/>
      <c r="W234" s="29"/>
      <c r="X234" s="30"/>
      <c r="Y234" s="29"/>
      <c r="Z234" s="29"/>
      <c r="AA234" s="30"/>
      <c r="AB234" s="36">
        <f t="shared" si="12"/>
        <v>0</v>
      </c>
      <c r="AC234" s="1"/>
    </row>
    <row r="235" spans="2:29" ht="15" hidden="1" customHeight="1" x14ac:dyDescent="0.25">
      <c r="C235" s="33"/>
      <c r="D235" t="s">
        <v>161</v>
      </c>
      <c r="E235" s="1" t="s">
        <v>282</v>
      </c>
      <c r="F235" s="2">
        <v>1920</v>
      </c>
      <c r="G235" s="31"/>
      <c r="H235" s="29"/>
      <c r="I235" s="30"/>
      <c r="J235" s="31"/>
      <c r="K235" s="29"/>
      <c r="L235" s="30"/>
      <c r="M235" s="29"/>
      <c r="N235" s="29"/>
      <c r="O235" s="29"/>
      <c r="P235" s="31"/>
      <c r="Q235" s="29"/>
      <c r="R235" s="30"/>
      <c r="S235" s="29"/>
      <c r="T235" s="29"/>
      <c r="U235" s="29"/>
      <c r="V235" s="31"/>
      <c r="W235" s="29"/>
      <c r="X235" s="30"/>
      <c r="Y235" s="29"/>
      <c r="Z235" s="29"/>
      <c r="AA235" s="30"/>
      <c r="AB235" s="36">
        <f t="shared" si="12"/>
        <v>0</v>
      </c>
      <c r="AC235" s="1"/>
    </row>
    <row r="236" spans="2:29" ht="15" hidden="1" customHeight="1" x14ac:dyDescent="0.25">
      <c r="C236" s="33"/>
      <c r="D236" t="s">
        <v>165</v>
      </c>
      <c r="E236" s="1" t="s">
        <v>166</v>
      </c>
      <c r="F236" s="2">
        <v>1920</v>
      </c>
      <c r="G236" s="31"/>
      <c r="H236" s="29"/>
      <c r="I236" s="30"/>
      <c r="J236" s="31"/>
      <c r="K236" s="29"/>
      <c r="L236" s="30"/>
      <c r="M236" s="29"/>
      <c r="N236" s="29"/>
      <c r="O236" s="29"/>
      <c r="P236" s="31"/>
      <c r="Q236" s="29"/>
      <c r="R236" s="30"/>
      <c r="S236" s="29"/>
      <c r="T236" s="29"/>
      <c r="U236" s="29"/>
      <c r="V236" s="31"/>
      <c r="W236" s="29"/>
      <c r="X236" s="30"/>
      <c r="Y236" s="29"/>
      <c r="Z236" s="29"/>
      <c r="AA236" s="30"/>
      <c r="AB236" s="36">
        <f t="shared" si="12"/>
        <v>0</v>
      </c>
      <c r="AC236" s="1"/>
    </row>
    <row r="237" spans="2:29" ht="15" hidden="1" customHeight="1" x14ac:dyDescent="0.25">
      <c r="B237" t="s">
        <v>335</v>
      </c>
      <c r="C237" s="33"/>
      <c r="D237" t="s">
        <v>363</v>
      </c>
      <c r="E237" s="1" t="s">
        <v>364</v>
      </c>
      <c r="F237" s="2">
        <v>700</v>
      </c>
      <c r="G237" s="31"/>
      <c r="H237" s="29"/>
      <c r="I237" s="30"/>
      <c r="J237" s="31"/>
      <c r="K237" s="29"/>
      <c r="L237" s="30"/>
      <c r="M237" s="29"/>
      <c r="N237" s="29"/>
      <c r="O237" s="30"/>
      <c r="P237" s="29"/>
      <c r="Q237" s="29"/>
      <c r="R237" s="30"/>
      <c r="S237" s="29"/>
      <c r="T237" s="29"/>
      <c r="U237" s="30"/>
      <c r="V237" s="31"/>
      <c r="W237" s="29"/>
      <c r="X237" s="30"/>
      <c r="Y237" s="29"/>
      <c r="Z237" s="29"/>
      <c r="AA237" s="30"/>
      <c r="AB237" s="36">
        <f t="shared" si="12"/>
        <v>0</v>
      </c>
      <c r="AC237" s="1"/>
    </row>
    <row r="238" spans="2:29" ht="15" hidden="1" customHeight="1" x14ac:dyDescent="0.25">
      <c r="B238" t="s">
        <v>132</v>
      </c>
      <c r="C238" s="33" t="s">
        <v>362</v>
      </c>
      <c r="D238" t="s">
        <v>141</v>
      </c>
      <c r="E238" s="1" t="s">
        <v>142</v>
      </c>
      <c r="F238" s="2">
        <v>1920</v>
      </c>
      <c r="G238" s="31"/>
      <c r="H238" s="29"/>
      <c r="I238" s="30"/>
      <c r="J238" s="31"/>
      <c r="K238" s="29"/>
      <c r="L238" s="30"/>
      <c r="M238" s="29"/>
      <c r="N238" s="29"/>
      <c r="O238" s="30"/>
      <c r="P238" s="31"/>
      <c r="R238" s="30"/>
      <c r="S238" s="29"/>
      <c r="T238" s="29"/>
      <c r="U238" s="29"/>
      <c r="V238" s="31"/>
      <c r="W238" s="29"/>
      <c r="X238" s="30"/>
      <c r="Y238" s="29"/>
      <c r="Z238" s="29"/>
      <c r="AA238" s="30"/>
      <c r="AB238" s="36">
        <f t="shared" si="12"/>
        <v>0</v>
      </c>
      <c r="AC238" s="1"/>
    </row>
    <row r="239" spans="2:29" ht="15" hidden="1" customHeight="1" x14ac:dyDescent="0.25">
      <c r="B239" t="s">
        <v>132</v>
      </c>
      <c r="C239" s="33" t="s">
        <v>362</v>
      </c>
      <c r="D239" t="s">
        <v>143</v>
      </c>
      <c r="E239" s="1" t="s">
        <v>144</v>
      </c>
      <c r="F239" s="2">
        <v>1920</v>
      </c>
      <c r="G239" s="31"/>
      <c r="H239" s="29"/>
      <c r="I239" s="30"/>
      <c r="J239" s="31"/>
      <c r="K239" s="29"/>
      <c r="L239" s="30"/>
      <c r="M239" s="29"/>
      <c r="N239" s="29"/>
      <c r="O239" s="30"/>
      <c r="P239" s="31"/>
      <c r="Q239" s="29"/>
      <c r="R239" s="30"/>
      <c r="S239" s="29"/>
      <c r="T239" s="29"/>
      <c r="U239" s="29"/>
      <c r="V239" s="31"/>
      <c r="W239" s="29"/>
      <c r="X239" s="30"/>
      <c r="Y239" s="29"/>
      <c r="Z239" s="29"/>
      <c r="AA239" s="30"/>
      <c r="AB239" s="36">
        <f t="shared" si="12"/>
        <v>0</v>
      </c>
      <c r="AC239" s="1"/>
    </row>
    <row r="240" spans="2:29" ht="15" hidden="1" customHeight="1" x14ac:dyDescent="0.25">
      <c r="B240" t="s">
        <v>132</v>
      </c>
      <c r="C240" s="33" t="s">
        <v>362</v>
      </c>
      <c r="D240" t="s">
        <v>365</v>
      </c>
      <c r="E240" s="1" t="s">
        <v>366</v>
      </c>
      <c r="F240" s="2">
        <v>1200</v>
      </c>
      <c r="G240" s="31"/>
      <c r="H240" s="29"/>
      <c r="I240" s="30"/>
      <c r="J240" s="31"/>
      <c r="K240" s="29"/>
      <c r="L240" s="30"/>
      <c r="M240" s="29"/>
      <c r="N240" s="29"/>
      <c r="O240" s="30"/>
      <c r="P240" s="31"/>
      <c r="Q240" s="29"/>
      <c r="R240" s="30"/>
      <c r="S240" s="29"/>
      <c r="T240" s="29"/>
      <c r="U240" s="29"/>
      <c r="V240" s="31"/>
      <c r="W240" s="29"/>
      <c r="X240" s="30"/>
      <c r="Y240" s="29"/>
      <c r="Z240" s="29"/>
      <c r="AA240" s="30"/>
      <c r="AB240" s="36">
        <f t="shared" si="12"/>
        <v>0</v>
      </c>
      <c r="AC240" s="1"/>
    </row>
    <row r="241" spans="2:29" ht="15" hidden="1" customHeight="1" x14ac:dyDescent="0.25">
      <c r="B241" t="s">
        <v>132</v>
      </c>
      <c r="C241" s="33" t="s">
        <v>362</v>
      </c>
      <c r="D241" t="s">
        <v>181</v>
      </c>
      <c r="E241" s="1" t="s">
        <v>182</v>
      </c>
      <c r="F241" s="2">
        <v>1920</v>
      </c>
      <c r="G241" s="31"/>
      <c r="H241" s="29"/>
      <c r="I241" s="30"/>
      <c r="J241" s="31"/>
      <c r="K241" s="29"/>
      <c r="L241" s="30"/>
      <c r="M241" s="29"/>
      <c r="N241" s="29"/>
      <c r="O241" s="30"/>
      <c r="P241" s="31"/>
      <c r="Q241" s="29"/>
      <c r="R241" s="30"/>
      <c r="S241" s="29"/>
      <c r="T241" s="29"/>
      <c r="U241" s="29"/>
      <c r="V241" s="31"/>
      <c r="W241" s="29"/>
      <c r="X241" s="30"/>
      <c r="Y241" s="29"/>
      <c r="Z241" s="29"/>
      <c r="AA241" s="30"/>
      <c r="AB241" s="36">
        <f t="shared" si="12"/>
        <v>0</v>
      </c>
      <c r="AC241" s="1"/>
    </row>
    <row r="242" spans="2:29" ht="15" hidden="1" customHeight="1" x14ac:dyDescent="0.25">
      <c r="B242" t="s">
        <v>132</v>
      </c>
      <c r="C242" s="33" t="s">
        <v>362</v>
      </c>
      <c r="D242" t="s">
        <v>183</v>
      </c>
      <c r="E242" s="1" t="s">
        <v>184</v>
      </c>
      <c r="F242" s="2">
        <v>1920</v>
      </c>
      <c r="G242" s="31"/>
      <c r="H242" s="29"/>
      <c r="I242" s="30"/>
      <c r="J242" s="31"/>
      <c r="K242" s="29"/>
      <c r="L242" s="30"/>
      <c r="M242" s="29"/>
      <c r="N242" s="29"/>
      <c r="O242" s="30"/>
      <c r="P242" s="31"/>
      <c r="Q242" s="29"/>
      <c r="R242" s="30"/>
      <c r="S242" s="29"/>
      <c r="T242" s="29"/>
      <c r="U242" s="29"/>
      <c r="V242" s="31"/>
      <c r="W242" s="29"/>
      <c r="X242" s="30"/>
      <c r="Y242" s="29"/>
      <c r="Z242" s="29"/>
      <c r="AA242" s="30"/>
      <c r="AB242" s="36">
        <f t="shared" si="12"/>
        <v>0</v>
      </c>
      <c r="AC242" s="1"/>
    </row>
    <row r="243" spans="2:29" ht="15" hidden="1" customHeight="1" x14ac:dyDescent="0.25">
      <c r="B243" t="s">
        <v>132</v>
      </c>
      <c r="C243" s="33" t="s">
        <v>362</v>
      </c>
      <c r="D243" t="s">
        <v>185</v>
      </c>
      <c r="E243" s="1" t="s">
        <v>186</v>
      </c>
      <c r="F243" s="2">
        <v>1920</v>
      </c>
      <c r="G243" s="31"/>
      <c r="H243" s="29"/>
      <c r="I243" s="30"/>
      <c r="J243" s="31"/>
      <c r="K243" s="29"/>
      <c r="L243" s="30"/>
      <c r="M243" s="29"/>
      <c r="N243" s="29"/>
      <c r="O243" s="30"/>
      <c r="P243" s="31"/>
      <c r="Q243" s="29"/>
      <c r="R243" s="30"/>
      <c r="S243" s="29"/>
      <c r="T243" s="29"/>
      <c r="U243" s="29"/>
      <c r="V243" s="31"/>
      <c r="W243" s="29"/>
      <c r="X243" s="30"/>
      <c r="Y243" s="29"/>
      <c r="Z243" s="29"/>
      <c r="AA243" s="30"/>
      <c r="AB243" s="36">
        <f t="shared" si="12"/>
        <v>0</v>
      </c>
      <c r="AC243" s="1"/>
    </row>
    <row r="244" spans="2:29" ht="15" hidden="1" customHeight="1" x14ac:dyDescent="0.25">
      <c r="B244" t="s">
        <v>132</v>
      </c>
      <c r="C244" s="33"/>
      <c r="D244" t="s">
        <v>163</v>
      </c>
      <c r="E244" s="1" t="s">
        <v>164</v>
      </c>
      <c r="F244" s="2">
        <v>1920</v>
      </c>
      <c r="G244" s="31"/>
      <c r="H244" s="29"/>
      <c r="I244" s="30"/>
      <c r="J244" s="31"/>
      <c r="K244" s="29"/>
      <c r="L244" s="30"/>
      <c r="M244" s="29"/>
      <c r="N244" s="29"/>
      <c r="O244" s="30"/>
      <c r="P244" s="31"/>
      <c r="Q244" s="29"/>
      <c r="R244" s="30"/>
      <c r="S244" s="29"/>
      <c r="T244" s="29"/>
      <c r="U244" s="29"/>
      <c r="V244" s="31"/>
      <c r="W244" s="29"/>
      <c r="X244" s="30"/>
      <c r="Y244" s="29"/>
      <c r="Z244" s="29"/>
      <c r="AA244" s="30"/>
      <c r="AB244" s="36">
        <f t="shared" si="12"/>
        <v>0</v>
      </c>
      <c r="AC244" s="1"/>
    </row>
    <row r="245" spans="2:29" ht="15" hidden="1" customHeight="1" x14ac:dyDescent="0.25">
      <c r="B245" t="s">
        <v>132</v>
      </c>
      <c r="C245" s="33" t="s">
        <v>362</v>
      </c>
      <c r="D245" t="s">
        <v>187</v>
      </c>
      <c r="E245" s="1" t="s">
        <v>188</v>
      </c>
      <c r="F245" s="2">
        <v>1920</v>
      </c>
      <c r="G245" s="31"/>
      <c r="H245" s="29"/>
      <c r="I245" s="30"/>
      <c r="J245" s="31"/>
      <c r="K245" s="29"/>
      <c r="L245" s="30"/>
      <c r="M245" s="29"/>
      <c r="N245" s="29"/>
      <c r="O245" s="30"/>
      <c r="P245" s="31"/>
      <c r="Q245" s="29"/>
      <c r="R245" s="30"/>
      <c r="S245" s="29"/>
      <c r="T245" s="29"/>
      <c r="U245" s="29"/>
      <c r="V245" s="31"/>
      <c r="W245" s="29"/>
      <c r="X245" s="30"/>
      <c r="Y245" s="29"/>
      <c r="Z245" s="29"/>
      <c r="AA245" s="30"/>
      <c r="AB245" s="36">
        <f t="shared" si="12"/>
        <v>0</v>
      </c>
      <c r="AC245" s="1"/>
    </row>
    <row r="246" spans="2:29" ht="15" hidden="1" customHeight="1" x14ac:dyDescent="0.25">
      <c r="B246" t="s">
        <v>132</v>
      </c>
      <c r="C246" s="33" t="s">
        <v>367</v>
      </c>
      <c r="D246" t="s">
        <v>287</v>
      </c>
      <c r="E246" s="1" t="s">
        <v>288</v>
      </c>
      <c r="F246" s="2">
        <v>1920</v>
      </c>
      <c r="G246" s="31"/>
      <c r="H246" s="29"/>
      <c r="I246" s="30"/>
      <c r="J246" s="31"/>
      <c r="K246" s="29"/>
      <c r="L246" s="30"/>
      <c r="M246" s="29"/>
      <c r="N246" s="29"/>
      <c r="O246" s="29"/>
      <c r="P246" s="31"/>
      <c r="Q246" s="29"/>
      <c r="R246" s="30"/>
      <c r="S246" s="29"/>
      <c r="T246" s="29"/>
      <c r="U246" s="29"/>
      <c r="V246" s="31"/>
      <c r="W246" s="29"/>
      <c r="X246" s="30"/>
      <c r="Y246" s="29"/>
      <c r="Z246" s="29"/>
      <c r="AA246" s="30"/>
      <c r="AB246" s="36">
        <f t="shared" si="12"/>
        <v>0</v>
      </c>
      <c r="AC246" s="1"/>
    </row>
    <row r="247" spans="2:29" hidden="1" x14ac:dyDescent="0.25">
      <c r="B247" t="s">
        <v>132</v>
      </c>
      <c r="C247" s="33" t="s">
        <v>368</v>
      </c>
      <c r="D247" t="s">
        <v>369</v>
      </c>
      <c r="E247" s="1" t="s">
        <v>370</v>
      </c>
      <c r="F247" s="2">
        <v>1536</v>
      </c>
      <c r="G247" s="31"/>
      <c r="H247" s="29"/>
      <c r="I247" s="30"/>
      <c r="J247" s="31"/>
      <c r="K247" s="29"/>
      <c r="L247" s="30"/>
      <c r="M247" s="29"/>
      <c r="N247" s="29"/>
      <c r="O247" s="29"/>
      <c r="P247" s="31"/>
      <c r="Q247" s="29"/>
      <c r="R247" s="30"/>
      <c r="S247" s="29"/>
      <c r="T247" s="29"/>
      <c r="U247" s="29"/>
      <c r="V247" s="31"/>
      <c r="W247" s="29"/>
      <c r="X247" s="30"/>
      <c r="Y247" s="29"/>
      <c r="Z247" s="29"/>
      <c r="AA247" s="30"/>
      <c r="AB247" s="36">
        <f t="shared" si="12"/>
        <v>0</v>
      </c>
      <c r="AC247" s="1"/>
    </row>
    <row r="248" spans="2:29" hidden="1" x14ac:dyDescent="0.25">
      <c r="B248" t="s">
        <v>132</v>
      </c>
      <c r="C248" s="33" t="s">
        <v>371</v>
      </c>
      <c r="D248" t="s">
        <v>372</v>
      </c>
      <c r="E248" s="1" t="s">
        <v>373</v>
      </c>
      <c r="F248" s="2">
        <v>1536</v>
      </c>
      <c r="G248" s="31"/>
      <c r="H248" s="29"/>
      <c r="I248" s="30"/>
      <c r="J248" s="31"/>
      <c r="K248" s="29"/>
      <c r="L248" s="30"/>
      <c r="M248" s="29"/>
      <c r="N248" s="29"/>
      <c r="O248" s="29"/>
      <c r="P248" s="31"/>
      <c r="Q248" s="29"/>
      <c r="R248" s="30"/>
      <c r="S248" s="29"/>
      <c r="T248" s="29"/>
      <c r="U248" s="29"/>
      <c r="V248" s="31"/>
      <c r="W248" s="29"/>
      <c r="X248" s="30"/>
      <c r="Y248" s="29"/>
      <c r="Z248" s="29"/>
      <c r="AA248" s="30"/>
      <c r="AB248" s="36">
        <f t="shared" si="12"/>
        <v>0</v>
      </c>
      <c r="AC248" s="1"/>
    </row>
    <row r="249" spans="2:29" hidden="1" x14ac:dyDescent="0.25">
      <c r="B249" t="s">
        <v>132</v>
      </c>
      <c r="C249" s="33" t="s">
        <v>374</v>
      </c>
      <c r="D249" t="s">
        <v>291</v>
      </c>
      <c r="E249" s="1" t="s">
        <v>292</v>
      </c>
      <c r="F249" s="2">
        <v>1536</v>
      </c>
      <c r="G249" s="31"/>
      <c r="H249" s="29"/>
      <c r="I249" s="30"/>
      <c r="J249" s="31"/>
      <c r="K249" s="29"/>
      <c r="L249" s="30"/>
      <c r="M249" s="29"/>
      <c r="N249" s="29"/>
      <c r="O249" s="29"/>
      <c r="P249" s="31"/>
      <c r="Q249" s="29"/>
      <c r="R249" s="30"/>
      <c r="S249" s="29"/>
      <c r="T249" s="29"/>
      <c r="U249" s="29"/>
      <c r="V249" s="31"/>
      <c r="W249" s="29"/>
      <c r="X249" s="30"/>
      <c r="Y249" s="29"/>
      <c r="Z249" s="29"/>
      <c r="AA249" s="30"/>
      <c r="AB249" s="36">
        <f t="shared" si="12"/>
        <v>0</v>
      </c>
      <c r="AC249" s="1"/>
    </row>
    <row r="250" spans="2:29" hidden="1" x14ac:dyDescent="0.25">
      <c r="B250" t="s">
        <v>132</v>
      </c>
      <c r="C250" s="33" t="s">
        <v>375</v>
      </c>
      <c r="D250" t="s">
        <v>293</v>
      </c>
      <c r="E250" s="1" t="s">
        <v>294</v>
      </c>
      <c r="F250" s="2">
        <v>1536</v>
      </c>
      <c r="G250" s="31"/>
      <c r="H250" s="29"/>
      <c r="I250" s="30"/>
      <c r="J250" s="31"/>
      <c r="K250" s="29"/>
      <c r="L250" s="30"/>
      <c r="M250" s="29"/>
      <c r="N250" s="29"/>
      <c r="O250" s="29"/>
      <c r="P250" s="31"/>
      <c r="Q250" s="29"/>
      <c r="R250" s="29"/>
      <c r="S250" s="31"/>
      <c r="T250" s="29"/>
      <c r="U250" s="29"/>
      <c r="V250" s="31"/>
      <c r="W250" s="29"/>
      <c r="X250" s="29"/>
      <c r="Y250" s="31"/>
      <c r="Z250" s="29"/>
      <c r="AA250" s="30"/>
      <c r="AB250" s="36">
        <f t="shared" si="12"/>
        <v>0</v>
      </c>
      <c r="AC250" s="1"/>
    </row>
    <row r="251" spans="2:29" hidden="1" x14ac:dyDescent="0.25">
      <c r="C251" s="33"/>
      <c r="D251" t="s">
        <v>325</v>
      </c>
      <c r="E251" s="1" t="s">
        <v>326</v>
      </c>
      <c r="F251" s="2">
        <v>1800</v>
      </c>
      <c r="G251" s="31"/>
      <c r="H251" s="29"/>
      <c r="I251" s="30"/>
      <c r="J251" s="29"/>
      <c r="K251" s="29"/>
      <c r="L251" s="30"/>
      <c r="M251" s="29"/>
      <c r="N251" s="29"/>
      <c r="O251" s="29"/>
      <c r="P251" s="31"/>
      <c r="Q251" s="29"/>
      <c r="R251" s="30"/>
      <c r="S251" s="29"/>
      <c r="T251" s="29"/>
      <c r="U251" s="29"/>
      <c r="V251" s="31"/>
      <c r="W251" s="29"/>
      <c r="X251" s="30"/>
      <c r="Y251" s="29"/>
      <c r="Z251" s="29"/>
      <c r="AA251" s="30"/>
      <c r="AB251" s="36">
        <f t="shared" si="12"/>
        <v>0</v>
      </c>
      <c r="AC251" s="43"/>
    </row>
    <row r="252" spans="2:29" hidden="1" x14ac:dyDescent="0.25">
      <c r="C252" s="33" t="s">
        <v>362</v>
      </c>
      <c r="D252" t="s">
        <v>329</v>
      </c>
      <c r="E252" s="1" t="s">
        <v>330</v>
      </c>
      <c r="G252" s="31"/>
      <c r="H252" s="29"/>
      <c r="I252" s="30"/>
      <c r="J252" s="29"/>
      <c r="K252" s="29"/>
      <c r="L252" s="29"/>
      <c r="M252" s="31"/>
      <c r="N252" s="29"/>
      <c r="O252" s="29"/>
      <c r="P252" s="31"/>
      <c r="Q252" s="29"/>
      <c r="R252" s="30"/>
      <c r="S252" s="29"/>
      <c r="T252" s="29"/>
      <c r="U252" s="29"/>
      <c r="V252" s="31"/>
      <c r="W252" s="29"/>
      <c r="X252" s="30"/>
      <c r="Y252" s="29"/>
      <c r="Z252" s="29"/>
      <c r="AA252" s="30"/>
      <c r="AB252" s="36">
        <f t="shared" si="12"/>
        <v>0</v>
      </c>
      <c r="AC252" s="43"/>
    </row>
    <row r="253" spans="2:29" hidden="1" x14ac:dyDescent="0.25">
      <c r="C253" s="33" t="s">
        <v>362</v>
      </c>
      <c r="D253" t="s">
        <v>331</v>
      </c>
      <c r="E253" s="1" t="s">
        <v>332</v>
      </c>
      <c r="G253" s="31"/>
      <c r="H253" s="29"/>
      <c r="I253" s="30"/>
      <c r="J253" s="29"/>
      <c r="K253" s="29"/>
      <c r="L253" s="30"/>
      <c r="M253" s="29"/>
      <c r="N253" s="29"/>
      <c r="O253" s="30"/>
      <c r="P253" s="29"/>
      <c r="Q253" s="29"/>
      <c r="R253" s="30"/>
      <c r="S253" s="29"/>
      <c r="T253" s="29"/>
      <c r="U253" s="29"/>
      <c r="V253" s="31"/>
      <c r="W253" s="29"/>
      <c r="X253" s="30"/>
      <c r="Y253" s="29"/>
      <c r="Z253" s="29"/>
      <c r="AA253" s="30"/>
      <c r="AB253" s="36">
        <f t="shared" si="12"/>
        <v>0</v>
      </c>
      <c r="AC253" s="43"/>
    </row>
    <row r="254" spans="2:29" hidden="1" x14ac:dyDescent="0.25">
      <c r="C254" s="33" t="s">
        <v>362</v>
      </c>
      <c r="D254" t="s">
        <v>333</v>
      </c>
      <c r="E254" s="1" t="s">
        <v>334</v>
      </c>
      <c r="G254" s="31"/>
      <c r="H254" s="29"/>
      <c r="I254" s="30"/>
      <c r="J254" s="29"/>
      <c r="K254" s="29"/>
      <c r="L254" s="30"/>
      <c r="M254" s="29"/>
      <c r="N254" s="29"/>
      <c r="O254" s="29"/>
      <c r="P254" s="31"/>
      <c r="Q254" s="29"/>
      <c r="R254" s="30"/>
      <c r="S254" s="29"/>
      <c r="T254" s="29"/>
      <c r="U254" s="29"/>
      <c r="V254" s="31"/>
      <c r="W254" s="29"/>
      <c r="X254" s="30"/>
      <c r="Y254" s="29"/>
      <c r="Z254" s="29"/>
      <c r="AA254" s="30"/>
      <c r="AB254" s="36">
        <f t="shared" si="12"/>
        <v>0</v>
      </c>
      <c r="AC254" s="43"/>
    </row>
    <row r="255" spans="2:29" hidden="1" x14ac:dyDescent="0.25">
      <c r="C255" s="33"/>
      <c r="D255" t="s">
        <v>327</v>
      </c>
      <c r="E255" s="1" t="s">
        <v>328</v>
      </c>
      <c r="F255" s="2">
        <v>1800</v>
      </c>
      <c r="G255" s="31"/>
      <c r="H255" s="29"/>
      <c r="I255" s="30"/>
      <c r="J255" s="29"/>
      <c r="K255" s="29"/>
      <c r="L255" s="30"/>
      <c r="M255" s="29"/>
      <c r="N255" s="29"/>
      <c r="O255" s="29"/>
      <c r="P255" s="31"/>
      <c r="Q255" s="29"/>
      <c r="R255" s="30"/>
      <c r="S255" s="29"/>
      <c r="T255" s="29"/>
      <c r="U255" s="29"/>
      <c r="V255" s="31"/>
      <c r="W255" s="29"/>
      <c r="X255" s="30"/>
      <c r="Y255" s="29"/>
      <c r="Z255" s="29"/>
      <c r="AA255" s="30"/>
      <c r="AB255" s="36">
        <f t="shared" si="12"/>
        <v>0</v>
      </c>
      <c r="AC255" s="47"/>
    </row>
    <row r="256" spans="2:29" ht="15" hidden="1" customHeight="1" x14ac:dyDescent="0.25">
      <c r="B256" t="s">
        <v>335</v>
      </c>
      <c r="C256" t="s">
        <v>362</v>
      </c>
      <c r="D256" s="75" t="s">
        <v>376</v>
      </c>
      <c r="E256" s="75"/>
      <c r="F256" s="46"/>
      <c r="G256" s="31"/>
      <c r="H256" s="29"/>
      <c r="I256" s="30"/>
      <c r="K256" s="29"/>
      <c r="L256" s="30"/>
      <c r="M256" s="29"/>
      <c r="N256" s="29"/>
      <c r="O256" s="29"/>
      <c r="P256" s="31"/>
      <c r="Q256" s="29"/>
      <c r="R256" s="30"/>
      <c r="S256" s="29"/>
      <c r="T256" s="29"/>
      <c r="U256" s="29"/>
      <c r="V256" s="31"/>
      <c r="W256" s="29"/>
      <c r="X256" s="30"/>
      <c r="Y256" s="29"/>
      <c r="Z256" s="29"/>
      <c r="AA256" s="30"/>
      <c r="AB256" s="32">
        <f>SUM(AB257:AB258)</f>
        <v>0</v>
      </c>
    </row>
    <row r="257" spans="2:29" ht="15" hidden="1" customHeight="1" x14ac:dyDescent="0.25">
      <c r="C257" s="33" t="s">
        <v>362</v>
      </c>
      <c r="D257" t="s">
        <v>377</v>
      </c>
      <c r="E257" s="1" t="s">
        <v>378</v>
      </c>
      <c r="F257" s="2">
        <v>3033</v>
      </c>
      <c r="G257" s="31"/>
      <c r="H257" s="29"/>
      <c r="I257" s="30"/>
      <c r="J257" s="31"/>
      <c r="K257" s="29"/>
      <c r="L257" s="30"/>
      <c r="M257" s="29"/>
      <c r="N257" s="29"/>
      <c r="O257" s="29"/>
      <c r="P257" s="31"/>
      <c r="Q257" s="29"/>
      <c r="R257" s="29"/>
      <c r="S257" s="31"/>
      <c r="T257" s="29"/>
      <c r="U257" s="30"/>
      <c r="V257" s="29"/>
      <c r="W257" s="29"/>
      <c r="X257" s="30"/>
      <c r="Y257" s="29"/>
      <c r="Z257" s="29"/>
      <c r="AA257" s="30"/>
      <c r="AB257" s="36">
        <f>SUM(G257:AA257)*F257</f>
        <v>0</v>
      </c>
      <c r="AC257" s="1"/>
    </row>
    <row r="258" spans="2:29" ht="15" hidden="1" customHeight="1" x14ac:dyDescent="0.25">
      <c r="B258" t="s">
        <v>379</v>
      </c>
      <c r="C258" s="33" t="s">
        <v>362</v>
      </c>
      <c r="D258" t="s">
        <v>380</v>
      </c>
      <c r="E258" s="1" t="s">
        <v>381</v>
      </c>
      <c r="F258" s="2">
        <v>3200</v>
      </c>
      <c r="G258" s="31"/>
      <c r="H258" s="29"/>
      <c r="I258" s="30"/>
      <c r="K258" s="29"/>
      <c r="L258" s="30"/>
      <c r="M258" s="29"/>
      <c r="N258" s="29"/>
      <c r="O258" s="29"/>
      <c r="P258" s="31"/>
      <c r="Q258" s="29"/>
      <c r="R258" s="29"/>
      <c r="S258" s="31"/>
      <c r="T258" s="29"/>
      <c r="U258" s="30"/>
      <c r="V258" s="29"/>
      <c r="W258" s="29"/>
      <c r="X258" s="30"/>
      <c r="Y258" s="29"/>
      <c r="Z258" s="29"/>
      <c r="AA258" s="30"/>
      <c r="AB258" s="36">
        <f>SUM(G258:AA258)*F258</f>
        <v>0</v>
      </c>
      <c r="AC258" s="38"/>
    </row>
    <row r="259" spans="2:29" ht="15" hidden="1" customHeight="1" x14ac:dyDescent="0.25">
      <c r="B259" t="s">
        <v>379</v>
      </c>
      <c r="C259" s="33" t="s">
        <v>362</v>
      </c>
      <c r="D259" t="s">
        <v>380</v>
      </c>
      <c r="E259" s="1" t="s">
        <v>381</v>
      </c>
      <c r="F259" s="2">
        <v>1820</v>
      </c>
      <c r="G259" s="31"/>
      <c r="H259" s="29"/>
      <c r="I259" s="30"/>
      <c r="J259" s="31"/>
      <c r="K259" s="29"/>
      <c r="L259" s="30"/>
      <c r="M259" s="29"/>
      <c r="N259" s="29"/>
      <c r="O259" s="29"/>
      <c r="P259" s="31"/>
      <c r="Q259" s="29"/>
      <c r="R259" s="29"/>
      <c r="S259" s="31"/>
      <c r="T259" s="29"/>
      <c r="U259" s="29"/>
      <c r="V259" s="31"/>
      <c r="W259" s="29"/>
      <c r="X259" s="29"/>
      <c r="Y259" s="31"/>
      <c r="Z259" s="29"/>
      <c r="AA259" s="29"/>
      <c r="AB259" s="36">
        <f>SUM(G259:AA259)*F259</f>
        <v>0</v>
      </c>
      <c r="AC259" s="1"/>
    </row>
    <row r="260" spans="2:29" ht="15" hidden="1" customHeight="1" x14ac:dyDescent="0.25">
      <c r="B260" t="s">
        <v>379</v>
      </c>
      <c r="C260" s="33" t="s">
        <v>362</v>
      </c>
      <c r="D260" s="61" t="s">
        <v>384</v>
      </c>
      <c r="E260" s="1" t="s">
        <v>385</v>
      </c>
      <c r="F260" s="2">
        <v>3840</v>
      </c>
      <c r="G260" s="31"/>
      <c r="H260" s="29"/>
      <c r="I260" s="30"/>
      <c r="J260" s="31"/>
      <c r="K260" s="29"/>
      <c r="L260" s="30"/>
      <c r="M260" s="29"/>
      <c r="N260" s="29"/>
      <c r="O260" s="29"/>
      <c r="P260" s="31"/>
      <c r="Q260" s="29"/>
      <c r="R260" s="29"/>
      <c r="S260" s="31"/>
      <c r="T260" s="29"/>
      <c r="U260" s="29"/>
      <c r="V260" s="31"/>
      <c r="W260" s="29"/>
      <c r="X260" s="29"/>
      <c r="Y260" s="31"/>
      <c r="Z260" s="29"/>
      <c r="AA260" s="30"/>
      <c r="AB260" s="36">
        <f>SUM(G260:AA260)*F260</f>
        <v>0</v>
      </c>
      <c r="AC260" s="1"/>
    </row>
    <row r="261" spans="2:29" ht="15" hidden="1" customHeight="1" x14ac:dyDescent="0.25">
      <c r="C261" s="33" t="s">
        <v>362</v>
      </c>
      <c r="D261" s="61" t="s">
        <v>382</v>
      </c>
      <c r="E261" s="1" t="s">
        <v>383</v>
      </c>
      <c r="F261" s="2">
        <v>3360</v>
      </c>
      <c r="G261" s="31"/>
      <c r="H261" s="29"/>
      <c r="I261" s="30"/>
      <c r="J261" s="31"/>
      <c r="K261" s="29"/>
      <c r="L261" s="30"/>
      <c r="M261" s="29"/>
      <c r="N261" s="29"/>
      <c r="O261" s="29"/>
      <c r="P261" s="31"/>
      <c r="Q261" s="29"/>
      <c r="R261" s="30"/>
      <c r="S261" s="29"/>
      <c r="T261" s="29"/>
      <c r="U261" s="29"/>
      <c r="V261" s="31"/>
      <c r="W261" s="29"/>
      <c r="X261" s="30"/>
      <c r="Y261" s="29"/>
      <c r="Z261" s="29"/>
      <c r="AA261" s="30"/>
      <c r="AB261" s="36">
        <f t="shared" ref="AB261:AB268" si="13">SUM(G261:AA261)*F261</f>
        <v>0</v>
      </c>
      <c r="AC261" s="1"/>
    </row>
    <row r="262" spans="2:29" ht="15" hidden="1" customHeight="1" x14ac:dyDescent="0.25">
      <c r="B262" t="s">
        <v>379</v>
      </c>
      <c r="C262" s="33" t="s">
        <v>362</v>
      </c>
      <c r="D262" s="61" t="s">
        <v>384</v>
      </c>
      <c r="E262" s="1" t="s">
        <v>385</v>
      </c>
      <c r="F262" s="2">
        <v>3360</v>
      </c>
      <c r="G262" s="31"/>
      <c r="H262" s="29"/>
      <c r="I262" s="30"/>
      <c r="K262" s="29"/>
      <c r="L262" s="30"/>
      <c r="M262" s="29"/>
      <c r="N262" s="29"/>
      <c r="O262" s="29"/>
      <c r="P262" s="31"/>
      <c r="Q262" s="29"/>
      <c r="R262" s="29"/>
      <c r="S262" s="31"/>
      <c r="T262" s="29"/>
      <c r="U262" s="29"/>
      <c r="V262" s="31"/>
      <c r="W262" s="29"/>
      <c r="X262" s="29"/>
      <c r="Y262" s="31"/>
      <c r="Z262" s="29"/>
      <c r="AA262" s="30"/>
      <c r="AB262" s="36">
        <f t="shared" si="13"/>
        <v>0</v>
      </c>
      <c r="AC262" s="43"/>
    </row>
    <row r="263" spans="2:29" ht="15" hidden="1" customHeight="1" x14ac:dyDescent="0.25">
      <c r="B263" t="s">
        <v>379</v>
      </c>
      <c r="C263" s="33" t="s">
        <v>362</v>
      </c>
      <c r="D263" t="s">
        <v>386</v>
      </c>
      <c r="E263" s="1" t="s">
        <v>387</v>
      </c>
      <c r="F263" s="2">
        <v>1200</v>
      </c>
      <c r="G263" s="31"/>
      <c r="H263" s="29"/>
      <c r="I263" s="30"/>
      <c r="J263" s="31"/>
      <c r="K263" s="29"/>
      <c r="L263" s="30"/>
      <c r="M263" s="29"/>
      <c r="N263" s="29"/>
      <c r="O263" s="29"/>
      <c r="P263" s="31"/>
      <c r="Q263" s="29"/>
      <c r="R263" s="30"/>
      <c r="S263" s="29"/>
      <c r="T263" s="29"/>
      <c r="U263" s="29"/>
      <c r="V263" s="31"/>
      <c r="W263" s="29"/>
      <c r="X263" s="30"/>
      <c r="Y263" s="29"/>
      <c r="Z263" s="29"/>
      <c r="AA263" s="30"/>
      <c r="AB263" s="36">
        <f t="shared" si="13"/>
        <v>0</v>
      </c>
      <c r="AC263" s="1"/>
    </row>
    <row r="264" spans="2:29" ht="15" hidden="1" customHeight="1" x14ac:dyDescent="0.25">
      <c r="B264" t="s">
        <v>379</v>
      </c>
      <c r="C264" s="33" t="s">
        <v>362</v>
      </c>
      <c r="D264" t="s">
        <v>388</v>
      </c>
      <c r="E264" s="1" t="s">
        <v>389</v>
      </c>
      <c r="F264" s="2">
        <v>960</v>
      </c>
      <c r="G264" s="31"/>
      <c r="H264" s="29"/>
      <c r="I264" s="30"/>
      <c r="J264" s="31"/>
      <c r="K264" s="29"/>
      <c r="L264" s="30"/>
      <c r="M264" s="29"/>
      <c r="N264" s="29"/>
      <c r="O264" s="29"/>
      <c r="P264" s="31"/>
      <c r="Q264" s="29"/>
      <c r="R264" s="30"/>
      <c r="S264" s="29"/>
      <c r="T264" s="29"/>
      <c r="U264" s="29"/>
      <c r="V264" s="31"/>
      <c r="W264" s="29"/>
      <c r="X264" s="30"/>
      <c r="Y264" s="29"/>
      <c r="Z264" s="29"/>
      <c r="AA264" s="30"/>
      <c r="AB264" s="36">
        <f t="shared" si="13"/>
        <v>0</v>
      </c>
      <c r="AC264" s="1"/>
    </row>
    <row r="265" spans="2:29" hidden="1" x14ac:dyDescent="0.25">
      <c r="B265" t="s">
        <v>379</v>
      </c>
      <c r="C265" s="33"/>
      <c r="D265" t="s">
        <v>390</v>
      </c>
      <c r="E265" s="1" t="s">
        <v>391</v>
      </c>
      <c r="F265" s="2">
        <v>1000</v>
      </c>
      <c r="G265" s="31"/>
      <c r="H265" s="29"/>
      <c r="I265" s="30"/>
      <c r="J265" s="31"/>
      <c r="K265" s="29"/>
      <c r="L265" s="30"/>
      <c r="M265" s="29"/>
      <c r="N265" s="29"/>
      <c r="O265" s="29"/>
      <c r="P265" s="31"/>
      <c r="Q265" s="29"/>
      <c r="R265" s="30"/>
      <c r="S265" s="29"/>
      <c r="T265" s="29"/>
      <c r="U265" s="29"/>
      <c r="V265" s="31"/>
      <c r="W265" s="29"/>
      <c r="X265" s="30"/>
      <c r="Y265" s="29"/>
      <c r="Z265" s="29"/>
      <c r="AA265" s="30"/>
      <c r="AB265" s="36">
        <f t="shared" si="13"/>
        <v>0</v>
      </c>
      <c r="AC265" s="1"/>
    </row>
    <row r="266" spans="2:29" hidden="1" x14ac:dyDescent="0.25">
      <c r="B266" t="s">
        <v>379</v>
      </c>
      <c r="C266" s="33"/>
      <c r="D266" t="s">
        <v>392</v>
      </c>
      <c r="E266" s="1" t="s">
        <v>393</v>
      </c>
      <c r="F266" s="2">
        <v>960</v>
      </c>
      <c r="G266" s="31"/>
      <c r="H266" s="29"/>
      <c r="I266" s="30"/>
      <c r="J266" s="31"/>
      <c r="K266" s="29"/>
      <c r="L266" s="30"/>
      <c r="M266" s="29"/>
      <c r="N266" s="29"/>
      <c r="O266" s="29"/>
      <c r="P266" s="31"/>
      <c r="Q266" s="29"/>
      <c r="R266" s="30"/>
      <c r="S266" s="29"/>
      <c r="T266" s="29"/>
      <c r="U266" s="29"/>
      <c r="V266" s="31"/>
      <c r="W266" s="29"/>
      <c r="X266" s="30"/>
      <c r="Y266" s="29"/>
      <c r="Z266" s="29"/>
      <c r="AA266" s="30"/>
      <c r="AB266" s="36">
        <f t="shared" si="13"/>
        <v>0</v>
      </c>
      <c r="AC266" s="38"/>
    </row>
    <row r="267" spans="2:29" hidden="1" x14ac:dyDescent="0.25">
      <c r="B267" t="s">
        <v>379</v>
      </c>
      <c r="C267" s="33"/>
      <c r="D267" t="s">
        <v>394</v>
      </c>
      <c r="E267" s="1" t="s">
        <v>395</v>
      </c>
      <c r="F267" s="2">
        <v>1200</v>
      </c>
      <c r="G267" s="31"/>
      <c r="H267" s="29"/>
      <c r="I267" s="30"/>
      <c r="J267" s="31"/>
      <c r="K267" s="29"/>
      <c r="L267" s="30"/>
      <c r="M267" s="29"/>
      <c r="N267" s="29"/>
      <c r="O267" s="29"/>
      <c r="P267" s="31"/>
      <c r="Q267" s="29"/>
      <c r="R267" s="30"/>
      <c r="S267" s="29"/>
      <c r="T267" s="29"/>
      <c r="U267" s="29"/>
      <c r="V267" s="31"/>
      <c r="W267" s="29"/>
      <c r="X267" s="30"/>
      <c r="Y267" s="29"/>
      <c r="Z267" s="29"/>
      <c r="AA267" s="30"/>
      <c r="AB267" s="36">
        <f t="shared" si="13"/>
        <v>0</v>
      </c>
      <c r="AC267" s="1"/>
    </row>
    <row r="268" spans="2:29" hidden="1" x14ac:dyDescent="0.25">
      <c r="B268" t="s">
        <v>379</v>
      </c>
      <c r="C268" s="33"/>
      <c r="D268" t="s">
        <v>390</v>
      </c>
      <c r="E268" s="1" t="s">
        <v>391</v>
      </c>
      <c r="F268" s="2">
        <v>1000</v>
      </c>
      <c r="G268" s="31"/>
      <c r="H268" s="29"/>
      <c r="I268" s="30"/>
      <c r="J268" s="31"/>
      <c r="K268" s="29"/>
      <c r="L268" s="30"/>
      <c r="M268" s="29"/>
      <c r="N268" s="29"/>
      <c r="O268" s="29"/>
      <c r="P268" s="31"/>
      <c r="Q268" s="29"/>
      <c r="R268" s="30"/>
      <c r="S268" s="29"/>
      <c r="T268" s="29"/>
      <c r="U268" s="29"/>
      <c r="V268" s="31"/>
      <c r="W268" s="29"/>
      <c r="X268" s="30"/>
      <c r="Y268" s="29"/>
      <c r="Z268" s="29"/>
      <c r="AA268" s="30"/>
      <c r="AB268" s="36">
        <f t="shared" si="13"/>
        <v>0</v>
      </c>
      <c r="AC268" s="1"/>
    </row>
    <row r="269" spans="2:29" hidden="1" x14ac:dyDescent="0.25">
      <c r="B269" t="s">
        <v>379</v>
      </c>
      <c r="C269" t="s">
        <v>362</v>
      </c>
      <c r="D269" s="75" t="s">
        <v>396</v>
      </c>
      <c r="E269" s="75"/>
      <c r="F269" s="46"/>
      <c r="G269" s="31"/>
      <c r="H269" s="29"/>
      <c r="I269" s="30"/>
      <c r="J269" s="31"/>
      <c r="K269" s="29"/>
      <c r="L269" s="30"/>
      <c r="M269" s="29"/>
      <c r="N269" s="29"/>
      <c r="O269" s="29"/>
      <c r="P269" s="31"/>
      <c r="Q269" s="29"/>
      <c r="R269" s="30"/>
      <c r="S269" s="29"/>
      <c r="T269" s="29"/>
      <c r="U269" s="29"/>
      <c r="V269" s="31"/>
      <c r="W269" s="29"/>
      <c r="X269" s="30"/>
      <c r="Y269" s="29"/>
      <c r="Z269" s="29"/>
      <c r="AA269" s="30"/>
      <c r="AB269" s="32">
        <f>AB270</f>
        <v>0</v>
      </c>
      <c r="AC269" s="43"/>
    </row>
    <row r="270" spans="2:29" hidden="1" x14ac:dyDescent="0.25">
      <c r="B270" t="s">
        <v>379</v>
      </c>
      <c r="C270" s="33" t="s">
        <v>362</v>
      </c>
      <c r="D270" s="61" t="s">
        <v>397</v>
      </c>
      <c r="E270" s="1" t="s">
        <v>398</v>
      </c>
      <c r="F270" s="2">
        <v>200</v>
      </c>
      <c r="G270" s="31"/>
      <c r="H270" s="29"/>
      <c r="I270" s="30"/>
      <c r="J270" s="31"/>
      <c r="K270" s="29"/>
      <c r="L270" s="30"/>
      <c r="M270" s="29"/>
      <c r="N270" s="29"/>
      <c r="O270" s="29"/>
      <c r="P270" s="31"/>
      <c r="Q270" s="29"/>
      <c r="R270" s="30"/>
      <c r="S270" s="29"/>
      <c r="T270" s="29"/>
      <c r="U270" s="29"/>
      <c r="V270" s="31"/>
      <c r="W270" s="29"/>
      <c r="X270" s="30"/>
      <c r="Y270" s="29"/>
      <c r="Z270" s="29"/>
      <c r="AA270" s="30"/>
      <c r="AB270" s="36">
        <f>SUM(G270:AA270)*F270</f>
        <v>0</v>
      </c>
      <c r="AC270" s="1"/>
    </row>
    <row r="271" spans="2:29" ht="15" hidden="1" customHeight="1" x14ac:dyDescent="0.25">
      <c r="B271" t="s">
        <v>379</v>
      </c>
      <c r="C271" t="s">
        <v>362</v>
      </c>
      <c r="D271" s="75" t="s">
        <v>399</v>
      </c>
      <c r="E271" s="75"/>
      <c r="F271" s="46"/>
      <c r="G271" s="31"/>
      <c r="H271" s="29"/>
      <c r="I271" s="30"/>
      <c r="K271" s="29"/>
      <c r="L271" s="30"/>
      <c r="M271" s="29"/>
      <c r="N271" s="29"/>
      <c r="O271" s="29"/>
      <c r="P271" s="31"/>
      <c r="Q271" s="29"/>
      <c r="R271" s="30"/>
      <c r="S271" s="29"/>
      <c r="T271" s="29"/>
      <c r="U271" s="29"/>
      <c r="V271" s="31"/>
      <c r="W271" s="29"/>
      <c r="X271" s="30"/>
      <c r="Y271" s="29"/>
      <c r="Z271" s="29"/>
      <c r="AA271" s="30"/>
      <c r="AB271" s="32">
        <f>+AB272+AB273</f>
        <v>0</v>
      </c>
    </row>
    <row r="272" spans="2:29" ht="15" hidden="1" customHeight="1" x14ac:dyDescent="0.25">
      <c r="B272" t="s">
        <v>379</v>
      </c>
      <c r="C272" s="33" t="s">
        <v>362</v>
      </c>
      <c r="D272" t="s">
        <v>400</v>
      </c>
      <c r="E272" s="1" t="s">
        <v>401</v>
      </c>
      <c r="F272" s="2">
        <v>1200</v>
      </c>
      <c r="G272" s="31"/>
      <c r="H272" s="29"/>
      <c r="I272" s="30"/>
      <c r="K272" s="29"/>
      <c r="L272" s="30"/>
      <c r="M272" s="29"/>
      <c r="N272" s="29"/>
      <c r="O272" s="29"/>
      <c r="P272" s="31"/>
      <c r="Q272" s="29"/>
      <c r="R272" s="30"/>
      <c r="S272" s="29"/>
      <c r="T272" s="29"/>
      <c r="U272" s="29"/>
      <c r="V272" s="31"/>
      <c r="W272" s="29"/>
      <c r="X272" s="30"/>
      <c r="Y272" s="29"/>
      <c r="Z272" s="29"/>
      <c r="AA272" s="30"/>
      <c r="AB272" s="36">
        <f>SUM(G272:AA272)*F272</f>
        <v>0</v>
      </c>
      <c r="AC272" s="43"/>
    </row>
    <row r="273" spans="2:29" ht="15" hidden="1" customHeight="1" x14ac:dyDescent="0.25">
      <c r="C273" s="33"/>
      <c r="D273" t="s">
        <v>402</v>
      </c>
      <c r="E273" s="1" t="s">
        <v>403</v>
      </c>
      <c r="G273" s="31"/>
      <c r="H273" s="29"/>
      <c r="I273" s="30"/>
      <c r="J273" s="31"/>
      <c r="K273" s="29"/>
      <c r="L273" s="30"/>
      <c r="M273" s="29"/>
      <c r="N273" s="29"/>
      <c r="O273" s="29"/>
      <c r="P273" s="31"/>
      <c r="Q273" s="29"/>
      <c r="R273" s="30"/>
      <c r="S273" s="29"/>
      <c r="T273" s="29"/>
      <c r="U273" s="29"/>
      <c r="V273" s="31"/>
      <c r="W273" s="29"/>
      <c r="X273" s="30"/>
      <c r="Y273" s="29"/>
      <c r="Z273" s="29"/>
      <c r="AA273" s="30"/>
      <c r="AB273" s="36">
        <f>SUM(G273:AA273)*F273</f>
        <v>0</v>
      </c>
    </row>
    <row r="274" spans="2:29" ht="15" hidden="1" customHeight="1" x14ac:dyDescent="0.25">
      <c r="B274" t="s">
        <v>379</v>
      </c>
      <c r="C274" t="s">
        <v>362</v>
      </c>
      <c r="D274" s="75" t="s">
        <v>404</v>
      </c>
      <c r="E274" s="75"/>
      <c r="F274" s="46"/>
      <c r="G274" s="31"/>
      <c r="H274" s="29"/>
      <c r="I274" s="30"/>
      <c r="J274" s="31"/>
      <c r="K274" s="29"/>
      <c r="L274" s="30"/>
      <c r="M274" s="29"/>
      <c r="N274" s="29"/>
      <c r="O274" s="29"/>
      <c r="P274" s="31"/>
      <c r="Q274" s="29"/>
      <c r="R274" s="30"/>
      <c r="S274" s="29"/>
      <c r="T274" s="29"/>
      <c r="U274" s="29"/>
      <c r="V274" s="31"/>
      <c r="W274" s="29"/>
      <c r="X274" s="30"/>
      <c r="Y274" s="29"/>
      <c r="Z274" s="29"/>
      <c r="AA274" s="30"/>
      <c r="AB274" s="32">
        <f>SUM(AB275:AB283)</f>
        <v>0</v>
      </c>
      <c r="AC274" s="1"/>
    </row>
    <row r="275" spans="2:29" ht="15" hidden="1" customHeight="1" x14ac:dyDescent="0.25">
      <c r="B275" t="s">
        <v>132</v>
      </c>
      <c r="C275" s="33" t="s">
        <v>362</v>
      </c>
      <c r="D275" t="s">
        <v>405</v>
      </c>
      <c r="E275" s="1" t="s">
        <v>406</v>
      </c>
      <c r="G275" s="31"/>
      <c r="H275" s="29"/>
      <c r="I275" s="30"/>
      <c r="J275" s="31"/>
      <c r="K275" s="29"/>
      <c r="L275" s="30"/>
      <c r="M275" s="29"/>
      <c r="N275" s="29"/>
      <c r="O275" s="29"/>
      <c r="P275" s="31"/>
      <c r="Q275" s="29"/>
      <c r="R275" s="30"/>
      <c r="S275" s="29"/>
      <c r="T275" s="29"/>
      <c r="U275" s="29"/>
      <c r="V275" s="31"/>
      <c r="W275" s="29"/>
      <c r="X275" s="30"/>
      <c r="Y275" s="29"/>
      <c r="Z275" s="29"/>
      <c r="AA275" s="30"/>
      <c r="AB275" s="36">
        <f t="shared" ref="AB275:AB280" si="14">SUM(G275:AA275)*F275</f>
        <v>0</v>
      </c>
      <c r="AC275" s="1"/>
    </row>
    <row r="276" spans="2:29" ht="15" hidden="1" customHeight="1" x14ac:dyDescent="0.25">
      <c r="B276" t="s">
        <v>132</v>
      </c>
      <c r="C276" s="33" t="s">
        <v>362</v>
      </c>
      <c r="D276" t="s">
        <v>407</v>
      </c>
      <c r="E276" s="1" t="s">
        <v>408</v>
      </c>
      <c r="G276" s="31"/>
      <c r="H276" s="29"/>
      <c r="I276" s="30"/>
      <c r="J276" s="31"/>
      <c r="K276" s="29"/>
      <c r="L276" s="30"/>
      <c r="M276" s="29"/>
      <c r="N276" s="29"/>
      <c r="O276" s="29"/>
      <c r="P276" s="31"/>
      <c r="Q276" s="29"/>
      <c r="R276" s="30"/>
      <c r="S276" s="29"/>
      <c r="T276" s="29"/>
      <c r="U276" s="29"/>
      <c r="V276" s="31"/>
      <c r="W276" s="29"/>
      <c r="X276" s="30"/>
      <c r="Y276" s="29"/>
      <c r="Z276" s="29"/>
      <c r="AA276" s="30"/>
      <c r="AB276" s="36">
        <f t="shared" si="14"/>
        <v>0</v>
      </c>
      <c r="AC276" s="1"/>
    </row>
    <row r="277" spans="2:29" ht="15" hidden="1" customHeight="1" x14ac:dyDescent="0.25">
      <c r="B277" t="s">
        <v>132</v>
      </c>
      <c r="C277" s="33" t="s">
        <v>362</v>
      </c>
      <c r="D277" t="s">
        <v>409</v>
      </c>
      <c r="E277" s="1" t="s">
        <v>410</v>
      </c>
      <c r="G277" s="31"/>
      <c r="H277" s="29"/>
      <c r="I277" s="30"/>
      <c r="J277" s="31"/>
      <c r="K277" s="29"/>
      <c r="L277" s="30"/>
      <c r="M277" s="29"/>
      <c r="N277" s="29"/>
      <c r="O277" s="29"/>
      <c r="P277" s="31"/>
      <c r="Q277" s="29"/>
      <c r="R277" s="30"/>
      <c r="S277" s="29"/>
      <c r="T277" s="29"/>
      <c r="U277" s="29"/>
      <c r="V277" s="31"/>
      <c r="W277" s="29"/>
      <c r="X277" s="30"/>
      <c r="Y277" s="29"/>
      <c r="Z277" s="29"/>
      <c r="AA277" s="30"/>
      <c r="AB277" s="36">
        <f t="shared" si="14"/>
        <v>0</v>
      </c>
      <c r="AC277" s="1"/>
    </row>
    <row r="278" spans="2:29" ht="15" hidden="1" customHeight="1" x14ac:dyDescent="0.25">
      <c r="B278" t="s">
        <v>132</v>
      </c>
      <c r="C278" s="33" t="s">
        <v>362</v>
      </c>
      <c r="D278" t="s">
        <v>411</v>
      </c>
      <c r="E278" s="1" t="s">
        <v>412</v>
      </c>
      <c r="G278" s="31"/>
      <c r="H278" s="29"/>
      <c r="I278" s="30"/>
      <c r="J278" s="31"/>
      <c r="K278" s="29"/>
      <c r="L278" s="30"/>
      <c r="M278" s="29"/>
      <c r="N278" s="29"/>
      <c r="O278" s="29"/>
      <c r="P278" s="31"/>
      <c r="Q278" s="29"/>
      <c r="R278" s="30"/>
      <c r="S278" s="29"/>
      <c r="T278" s="29"/>
      <c r="U278" s="29"/>
      <c r="V278" s="31"/>
      <c r="W278" s="29"/>
      <c r="X278" s="30"/>
      <c r="Y278" s="29"/>
      <c r="Z278" s="29"/>
      <c r="AA278" s="30"/>
      <c r="AB278" s="36">
        <f t="shared" si="14"/>
        <v>0</v>
      </c>
      <c r="AC278" s="1"/>
    </row>
    <row r="279" spans="2:29" ht="15" hidden="1" customHeight="1" x14ac:dyDescent="0.25">
      <c r="B279" t="s">
        <v>132</v>
      </c>
      <c r="C279" s="33">
        <v>0</v>
      </c>
      <c r="D279" t="s">
        <v>413</v>
      </c>
      <c r="E279" s="1" t="s">
        <v>414</v>
      </c>
      <c r="G279" s="31"/>
      <c r="H279" s="29"/>
      <c r="I279" s="30"/>
      <c r="J279" s="31"/>
      <c r="K279" s="29"/>
      <c r="L279" s="30"/>
      <c r="M279" s="29"/>
      <c r="N279" s="29"/>
      <c r="O279" s="29"/>
      <c r="P279" s="31"/>
      <c r="Q279" s="29"/>
      <c r="R279" s="30"/>
      <c r="S279" s="29"/>
      <c r="T279" s="29"/>
      <c r="U279" s="29"/>
      <c r="V279" s="31"/>
      <c r="W279" s="29"/>
      <c r="X279" s="30"/>
      <c r="Y279" s="29"/>
      <c r="Z279" s="29"/>
      <c r="AA279" s="30"/>
      <c r="AB279" s="36">
        <f t="shared" si="14"/>
        <v>0</v>
      </c>
      <c r="AC279" s="1"/>
    </row>
    <row r="280" spans="2:29" ht="15" hidden="1" customHeight="1" x14ac:dyDescent="0.25">
      <c r="B280" t="s">
        <v>132</v>
      </c>
      <c r="C280" s="33" t="s">
        <v>362</v>
      </c>
      <c r="D280" t="s">
        <v>415</v>
      </c>
      <c r="E280" s="1" t="s">
        <v>416</v>
      </c>
      <c r="G280" s="31"/>
      <c r="H280" s="29"/>
      <c r="I280" s="30"/>
      <c r="J280" s="31"/>
      <c r="K280" s="29"/>
      <c r="L280" s="30"/>
      <c r="M280" s="29"/>
      <c r="N280" s="29"/>
      <c r="O280" s="29"/>
      <c r="P280" s="31"/>
      <c r="Q280" s="29"/>
      <c r="R280" s="30"/>
      <c r="S280" s="29"/>
      <c r="T280" s="29"/>
      <c r="U280" s="29"/>
      <c r="V280" s="31"/>
      <c r="W280" s="29"/>
      <c r="X280" s="30"/>
      <c r="Y280" s="29"/>
      <c r="Z280" s="29"/>
      <c r="AA280" s="30"/>
      <c r="AB280" s="36">
        <f t="shared" si="14"/>
        <v>0</v>
      </c>
      <c r="AC280" s="1"/>
    </row>
    <row r="281" spans="2:29" ht="15" hidden="1" customHeight="1" x14ac:dyDescent="0.25">
      <c r="C281" s="33"/>
      <c r="D281" t="s">
        <v>417</v>
      </c>
      <c r="E281" s="1" t="s">
        <v>418</v>
      </c>
      <c r="G281" s="31"/>
      <c r="H281" s="29"/>
      <c r="I281" s="30"/>
      <c r="J281" s="31"/>
      <c r="K281" s="29"/>
      <c r="L281" s="30"/>
      <c r="M281" s="29"/>
      <c r="N281" s="29"/>
      <c r="O281" s="29"/>
      <c r="P281" s="31"/>
      <c r="Q281" s="29"/>
      <c r="R281" s="30"/>
      <c r="S281" s="29"/>
      <c r="T281" s="29"/>
      <c r="U281" s="29"/>
      <c r="V281" s="31"/>
      <c r="W281" s="29"/>
      <c r="X281" s="30"/>
      <c r="Y281" s="29"/>
      <c r="Z281" s="29"/>
      <c r="AA281" s="30"/>
      <c r="AB281" s="36">
        <v>0</v>
      </c>
      <c r="AC281" s="1"/>
    </row>
    <row r="282" spans="2:29" ht="15" hidden="1" customHeight="1" x14ac:dyDescent="0.25">
      <c r="C282" s="33"/>
      <c r="D282" t="s">
        <v>419</v>
      </c>
      <c r="E282" s="1" t="s">
        <v>420</v>
      </c>
      <c r="G282" s="31"/>
      <c r="H282" s="29"/>
      <c r="I282" s="30"/>
      <c r="J282" s="31"/>
      <c r="K282" s="29"/>
      <c r="L282" s="30"/>
      <c r="M282" s="29"/>
      <c r="N282" s="29"/>
      <c r="O282" s="29"/>
      <c r="P282" s="31"/>
      <c r="Q282" s="29"/>
      <c r="R282" s="30"/>
      <c r="S282" s="29"/>
      <c r="T282" s="29"/>
      <c r="U282" s="29"/>
      <c r="V282" s="31"/>
      <c r="W282" s="29"/>
      <c r="X282" s="30"/>
      <c r="Y282" s="29"/>
      <c r="Z282" s="29"/>
      <c r="AA282" s="30"/>
      <c r="AB282" s="36">
        <v>0</v>
      </c>
      <c r="AC282" s="1"/>
    </row>
    <row r="283" spans="2:29" ht="15" hidden="1" customHeight="1" x14ac:dyDescent="0.25">
      <c r="B283" t="s">
        <v>132</v>
      </c>
      <c r="C283" s="33" t="s">
        <v>362</v>
      </c>
      <c r="D283" t="s">
        <v>409</v>
      </c>
      <c r="E283" s="1" t="s">
        <v>421</v>
      </c>
      <c r="G283" s="31"/>
      <c r="H283" s="29"/>
      <c r="I283" s="30"/>
      <c r="J283" s="31"/>
      <c r="K283" s="29"/>
      <c r="L283" s="30"/>
      <c r="M283" s="29"/>
      <c r="N283" s="29"/>
      <c r="O283" s="29"/>
      <c r="P283" s="31"/>
      <c r="Q283" s="29"/>
      <c r="R283" s="30"/>
      <c r="S283" s="29"/>
      <c r="T283" s="29"/>
      <c r="U283" s="29"/>
      <c r="V283" s="31"/>
      <c r="W283" s="29"/>
      <c r="X283" s="30"/>
      <c r="Y283" s="29"/>
      <c r="Z283" s="29"/>
      <c r="AA283" s="30"/>
      <c r="AB283" s="36">
        <f>SUM(G283:AA283)*F283</f>
        <v>0</v>
      </c>
      <c r="AC283" s="1"/>
    </row>
    <row r="284" spans="2:29" x14ac:dyDescent="0.25">
      <c r="C284" t="s">
        <v>422</v>
      </c>
      <c r="D284" s="75" t="s">
        <v>423</v>
      </c>
      <c r="E284" s="75"/>
      <c r="F284" s="46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32">
        <v>1</v>
      </c>
    </row>
    <row r="285" spans="2:29" ht="15" customHeight="1" x14ac:dyDescent="0.25">
      <c r="B285" t="s">
        <v>424</v>
      </c>
      <c r="C285" s="33" t="s">
        <v>422</v>
      </c>
      <c r="D285" t="s">
        <v>250</v>
      </c>
      <c r="E285" s="1" t="s">
        <v>425</v>
      </c>
      <c r="F285" s="2">
        <v>1512</v>
      </c>
      <c r="G285" s="31"/>
      <c r="H285" s="29"/>
      <c r="I285" s="30"/>
      <c r="J285" s="31"/>
      <c r="K285" s="29"/>
      <c r="L285" s="30"/>
      <c r="M285" s="29"/>
      <c r="N285" s="29"/>
      <c r="O285" s="29"/>
      <c r="P285" s="31"/>
      <c r="Q285" s="29"/>
      <c r="R285" s="30"/>
      <c r="S285" s="29"/>
      <c r="T285" s="29"/>
      <c r="U285" s="29"/>
      <c r="V285" s="31"/>
      <c r="W285" s="29"/>
      <c r="X285" s="30"/>
      <c r="Y285" s="29"/>
      <c r="Z285" s="29"/>
      <c r="AA285" s="30"/>
      <c r="AB285" s="32">
        <v>1</v>
      </c>
      <c r="AC285" s="38"/>
    </row>
    <row r="286" spans="2:29" ht="15" hidden="1" customHeight="1" x14ac:dyDescent="0.25">
      <c r="B286" t="s">
        <v>424</v>
      </c>
      <c r="C286" s="33" t="s">
        <v>422</v>
      </c>
      <c r="D286" t="s">
        <v>251</v>
      </c>
      <c r="E286" s="1" t="s">
        <v>426</v>
      </c>
      <c r="F286" s="2">
        <v>2016</v>
      </c>
      <c r="G286" s="31"/>
      <c r="H286" s="29"/>
      <c r="I286" s="30"/>
      <c r="J286" s="31"/>
      <c r="K286" s="29"/>
      <c r="L286" s="30"/>
      <c r="M286" s="29"/>
      <c r="N286" s="29"/>
      <c r="O286" s="29"/>
      <c r="P286" s="31"/>
      <c r="Q286" s="29"/>
      <c r="R286" s="30"/>
      <c r="S286" s="29"/>
      <c r="T286" s="29"/>
      <c r="U286" s="29"/>
      <c r="V286" s="31"/>
      <c r="W286" s="29"/>
      <c r="X286" s="30"/>
      <c r="Y286" s="29"/>
      <c r="Z286" s="29"/>
      <c r="AA286" s="30"/>
      <c r="AB286" s="36">
        <f t="shared" ref="AB286:AB292" si="15">SUM(G286:AA286)*F286</f>
        <v>0</v>
      </c>
      <c r="AC286" s="1"/>
    </row>
    <row r="287" spans="2:29" ht="15" hidden="1" customHeight="1" x14ac:dyDescent="0.25">
      <c r="B287" t="s">
        <v>424</v>
      </c>
      <c r="C287" s="33" t="s">
        <v>422</v>
      </c>
      <c r="D287" t="s">
        <v>253</v>
      </c>
      <c r="E287" s="1" t="s">
        <v>427</v>
      </c>
      <c r="F287" s="2">
        <v>2016</v>
      </c>
      <c r="G287" s="31"/>
      <c r="H287" s="29"/>
      <c r="I287" s="30"/>
      <c r="J287" s="31"/>
      <c r="K287" s="29"/>
      <c r="L287" s="30"/>
      <c r="M287" s="29"/>
      <c r="N287" s="29"/>
      <c r="O287" s="29"/>
      <c r="P287" s="31"/>
      <c r="Q287" s="29"/>
      <c r="R287" s="30"/>
      <c r="S287" s="29"/>
      <c r="T287" s="29"/>
      <c r="U287" s="29"/>
      <c r="V287" s="31"/>
      <c r="W287" s="29"/>
      <c r="X287" s="30"/>
      <c r="Y287" s="29"/>
      <c r="Z287" s="29"/>
      <c r="AA287" s="30"/>
      <c r="AB287" s="36">
        <f t="shared" si="15"/>
        <v>0</v>
      </c>
      <c r="AC287" s="1"/>
    </row>
    <row r="288" spans="2:29" ht="15" hidden="1" customHeight="1" x14ac:dyDescent="0.25">
      <c r="B288" t="s">
        <v>424</v>
      </c>
      <c r="C288" s="33" t="s">
        <v>422</v>
      </c>
      <c r="D288" t="s">
        <v>428</v>
      </c>
      <c r="E288" s="1" t="s">
        <v>429</v>
      </c>
      <c r="F288" s="2">
        <v>1421</v>
      </c>
      <c r="G288" s="31"/>
      <c r="H288" s="29"/>
      <c r="I288" s="30"/>
      <c r="J288" s="31"/>
      <c r="K288" s="29"/>
      <c r="L288" s="30"/>
      <c r="M288" s="29"/>
      <c r="N288" s="29"/>
      <c r="O288" s="29"/>
      <c r="P288" s="31"/>
      <c r="Q288" s="29"/>
      <c r="R288" s="30"/>
      <c r="S288" s="29"/>
      <c r="T288" s="29"/>
      <c r="U288" s="29"/>
      <c r="V288" s="31"/>
      <c r="W288" s="29"/>
      <c r="X288" s="30"/>
      <c r="Y288" s="29"/>
      <c r="AA288" s="30"/>
      <c r="AB288" s="36">
        <f t="shared" si="15"/>
        <v>0</v>
      </c>
      <c r="AC288" s="1"/>
    </row>
    <row r="289" spans="2:29" ht="15" hidden="1" customHeight="1" x14ac:dyDescent="0.25">
      <c r="B289" t="s">
        <v>424</v>
      </c>
      <c r="C289" s="33" t="s">
        <v>422</v>
      </c>
      <c r="D289" t="s">
        <v>430</v>
      </c>
      <c r="E289" s="1" t="s">
        <v>431</v>
      </c>
      <c r="F289" s="2">
        <v>4175</v>
      </c>
      <c r="G289" s="31"/>
      <c r="H289" s="29"/>
      <c r="I289" s="30"/>
      <c r="J289" s="31"/>
      <c r="K289" s="29"/>
      <c r="L289" s="30"/>
      <c r="M289" s="29"/>
      <c r="N289" s="29"/>
      <c r="O289" s="29"/>
      <c r="P289" s="31"/>
      <c r="Q289" s="29"/>
      <c r="R289" s="30"/>
      <c r="S289" s="29"/>
      <c r="T289" s="29"/>
      <c r="U289" s="29"/>
      <c r="V289" s="31"/>
      <c r="W289" s="29"/>
      <c r="X289" s="30"/>
      <c r="Y289" s="29"/>
      <c r="Z289" s="29"/>
      <c r="AA289" s="30"/>
      <c r="AB289" s="36">
        <f t="shared" si="15"/>
        <v>0</v>
      </c>
      <c r="AC289" s="1"/>
    </row>
    <row r="290" spans="2:29" ht="15" hidden="1" customHeight="1" x14ac:dyDescent="0.25">
      <c r="C290" s="33"/>
      <c r="D290" t="s">
        <v>260</v>
      </c>
      <c r="E290" s="1" t="s">
        <v>432</v>
      </c>
      <c r="F290" s="2">
        <v>2500</v>
      </c>
      <c r="G290" s="31"/>
      <c r="H290" s="29"/>
      <c r="I290" s="30"/>
      <c r="J290" s="31"/>
      <c r="K290" s="29"/>
      <c r="L290" s="30"/>
      <c r="M290" s="29"/>
      <c r="N290" s="29"/>
      <c r="O290" s="29"/>
      <c r="P290" s="31"/>
      <c r="Q290" s="29"/>
      <c r="R290" s="30"/>
      <c r="S290" s="29"/>
      <c r="T290" s="29"/>
      <c r="U290" s="29"/>
      <c r="V290" s="31"/>
      <c r="W290" s="29"/>
      <c r="X290" s="30"/>
      <c r="Y290" s="29"/>
      <c r="Z290" s="29"/>
      <c r="AA290" s="30"/>
      <c r="AB290" s="36">
        <f t="shared" si="15"/>
        <v>0</v>
      </c>
      <c r="AC290" s="1"/>
    </row>
    <row r="291" spans="2:29" ht="15" hidden="1" customHeight="1" x14ac:dyDescent="0.25">
      <c r="C291" s="33"/>
      <c r="E291" s="1" t="s">
        <v>433</v>
      </c>
      <c r="F291" s="2">
        <v>3000</v>
      </c>
      <c r="G291" s="31"/>
      <c r="H291" s="29"/>
      <c r="I291" s="30"/>
      <c r="J291" s="31"/>
      <c r="K291" s="29"/>
      <c r="L291" s="30"/>
      <c r="M291" s="29"/>
      <c r="N291" s="29"/>
      <c r="O291" s="29"/>
      <c r="P291" s="31"/>
      <c r="Q291" s="29"/>
      <c r="R291" s="30"/>
      <c r="S291" s="31"/>
      <c r="T291" s="29"/>
      <c r="U291" s="29"/>
      <c r="V291" s="31"/>
      <c r="W291" s="29"/>
      <c r="X291" s="30"/>
      <c r="Y291" s="31"/>
      <c r="Z291" s="29"/>
      <c r="AA291" s="30"/>
      <c r="AB291" s="36">
        <f t="shared" si="15"/>
        <v>0</v>
      </c>
      <c r="AC291" s="1"/>
    </row>
    <row r="292" spans="2:29" hidden="1" x14ac:dyDescent="0.25">
      <c r="B292" t="s">
        <v>424</v>
      </c>
      <c r="C292" s="33" t="s">
        <v>422</v>
      </c>
      <c r="D292" t="s">
        <v>434</v>
      </c>
      <c r="E292" s="1" t="s">
        <v>435</v>
      </c>
      <c r="F292" s="2">
        <v>3360</v>
      </c>
      <c r="G292" s="31"/>
      <c r="H292" s="29"/>
      <c r="I292" s="30"/>
      <c r="J292" s="31"/>
      <c r="K292" s="29"/>
      <c r="L292" s="30"/>
      <c r="M292" s="29"/>
      <c r="N292" s="29"/>
      <c r="O292" s="29"/>
      <c r="P292" s="31"/>
      <c r="Q292" s="29"/>
      <c r="R292" s="30"/>
      <c r="S292" s="31"/>
      <c r="T292" s="29"/>
      <c r="U292" s="29"/>
      <c r="V292" s="31"/>
      <c r="W292" s="29"/>
      <c r="X292" s="30"/>
      <c r="Y292" s="31"/>
      <c r="Z292" s="29"/>
      <c r="AA292" s="30"/>
      <c r="AB292" s="36">
        <f t="shared" si="15"/>
        <v>0</v>
      </c>
      <c r="AC292" s="1"/>
    </row>
    <row r="293" spans="2:29" x14ac:dyDescent="0.25">
      <c r="C293" t="s">
        <v>422</v>
      </c>
      <c r="D293" s="75" t="s">
        <v>436</v>
      </c>
      <c r="E293" s="75"/>
      <c r="F293" s="46"/>
      <c r="G293" s="31"/>
      <c r="H293" s="29"/>
      <c r="I293" s="30"/>
      <c r="K293" s="29"/>
      <c r="L293" s="30"/>
      <c r="M293" s="29"/>
      <c r="N293" s="29"/>
      <c r="O293" s="29"/>
      <c r="P293" s="31"/>
      <c r="Q293" s="29"/>
      <c r="R293" s="30"/>
      <c r="S293" s="31"/>
      <c r="T293" s="29"/>
      <c r="U293" s="29"/>
      <c r="V293" s="31"/>
      <c r="W293" s="29"/>
      <c r="X293" s="30"/>
      <c r="Y293" s="31"/>
      <c r="Z293" s="29"/>
      <c r="AA293" s="30"/>
      <c r="AB293" s="32">
        <f>+SUM(AB294:AB299)</f>
        <v>9000</v>
      </c>
    </row>
    <row r="294" spans="2:29" ht="15" hidden="1" customHeight="1" x14ac:dyDescent="0.25">
      <c r="B294" t="s">
        <v>437</v>
      </c>
      <c r="C294" s="33" t="s">
        <v>422</v>
      </c>
      <c r="D294" t="s">
        <v>438</v>
      </c>
      <c r="E294" s="1" t="s">
        <v>439</v>
      </c>
      <c r="F294" s="2">
        <v>760</v>
      </c>
      <c r="G294" s="31"/>
      <c r="H294" s="29"/>
      <c r="I294" s="30"/>
      <c r="K294" s="29"/>
      <c r="L294" s="30"/>
      <c r="M294" s="29"/>
      <c r="N294" s="29"/>
      <c r="O294" s="29"/>
      <c r="P294" s="31"/>
      <c r="Q294" s="29"/>
      <c r="R294" s="30"/>
      <c r="S294" s="31"/>
      <c r="T294" s="35"/>
      <c r="U294" s="29"/>
      <c r="V294" s="31"/>
      <c r="W294" s="29"/>
      <c r="X294" s="29"/>
      <c r="Y294" s="31"/>
      <c r="Z294" s="29"/>
      <c r="AA294" s="30"/>
      <c r="AB294" s="36">
        <f t="shared" ref="AB294:AB299" si="16">SUM(G294:AA294)*F294</f>
        <v>0</v>
      </c>
    </row>
    <row r="295" spans="2:29" hidden="1" x14ac:dyDescent="0.25">
      <c r="B295" t="s">
        <v>437</v>
      </c>
      <c r="C295" s="33" t="s">
        <v>422</v>
      </c>
      <c r="D295" t="s">
        <v>440</v>
      </c>
      <c r="E295" s="1" t="s">
        <v>441</v>
      </c>
      <c r="F295" s="2">
        <v>760</v>
      </c>
      <c r="G295" s="31"/>
      <c r="H295" s="29"/>
      <c r="I295" s="30"/>
      <c r="J295" s="31"/>
      <c r="K295" s="29"/>
      <c r="L295" s="30"/>
      <c r="M295" s="29"/>
      <c r="N295" s="29"/>
      <c r="O295" s="29"/>
      <c r="P295" s="31"/>
      <c r="Q295" s="29"/>
      <c r="R295" s="30"/>
      <c r="S295" s="31"/>
      <c r="T295" s="29"/>
      <c r="U295" s="29"/>
      <c r="V295" s="31"/>
      <c r="W295" s="29"/>
      <c r="X295" s="30"/>
      <c r="Y295" s="31"/>
      <c r="Z295" s="29"/>
      <c r="AA295" s="30"/>
      <c r="AB295" s="36">
        <f t="shared" si="16"/>
        <v>0</v>
      </c>
      <c r="AC295" s="1"/>
    </row>
    <row r="296" spans="2:29" ht="15" customHeight="1" x14ac:dyDescent="0.25">
      <c r="B296" t="s">
        <v>437</v>
      </c>
      <c r="C296" s="33" t="s">
        <v>422</v>
      </c>
      <c r="D296" t="s">
        <v>442</v>
      </c>
      <c r="E296" s="1" t="s">
        <v>443</v>
      </c>
      <c r="F296" s="2">
        <v>750</v>
      </c>
      <c r="G296" s="31"/>
      <c r="H296" s="29"/>
      <c r="I296" s="30"/>
      <c r="J296" s="29">
        <v>1</v>
      </c>
      <c r="K296" s="29">
        <v>1</v>
      </c>
      <c r="L296" s="30"/>
      <c r="M296" s="29">
        <v>1</v>
      </c>
      <c r="N296" s="29">
        <v>1</v>
      </c>
      <c r="O296" s="29"/>
      <c r="P296" s="31">
        <v>1</v>
      </c>
      <c r="Q296" s="29">
        <v>1</v>
      </c>
      <c r="R296" s="30"/>
      <c r="S296" s="31">
        <v>1</v>
      </c>
      <c r="T296" s="29">
        <v>1</v>
      </c>
      <c r="U296" s="29"/>
      <c r="V296" s="31">
        <v>1</v>
      </c>
      <c r="W296" s="29">
        <v>1</v>
      </c>
      <c r="X296" s="30"/>
      <c r="Y296" s="31">
        <v>1</v>
      </c>
      <c r="Z296" s="29">
        <v>1</v>
      </c>
      <c r="AA296" s="30"/>
      <c r="AB296" s="36">
        <f t="shared" si="16"/>
        <v>9000</v>
      </c>
      <c r="AC296" s="4"/>
    </row>
    <row r="297" spans="2:29" ht="15" hidden="1" customHeight="1" x14ac:dyDescent="0.25">
      <c r="B297" t="s">
        <v>437</v>
      </c>
      <c r="C297" s="33" t="s">
        <v>422</v>
      </c>
      <c r="D297" t="s">
        <v>444</v>
      </c>
      <c r="E297" t="s">
        <v>445</v>
      </c>
      <c r="F297" s="2">
        <f>90*8</f>
        <v>720</v>
      </c>
      <c r="G297" s="31"/>
      <c r="H297" s="29"/>
      <c r="I297" s="30"/>
      <c r="J297" s="31"/>
      <c r="K297" s="29"/>
      <c r="L297" s="30"/>
      <c r="M297" s="29"/>
      <c r="N297" s="29"/>
      <c r="O297" s="29"/>
      <c r="P297" s="31"/>
      <c r="Q297" s="29"/>
      <c r="R297" s="30"/>
      <c r="S297" s="31"/>
      <c r="T297" s="29"/>
      <c r="U297" s="29"/>
      <c r="V297" s="31"/>
      <c r="W297" s="29"/>
      <c r="X297" s="30"/>
      <c r="Y297" s="31"/>
      <c r="Z297" s="29"/>
      <c r="AA297" s="30"/>
      <c r="AB297" s="36">
        <f t="shared" si="16"/>
        <v>0</v>
      </c>
      <c r="AC297" s="1"/>
    </row>
    <row r="298" spans="2:29" ht="15" hidden="1" customHeight="1" x14ac:dyDescent="0.25">
      <c r="B298" t="s">
        <v>437</v>
      </c>
      <c r="C298" s="33" t="s">
        <v>422</v>
      </c>
      <c r="D298" t="s">
        <v>446</v>
      </c>
      <c r="E298" t="s">
        <v>447</v>
      </c>
      <c r="F298" s="2">
        <v>720</v>
      </c>
      <c r="G298" s="31"/>
      <c r="H298" s="29"/>
      <c r="I298" s="30"/>
      <c r="J298" s="31"/>
      <c r="K298" s="29"/>
      <c r="L298" s="30"/>
      <c r="M298" s="29"/>
      <c r="N298" s="29"/>
      <c r="O298" s="29"/>
      <c r="P298" s="31"/>
      <c r="Q298" s="29"/>
      <c r="R298" s="30"/>
      <c r="S298" s="31"/>
      <c r="T298" s="29"/>
      <c r="U298" s="29"/>
      <c r="V298" s="31"/>
      <c r="W298" s="29"/>
      <c r="X298" s="30"/>
      <c r="Y298" s="31"/>
      <c r="Z298" s="29"/>
      <c r="AA298" s="30"/>
      <c r="AB298" s="36">
        <f t="shared" si="16"/>
        <v>0</v>
      </c>
      <c r="AC298" s="1"/>
    </row>
    <row r="299" spans="2:29" ht="15" hidden="1" customHeight="1" x14ac:dyDescent="0.25">
      <c r="B299" t="s">
        <v>437</v>
      </c>
      <c r="C299" s="33" t="s">
        <v>422</v>
      </c>
      <c r="G299" s="31"/>
      <c r="H299" s="29"/>
      <c r="I299" s="30"/>
      <c r="J299" s="31"/>
      <c r="K299" s="29"/>
      <c r="L299" s="30"/>
      <c r="M299" s="29"/>
      <c r="N299" s="29"/>
      <c r="O299" s="29"/>
      <c r="P299" s="31"/>
      <c r="Q299" s="29"/>
      <c r="R299" s="30"/>
      <c r="S299" s="29"/>
      <c r="T299" s="29"/>
      <c r="U299" s="29"/>
      <c r="V299" s="31"/>
      <c r="W299" s="29"/>
      <c r="X299" s="30"/>
      <c r="Y299" s="29"/>
      <c r="Z299" s="29"/>
      <c r="AA299" s="30"/>
      <c r="AB299" s="36">
        <f t="shared" si="16"/>
        <v>0</v>
      </c>
      <c r="AC299" s="1"/>
    </row>
    <row r="300" spans="2:29" x14ac:dyDescent="0.25">
      <c r="C300" t="s">
        <v>422</v>
      </c>
      <c r="D300" s="75" t="s">
        <v>448</v>
      </c>
      <c r="E300" s="75"/>
      <c r="G300" s="31"/>
      <c r="H300" s="29"/>
      <c r="I300" s="30"/>
      <c r="K300" s="29"/>
      <c r="L300" s="30"/>
      <c r="M300" s="29"/>
      <c r="N300" s="29"/>
      <c r="O300" s="29"/>
      <c r="P300" s="31"/>
      <c r="Q300" s="29"/>
      <c r="R300" s="30"/>
      <c r="S300" s="29"/>
      <c r="T300" s="29"/>
      <c r="U300" s="30"/>
      <c r="V300" s="29"/>
      <c r="W300" s="29"/>
      <c r="X300" s="30"/>
      <c r="Y300" s="29"/>
      <c r="Z300" s="29"/>
      <c r="AA300" s="30"/>
      <c r="AB300" s="32">
        <f>SUM(AB301:AB303)</f>
        <v>1350</v>
      </c>
    </row>
    <row r="301" spans="2:29" x14ac:dyDescent="0.25">
      <c r="B301" t="s">
        <v>132</v>
      </c>
      <c r="C301" s="33" t="s">
        <v>422</v>
      </c>
      <c r="D301" t="s">
        <v>449</v>
      </c>
      <c r="E301" s="1" t="s">
        <v>450</v>
      </c>
      <c r="F301" s="2">
        <v>112.5</v>
      </c>
      <c r="G301" s="31"/>
      <c r="H301" s="29"/>
      <c r="I301" s="30"/>
      <c r="J301" s="29">
        <v>1</v>
      </c>
      <c r="K301" s="29">
        <v>1</v>
      </c>
      <c r="L301" s="30"/>
      <c r="M301" s="29">
        <v>1</v>
      </c>
      <c r="N301" s="29">
        <v>1</v>
      </c>
      <c r="O301" s="30"/>
      <c r="P301" s="29">
        <v>1</v>
      </c>
      <c r="Q301" s="29">
        <v>1</v>
      </c>
      <c r="R301" s="30"/>
      <c r="S301" s="29">
        <v>1</v>
      </c>
      <c r="T301" s="29">
        <v>1</v>
      </c>
      <c r="U301" s="30"/>
      <c r="V301" s="29">
        <v>1</v>
      </c>
      <c r="W301" s="29">
        <v>1</v>
      </c>
      <c r="X301" s="30"/>
      <c r="Y301" s="29">
        <v>1</v>
      </c>
      <c r="Z301" s="29">
        <v>1</v>
      </c>
      <c r="AA301" s="29"/>
      <c r="AB301" s="36">
        <f>SUM(G301:AA301)*F301</f>
        <v>1350</v>
      </c>
    </row>
    <row r="302" spans="2:29" ht="15" hidden="1" customHeight="1" x14ac:dyDescent="0.25">
      <c r="B302" t="s">
        <v>132</v>
      </c>
      <c r="C302" s="33" t="s">
        <v>422</v>
      </c>
      <c r="D302" t="s">
        <v>451</v>
      </c>
      <c r="E302" s="1" t="s">
        <v>452</v>
      </c>
      <c r="F302" s="42"/>
      <c r="G302" s="31"/>
      <c r="H302" s="29"/>
      <c r="I302" s="30"/>
      <c r="J302" s="31"/>
      <c r="K302" s="29"/>
      <c r="L302" s="30"/>
      <c r="M302" s="29"/>
      <c r="N302" s="29"/>
      <c r="O302" s="30"/>
      <c r="P302" s="29"/>
      <c r="Q302" s="29"/>
      <c r="R302" s="30"/>
      <c r="S302" s="29"/>
      <c r="T302" s="29"/>
      <c r="U302" s="30"/>
      <c r="V302" s="29"/>
      <c r="W302" s="29"/>
      <c r="X302" s="30"/>
      <c r="Y302" s="29"/>
      <c r="Z302" s="29"/>
      <c r="AA302" s="30"/>
      <c r="AB302" s="36">
        <f>SUM(G302:AA302)*F302</f>
        <v>0</v>
      </c>
      <c r="AC302" s="1"/>
    </row>
    <row r="303" spans="2:29" ht="15" hidden="1" customHeight="1" x14ac:dyDescent="0.25">
      <c r="B303" s="64" t="s">
        <v>132</v>
      </c>
      <c r="C303" s="65" t="s">
        <v>422</v>
      </c>
      <c r="D303" s="64" t="s">
        <v>453</v>
      </c>
      <c r="E303" s="66" t="s">
        <v>454</v>
      </c>
      <c r="F303" s="67">
        <v>2000</v>
      </c>
      <c r="G303" s="68"/>
      <c r="H303" s="69"/>
      <c r="I303" s="70"/>
      <c r="J303" s="68"/>
      <c r="K303" s="69"/>
      <c r="L303" s="70"/>
      <c r="M303" s="69"/>
      <c r="N303" s="69"/>
      <c r="O303" s="69"/>
      <c r="P303" s="68"/>
      <c r="Q303" s="69"/>
      <c r="R303" s="70"/>
      <c r="S303" s="69"/>
      <c r="T303" s="69"/>
      <c r="U303" s="69"/>
      <c r="V303" s="68"/>
      <c r="W303" s="69"/>
      <c r="X303" s="70"/>
      <c r="Y303" s="69"/>
      <c r="Z303" s="69"/>
      <c r="AA303" s="70"/>
      <c r="AB303" s="71">
        <f>SUM(G303:AA303)*F303</f>
        <v>0</v>
      </c>
      <c r="AC303" s="4"/>
    </row>
    <row r="304" spans="2:29" x14ac:dyDescent="0.25"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72"/>
    </row>
    <row r="305" spans="2:32" s="38" customFormat="1" x14ac:dyDescent="0.25">
      <c r="B305"/>
      <c r="C305"/>
      <c r="D305"/>
      <c r="E305" s="1"/>
      <c r="F305" s="2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72"/>
      <c r="AC305" s="9"/>
      <c r="AD305"/>
      <c r="AE305"/>
      <c r="AF305"/>
    </row>
    <row r="306" spans="2:32" s="38" customFormat="1" x14ac:dyDescent="0.25">
      <c r="B306"/>
      <c r="C306"/>
      <c r="D306"/>
      <c r="E306" s="1"/>
      <c r="F306" s="2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72"/>
      <c r="AC306" s="9"/>
      <c r="AD306"/>
      <c r="AE306"/>
      <c r="AF306"/>
    </row>
    <row r="307" spans="2:32" s="38" customFormat="1" x14ac:dyDescent="0.25">
      <c r="B307"/>
      <c r="C307"/>
      <c r="D307"/>
      <c r="E307" s="1"/>
      <c r="F307" s="2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72"/>
      <c r="AC307" s="9"/>
      <c r="AD307"/>
      <c r="AE307"/>
      <c r="AF307"/>
    </row>
    <row r="308" spans="2:32" s="38" customFormat="1" x14ac:dyDescent="0.25">
      <c r="B308"/>
      <c r="C308"/>
      <c r="D308"/>
      <c r="E308" s="1"/>
      <c r="F308" s="2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72"/>
      <c r="AC308" s="9"/>
      <c r="AD308"/>
      <c r="AE308"/>
      <c r="AF308"/>
    </row>
    <row r="309" spans="2:32" s="38" customFormat="1" x14ac:dyDescent="0.25">
      <c r="B309"/>
      <c r="C309"/>
      <c r="D309"/>
      <c r="E309" s="1"/>
      <c r="F309" s="2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72"/>
      <c r="AC309" s="9"/>
      <c r="AD309"/>
      <c r="AE309"/>
      <c r="AF309"/>
    </row>
    <row r="310" spans="2:32" s="38" customFormat="1" x14ac:dyDescent="0.25">
      <c r="B310"/>
      <c r="C310"/>
      <c r="D310"/>
      <c r="E310" s="1"/>
      <c r="F310" s="2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72"/>
      <c r="AC310" s="9"/>
      <c r="AD310"/>
      <c r="AE310"/>
      <c r="AF310"/>
    </row>
    <row r="311" spans="2:32" s="38" customFormat="1" x14ac:dyDescent="0.25">
      <c r="B311"/>
      <c r="C311"/>
      <c r="D311"/>
      <c r="E311" s="1"/>
      <c r="F311" s="2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72"/>
      <c r="AC311" s="9"/>
      <c r="AD311"/>
      <c r="AE311"/>
      <c r="AF311"/>
    </row>
    <row r="312" spans="2:32" s="38" customFormat="1" x14ac:dyDescent="0.25">
      <c r="B312"/>
      <c r="C312"/>
      <c r="D312"/>
      <c r="E312" s="1"/>
      <c r="F312" s="2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72"/>
      <c r="AC312" s="9"/>
      <c r="AD312"/>
      <c r="AE312"/>
      <c r="AF312"/>
    </row>
    <row r="313" spans="2:32" s="38" customFormat="1" x14ac:dyDescent="0.25">
      <c r="B313"/>
      <c r="C313"/>
      <c r="D313"/>
      <c r="E313" s="1"/>
      <c r="F313" s="2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72"/>
      <c r="AC313" s="9"/>
      <c r="AD313"/>
      <c r="AE313"/>
      <c r="AF313"/>
    </row>
    <row r="314" spans="2:32" s="38" customFormat="1" x14ac:dyDescent="0.25">
      <c r="B314"/>
      <c r="C314"/>
      <c r="D314"/>
      <c r="E314" s="1"/>
      <c r="F314" s="2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72"/>
      <c r="AC314" s="9"/>
      <c r="AD314"/>
      <c r="AE314"/>
      <c r="AF314"/>
    </row>
    <row r="315" spans="2:32" s="38" customFormat="1" x14ac:dyDescent="0.25">
      <c r="B315"/>
      <c r="C315"/>
      <c r="D315"/>
      <c r="E315" s="1"/>
      <c r="F315" s="2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72"/>
      <c r="AC315" s="9"/>
      <c r="AD315"/>
      <c r="AE315"/>
      <c r="AF315"/>
    </row>
    <row r="316" spans="2:32" s="38" customFormat="1" x14ac:dyDescent="0.25">
      <c r="B316"/>
      <c r="C316"/>
      <c r="D316"/>
      <c r="E316" s="1"/>
      <c r="F316" s="2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72"/>
      <c r="AC316" s="9"/>
      <c r="AD316"/>
      <c r="AE316"/>
      <c r="AF316"/>
    </row>
    <row r="317" spans="2:32" s="38" customFormat="1" x14ac:dyDescent="0.25">
      <c r="B317"/>
      <c r="C317"/>
      <c r="D317"/>
      <c r="E317" s="1"/>
      <c r="F317" s="2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72"/>
      <c r="AC317" s="9"/>
      <c r="AD317"/>
      <c r="AE317"/>
      <c r="AF317"/>
    </row>
    <row r="318" spans="2:32" s="38" customFormat="1" x14ac:dyDescent="0.25">
      <c r="B318"/>
      <c r="C318"/>
      <c r="D318"/>
      <c r="E318" s="1"/>
      <c r="F318" s="2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72"/>
      <c r="AC318" s="9"/>
      <c r="AD318"/>
      <c r="AE318"/>
      <c r="AF318"/>
    </row>
    <row r="319" spans="2:32" s="38" customFormat="1" x14ac:dyDescent="0.25">
      <c r="B319"/>
      <c r="C319"/>
      <c r="D319"/>
      <c r="E319" s="1"/>
      <c r="F319" s="2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72"/>
      <c r="AC319" s="9"/>
      <c r="AD319"/>
      <c r="AE319"/>
      <c r="AF319"/>
    </row>
    <row r="320" spans="2:32" s="38" customFormat="1" x14ac:dyDescent="0.25">
      <c r="B320"/>
      <c r="C320"/>
      <c r="D320"/>
      <c r="E320" s="1"/>
      <c r="F320" s="2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72"/>
      <c r="AC320" s="9"/>
      <c r="AD320"/>
      <c r="AE320"/>
      <c r="AF320"/>
    </row>
    <row r="321" spans="2:32" s="38" customFormat="1" x14ac:dyDescent="0.25">
      <c r="B321"/>
      <c r="C321"/>
      <c r="D321"/>
      <c r="E321" s="1"/>
      <c r="F321" s="2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72"/>
      <c r="AC321" s="9"/>
      <c r="AD321"/>
      <c r="AE321"/>
      <c r="AF321"/>
    </row>
    <row r="322" spans="2:32" s="38" customFormat="1" x14ac:dyDescent="0.25">
      <c r="B322"/>
      <c r="C322"/>
      <c r="D322"/>
      <c r="E322" s="1"/>
      <c r="F322" s="2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72"/>
      <c r="AC322" s="9"/>
      <c r="AD322"/>
      <c r="AE322"/>
      <c r="AF322"/>
    </row>
    <row r="323" spans="2:32" s="38" customFormat="1" x14ac:dyDescent="0.25">
      <c r="B323"/>
      <c r="C323"/>
      <c r="D323"/>
      <c r="E323" s="1"/>
      <c r="F323" s="2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72"/>
      <c r="AC323" s="9"/>
      <c r="AD323"/>
      <c r="AE323"/>
      <c r="AF323"/>
    </row>
    <row r="324" spans="2:32" s="38" customFormat="1" x14ac:dyDescent="0.25">
      <c r="B324"/>
      <c r="C324"/>
      <c r="D324"/>
      <c r="E324" s="1"/>
      <c r="F324" s="2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72"/>
      <c r="AC324" s="9"/>
      <c r="AD324"/>
      <c r="AE324"/>
      <c r="AF324"/>
    </row>
    <row r="325" spans="2:32" s="38" customFormat="1" x14ac:dyDescent="0.25">
      <c r="B325"/>
      <c r="C325"/>
      <c r="D325"/>
      <c r="E325" s="1"/>
      <c r="F325" s="2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72"/>
      <c r="AC325" s="9"/>
      <c r="AD325"/>
      <c r="AE325"/>
      <c r="AF325"/>
    </row>
    <row r="326" spans="2:32" s="38" customFormat="1" x14ac:dyDescent="0.25">
      <c r="B326"/>
      <c r="C326"/>
      <c r="D326"/>
      <c r="E326" s="1"/>
      <c r="F326" s="2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72"/>
      <c r="AC326" s="9"/>
      <c r="AD326"/>
      <c r="AE326"/>
      <c r="AF326"/>
    </row>
    <row r="327" spans="2:32" s="38" customFormat="1" x14ac:dyDescent="0.25">
      <c r="B327"/>
      <c r="C327"/>
      <c r="D327"/>
      <c r="E327" s="1"/>
      <c r="F327" s="2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72"/>
      <c r="AC327" s="9"/>
      <c r="AD327"/>
      <c r="AE327"/>
      <c r="AF327"/>
    </row>
    <row r="328" spans="2:32" s="38" customFormat="1" x14ac:dyDescent="0.25">
      <c r="B328"/>
      <c r="C328"/>
      <c r="D328"/>
      <c r="E328" s="1"/>
      <c r="F328" s="2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72"/>
      <c r="AC328" s="9"/>
      <c r="AD328"/>
      <c r="AE328"/>
      <c r="AF328"/>
    </row>
    <row r="329" spans="2:32" s="38" customFormat="1" x14ac:dyDescent="0.25">
      <c r="B329"/>
      <c r="C329"/>
      <c r="D329"/>
      <c r="E329" s="1"/>
      <c r="F329" s="2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72"/>
      <c r="AC329" s="9"/>
      <c r="AD329"/>
      <c r="AE329"/>
      <c r="AF329"/>
    </row>
    <row r="330" spans="2:32" s="38" customFormat="1" x14ac:dyDescent="0.25">
      <c r="B330"/>
      <c r="C330"/>
      <c r="D330"/>
      <c r="E330" s="1"/>
      <c r="F330" s="2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72"/>
      <c r="AC330" s="9"/>
      <c r="AD330"/>
      <c r="AE330"/>
      <c r="AF330"/>
    </row>
    <row r="331" spans="2:32" s="38" customFormat="1" x14ac:dyDescent="0.25">
      <c r="B331"/>
      <c r="C331"/>
      <c r="D331"/>
      <c r="E331" s="1"/>
      <c r="F331" s="2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72"/>
      <c r="AC331" s="9"/>
      <c r="AD331"/>
      <c r="AE331"/>
      <c r="AF331"/>
    </row>
    <row r="332" spans="2:32" s="38" customFormat="1" x14ac:dyDescent="0.25">
      <c r="B332"/>
      <c r="C332"/>
      <c r="D332"/>
      <c r="E332" s="1"/>
      <c r="F332" s="2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72"/>
      <c r="AC332" s="9"/>
      <c r="AD332"/>
      <c r="AE332"/>
      <c r="AF332"/>
    </row>
    <row r="333" spans="2:32" s="38" customFormat="1" x14ac:dyDescent="0.25">
      <c r="B333"/>
      <c r="C333"/>
      <c r="D333"/>
      <c r="E333" s="1"/>
      <c r="F333" s="2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72"/>
      <c r="AC333" s="9"/>
      <c r="AD333"/>
      <c r="AE333"/>
      <c r="AF333"/>
    </row>
    <row r="334" spans="2:32" s="38" customFormat="1" x14ac:dyDescent="0.25">
      <c r="B334"/>
      <c r="C334"/>
      <c r="D334"/>
      <c r="E334" s="1"/>
      <c r="F334" s="2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72"/>
      <c r="AC334" s="9"/>
      <c r="AD334"/>
      <c r="AE334"/>
      <c r="AF334"/>
    </row>
    <row r="335" spans="2:32" s="38" customFormat="1" x14ac:dyDescent="0.25">
      <c r="B335"/>
      <c r="C335"/>
      <c r="D335"/>
      <c r="E335" s="1"/>
      <c r="F335" s="2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72"/>
      <c r="AC335" s="9"/>
      <c r="AD335"/>
      <c r="AE335"/>
      <c r="AF335"/>
    </row>
    <row r="336" spans="2:32" s="38" customFormat="1" x14ac:dyDescent="0.25">
      <c r="B336"/>
      <c r="C336"/>
      <c r="D336"/>
      <c r="E336" s="1"/>
      <c r="F336" s="2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72"/>
      <c r="AC336" s="9"/>
      <c r="AD336"/>
      <c r="AE336"/>
      <c r="AF336"/>
    </row>
    <row r="337" spans="2:32" s="38" customFormat="1" x14ac:dyDescent="0.25">
      <c r="B337"/>
      <c r="C337"/>
      <c r="D337"/>
      <c r="E337" s="1"/>
      <c r="F337" s="2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72"/>
      <c r="AC337" s="9"/>
      <c r="AD337"/>
      <c r="AE337"/>
      <c r="AF337"/>
    </row>
    <row r="338" spans="2:32" s="38" customFormat="1" x14ac:dyDescent="0.25">
      <c r="B338"/>
      <c r="C338"/>
      <c r="D338"/>
      <c r="E338" s="1"/>
      <c r="F338" s="2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72"/>
      <c r="AC338" s="9"/>
      <c r="AD338"/>
      <c r="AE338"/>
      <c r="AF338"/>
    </row>
    <row r="339" spans="2:32" s="38" customFormat="1" x14ac:dyDescent="0.25">
      <c r="B339"/>
      <c r="C339"/>
      <c r="D339"/>
      <c r="E339" s="1"/>
      <c r="F339" s="2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72"/>
      <c r="AC339" s="9"/>
      <c r="AD339"/>
      <c r="AE339"/>
      <c r="AF339"/>
    </row>
    <row r="340" spans="2:32" s="38" customFormat="1" x14ac:dyDescent="0.25">
      <c r="B340"/>
      <c r="C340"/>
      <c r="D340"/>
      <c r="E340" s="1"/>
      <c r="F340" s="2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72"/>
      <c r="AC340" s="9"/>
      <c r="AD340"/>
      <c r="AE340"/>
      <c r="AF340"/>
    </row>
    <row r="341" spans="2:32" s="38" customFormat="1" x14ac:dyDescent="0.25">
      <c r="B341"/>
      <c r="C341"/>
      <c r="D341"/>
      <c r="E341" s="1"/>
      <c r="F341" s="2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72"/>
      <c r="AC341" s="9"/>
      <c r="AD341"/>
      <c r="AE341"/>
      <c r="AF341"/>
    </row>
    <row r="342" spans="2:32" s="38" customFormat="1" x14ac:dyDescent="0.25">
      <c r="B342"/>
      <c r="C342"/>
      <c r="D342"/>
      <c r="E342" s="1"/>
      <c r="F342" s="2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72"/>
      <c r="AC342" s="9"/>
      <c r="AD342"/>
      <c r="AE342"/>
      <c r="AF342"/>
    </row>
    <row r="343" spans="2:32" s="38" customFormat="1" x14ac:dyDescent="0.25">
      <c r="B343"/>
      <c r="C343"/>
      <c r="D343"/>
      <c r="E343" s="1"/>
      <c r="F343" s="2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72"/>
      <c r="AC343" s="9"/>
      <c r="AD343"/>
      <c r="AE343"/>
      <c r="AF343"/>
    </row>
    <row r="344" spans="2:32" s="38" customFormat="1" x14ac:dyDescent="0.25">
      <c r="B344"/>
      <c r="C344"/>
      <c r="D344"/>
      <c r="E344" s="1"/>
      <c r="F344" s="2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72"/>
      <c r="AC344" s="9"/>
      <c r="AD344"/>
      <c r="AE344"/>
      <c r="AF344"/>
    </row>
    <row r="345" spans="2:32" s="38" customFormat="1" x14ac:dyDescent="0.25">
      <c r="B345"/>
      <c r="C345"/>
      <c r="D345"/>
      <c r="E345" s="1"/>
      <c r="F345" s="2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72"/>
      <c r="AC345" s="9"/>
      <c r="AD345"/>
      <c r="AE345"/>
      <c r="AF345"/>
    </row>
    <row r="346" spans="2:32" s="38" customFormat="1" x14ac:dyDescent="0.25">
      <c r="B346"/>
      <c r="C346"/>
      <c r="D346"/>
      <c r="E346" s="1"/>
      <c r="F346" s="2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72"/>
      <c r="AC346" s="9"/>
      <c r="AD346"/>
      <c r="AE346"/>
      <c r="AF346"/>
    </row>
    <row r="347" spans="2:32" s="38" customFormat="1" x14ac:dyDescent="0.25">
      <c r="B347"/>
      <c r="C347"/>
      <c r="D347"/>
      <c r="E347" s="1"/>
      <c r="F347" s="2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72"/>
      <c r="AC347" s="9"/>
      <c r="AD347"/>
      <c r="AE347"/>
      <c r="AF347"/>
    </row>
    <row r="348" spans="2:32" s="38" customFormat="1" x14ac:dyDescent="0.25">
      <c r="B348"/>
      <c r="C348"/>
      <c r="D348"/>
      <c r="E348" s="1"/>
      <c r="F348" s="2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72"/>
      <c r="AC348" s="9"/>
      <c r="AD348"/>
      <c r="AE348"/>
      <c r="AF348"/>
    </row>
    <row r="349" spans="2:32" s="38" customFormat="1" x14ac:dyDescent="0.25">
      <c r="B349"/>
      <c r="C349"/>
      <c r="D349"/>
      <c r="E349" s="1"/>
      <c r="F349" s="2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72"/>
      <c r="AC349" s="9"/>
      <c r="AD349"/>
      <c r="AE349"/>
      <c r="AF349"/>
    </row>
    <row r="350" spans="2:32" s="38" customFormat="1" x14ac:dyDescent="0.25">
      <c r="B350"/>
      <c r="C350"/>
      <c r="D350"/>
      <c r="E350" s="1"/>
      <c r="F350" s="2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72"/>
      <c r="AC350" s="9"/>
      <c r="AD350"/>
      <c r="AE350"/>
      <c r="AF350"/>
    </row>
    <row r="351" spans="2:32" s="38" customFormat="1" x14ac:dyDescent="0.25">
      <c r="B351"/>
      <c r="C351"/>
      <c r="D351"/>
      <c r="E351" s="1"/>
      <c r="F351" s="2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72"/>
      <c r="AC351" s="9"/>
      <c r="AD351"/>
      <c r="AE351"/>
      <c r="AF351"/>
    </row>
    <row r="352" spans="2:32" s="38" customFormat="1" x14ac:dyDescent="0.25">
      <c r="B352"/>
      <c r="C352"/>
      <c r="D352"/>
      <c r="E352" s="1"/>
      <c r="F352" s="2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72"/>
      <c r="AC352" s="9"/>
      <c r="AD352"/>
      <c r="AE352"/>
      <c r="AF352"/>
    </row>
    <row r="353" spans="2:32" s="38" customFormat="1" x14ac:dyDescent="0.25">
      <c r="B353"/>
      <c r="C353"/>
      <c r="D353"/>
      <c r="E353" s="1"/>
      <c r="F353" s="2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72"/>
      <c r="AC353" s="9"/>
      <c r="AD353"/>
      <c r="AE353"/>
      <c r="AF353"/>
    </row>
    <row r="354" spans="2:32" s="38" customFormat="1" x14ac:dyDescent="0.25">
      <c r="B354"/>
      <c r="C354"/>
      <c r="D354"/>
      <c r="E354" s="1"/>
      <c r="F354" s="2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72"/>
      <c r="AC354" s="9"/>
      <c r="AD354"/>
      <c r="AE354"/>
      <c r="AF354"/>
    </row>
    <row r="355" spans="2:32" s="38" customFormat="1" x14ac:dyDescent="0.25">
      <c r="B355"/>
      <c r="C355"/>
      <c r="D355"/>
      <c r="E355" s="1"/>
      <c r="F355" s="2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72"/>
      <c r="AC355" s="9"/>
      <c r="AD355"/>
      <c r="AE355"/>
      <c r="AF355"/>
    </row>
    <row r="356" spans="2:32" s="38" customFormat="1" x14ac:dyDescent="0.25">
      <c r="B356"/>
      <c r="C356"/>
      <c r="D356"/>
      <c r="E356" s="1"/>
      <c r="F356" s="2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72"/>
      <c r="AC356" s="9"/>
      <c r="AD356"/>
      <c r="AE356"/>
      <c r="AF356"/>
    </row>
    <row r="357" spans="2:32" s="38" customFormat="1" x14ac:dyDescent="0.25">
      <c r="B357"/>
      <c r="C357"/>
      <c r="D357"/>
      <c r="E357" s="1"/>
      <c r="F357" s="2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72"/>
      <c r="AC357" s="9"/>
      <c r="AD357"/>
      <c r="AE357"/>
      <c r="AF357"/>
    </row>
    <row r="358" spans="2:32" s="38" customFormat="1" x14ac:dyDescent="0.25">
      <c r="B358"/>
      <c r="C358"/>
      <c r="D358"/>
      <c r="E358" s="1"/>
      <c r="F358" s="2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72"/>
      <c r="AC358" s="9"/>
      <c r="AD358"/>
      <c r="AE358"/>
      <c r="AF358"/>
    </row>
    <row r="359" spans="2:32" s="38" customFormat="1" x14ac:dyDescent="0.25">
      <c r="B359"/>
      <c r="C359"/>
      <c r="D359"/>
      <c r="E359" s="1"/>
      <c r="F359" s="2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72"/>
      <c r="AC359" s="9"/>
      <c r="AD359"/>
      <c r="AE359"/>
      <c r="AF359"/>
    </row>
    <row r="360" spans="2:32" s="38" customFormat="1" x14ac:dyDescent="0.25">
      <c r="B360"/>
      <c r="C360"/>
      <c r="D360"/>
      <c r="E360" s="1"/>
      <c r="F360" s="2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72"/>
      <c r="AC360" s="9"/>
      <c r="AD360"/>
      <c r="AE360"/>
      <c r="AF360"/>
    </row>
    <row r="361" spans="2:32" s="38" customFormat="1" x14ac:dyDescent="0.25">
      <c r="B361"/>
      <c r="C361"/>
      <c r="D361"/>
      <c r="E361" s="1"/>
      <c r="F361" s="2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72"/>
      <c r="AC361" s="9"/>
      <c r="AD361"/>
      <c r="AE361"/>
      <c r="AF361"/>
    </row>
    <row r="362" spans="2:32" s="38" customFormat="1" x14ac:dyDescent="0.25">
      <c r="B362"/>
      <c r="C362"/>
      <c r="D362"/>
      <c r="E362" s="1"/>
      <c r="F362" s="2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72"/>
      <c r="AC362" s="9"/>
      <c r="AD362"/>
      <c r="AE362"/>
      <c r="AF362"/>
    </row>
    <row r="363" spans="2:32" s="38" customFormat="1" x14ac:dyDescent="0.25">
      <c r="B363"/>
      <c r="C363"/>
      <c r="D363"/>
      <c r="E363" s="1"/>
      <c r="F363" s="2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72"/>
      <c r="AC363" s="9"/>
      <c r="AD363"/>
      <c r="AE363"/>
      <c r="AF363"/>
    </row>
    <row r="364" spans="2:32" s="38" customFormat="1" x14ac:dyDescent="0.25">
      <c r="B364"/>
      <c r="C364"/>
      <c r="D364"/>
      <c r="E364" s="1"/>
      <c r="F364" s="2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72"/>
      <c r="AC364" s="9"/>
      <c r="AD364"/>
      <c r="AE364"/>
      <c r="AF364"/>
    </row>
    <row r="365" spans="2:32" s="38" customFormat="1" x14ac:dyDescent="0.25">
      <c r="B365"/>
      <c r="C365"/>
      <c r="D365"/>
      <c r="E365" s="1"/>
      <c r="F365" s="2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72"/>
      <c r="AC365" s="9"/>
      <c r="AD365"/>
      <c r="AE365"/>
      <c r="AF365"/>
    </row>
    <row r="366" spans="2:32" s="38" customFormat="1" x14ac:dyDescent="0.25">
      <c r="B366"/>
      <c r="C366"/>
      <c r="D366"/>
      <c r="E366" s="1"/>
      <c r="F366" s="2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72"/>
      <c r="AC366" s="9"/>
      <c r="AD366"/>
      <c r="AE366"/>
      <c r="AF366"/>
    </row>
    <row r="367" spans="2:32" s="38" customFormat="1" x14ac:dyDescent="0.25">
      <c r="B367"/>
      <c r="C367"/>
      <c r="D367"/>
      <c r="E367" s="1"/>
      <c r="F367" s="2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72"/>
      <c r="AC367" s="9"/>
      <c r="AD367"/>
      <c r="AE367"/>
      <c r="AF367"/>
    </row>
    <row r="368" spans="2:32" s="38" customFormat="1" x14ac:dyDescent="0.25">
      <c r="B368"/>
      <c r="C368"/>
      <c r="D368"/>
      <c r="E368" s="1"/>
      <c r="F368" s="2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72"/>
      <c r="AC368" s="9"/>
      <c r="AD368"/>
      <c r="AE368"/>
      <c r="AF368"/>
    </row>
    <row r="369" spans="2:32" s="38" customFormat="1" x14ac:dyDescent="0.25">
      <c r="B369"/>
      <c r="C369"/>
      <c r="D369"/>
      <c r="E369" s="1"/>
      <c r="F369" s="2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72"/>
      <c r="AC369" s="9"/>
      <c r="AD369"/>
      <c r="AE369"/>
      <c r="AF369"/>
    </row>
    <row r="370" spans="2:32" s="38" customFormat="1" x14ac:dyDescent="0.25">
      <c r="B370"/>
      <c r="C370"/>
      <c r="D370"/>
      <c r="E370" s="1"/>
      <c r="F370" s="2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72"/>
      <c r="AC370" s="9"/>
      <c r="AD370"/>
      <c r="AE370"/>
      <c r="AF370"/>
    </row>
    <row r="371" spans="2:32" s="38" customFormat="1" x14ac:dyDescent="0.25">
      <c r="B371"/>
      <c r="C371"/>
      <c r="D371"/>
      <c r="E371" s="1"/>
      <c r="F371" s="2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72"/>
      <c r="AC371" s="9"/>
      <c r="AD371"/>
      <c r="AE371"/>
      <c r="AF371"/>
    </row>
    <row r="372" spans="2:32" s="38" customFormat="1" x14ac:dyDescent="0.25">
      <c r="B372"/>
      <c r="C372"/>
      <c r="D372"/>
      <c r="E372" s="1"/>
      <c r="F372" s="2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72"/>
      <c r="AC372" s="9"/>
      <c r="AD372"/>
      <c r="AE372"/>
      <c r="AF372"/>
    </row>
    <row r="373" spans="2:32" s="38" customFormat="1" x14ac:dyDescent="0.25">
      <c r="B373"/>
      <c r="C373"/>
      <c r="D373"/>
      <c r="E373" s="1"/>
      <c r="F373" s="2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72"/>
      <c r="AC373" s="9"/>
      <c r="AD373"/>
      <c r="AE373"/>
      <c r="AF373"/>
    </row>
    <row r="374" spans="2:32" s="38" customFormat="1" x14ac:dyDescent="0.25">
      <c r="B374"/>
      <c r="C374"/>
      <c r="D374"/>
      <c r="E374" s="1"/>
      <c r="F374" s="2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72"/>
      <c r="AC374" s="9"/>
      <c r="AD374"/>
      <c r="AE374"/>
      <c r="AF374"/>
    </row>
    <row r="375" spans="2:32" s="38" customFormat="1" x14ac:dyDescent="0.25">
      <c r="B375"/>
      <c r="C375"/>
      <c r="D375"/>
      <c r="E375" s="1"/>
      <c r="F375" s="2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72"/>
      <c r="AC375" s="9"/>
      <c r="AD375"/>
      <c r="AE375"/>
      <c r="AF375"/>
    </row>
    <row r="376" spans="2:32" s="38" customFormat="1" x14ac:dyDescent="0.25">
      <c r="B376"/>
      <c r="C376"/>
      <c r="D376"/>
      <c r="E376" s="1"/>
      <c r="F376" s="2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72"/>
      <c r="AC376" s="9"/>
      <c r="AD376"/>
      <c r="AE376"/>
      <c r="AF376"/>
    </row>
    <row r="377" spans="2:32" s="38" customFormat="1" x14ac:dyDescent="0.25">
      <c r="B377"/>
      <c r="C377"/>
      <c r="D377"/>
      <c r="E377" s="1"/>
      <c r="F377" s="2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72"/>
      <c r="AC377" s="9"/>
      <c r="AD377"/>
      <c r="AE377"/>
      <c r="AF377"/>
    </row>
    <row r="378" spans="2:32" s="38" customFormat="1" x14ac:dyDescent="0.25">
      <c r="B378"/>
      <c r="C378"/>
      <c r="D378"/>
      <c r="E378" s="1"/>
      <c r="F378" s="2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72"/>
      <c r="AC378" s="9"/>
      <c r="AD378"/>
      <c r="AE378"/>
      <c r="AF378"/>
    </row>
    <row r="379" spans="2:32" s="38" customFormat="1" x14ac:dyDescent="0.25">
      <c r="B379"/>
      <c r="C379"/>
      <c r="D379"/>
      <c r="E379" s="1"/>
      <c r="F379" s="2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72"/>
      <c r="AC379" s="9"/>
      <c r="AD379"/>
      <c r="AE379"/>
      <c r="AF379"/>
    </row>
    <row r="380" spans="2:32" s="38" customFormat="1" x14ac:dyDescent="0.25">
      <c r="B380"/>
      <c r="C380"/>
      <c r="D380"/>
      <c r="E380" s="1"/>
      <c r="F380" s="2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72"/>
      <c r="AC380" s="9"/>
      <c r="AD380"/>
      <c r="AE380"/>
      <c r="AF380"/>
    </row>
    <row r="381" spans="2:32" s="38" customFormat="1" x14ac:dyDescent="0.25">
      <c r="B381"/>
      <c r="C381"/>
      <c r="D381"/>
      <c r="E381" s="1"/>
      <c r="F381" s="2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72"/>
      <c r="AC381" s="9"/>
      <c r="AD381"/>
      <c r="AE381"/>
      <c r="AF381"/>
    </row>
    <row r="382" spans="2:32" s="38" customFormat="1" x14ac:dyDescent="0.25">
      <c r="B382"/>
      <c r="C382"/>
      <c r="D382"/>
      <c r="E382" s="1"/>
      <c r="F382" s="2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72"/>
      <c r="AC382" s="9"/>
      <c r="AD382"/>
      <c r="AE382"/>
      <c r="AF382"/>
    </row>
    <row r="383" spans="2:32" s="38" customFormat="1" x14ac:dyDescent="0.25">
      <c r="B383"/>
      <c r="C383"/>
      <c r="D383"/>
      <c r="E383" s="1"/>
      <c r="F383" s="2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72"/>
      <c r="AC383" s="9"/>
      <c r="AD383"/>
      <c r="AE383"/>
      <c r="AF383"/>
    </row>
    <row r="384" spans="2:32" s="38" customFormat="1" x14ac:dyDescent="0.25">
      <c r="B384"/>
      <c r="C384"/>
      <c r="D384"/>
      <c r="E384" s="1"/>
      <c r="F384" s="2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72"/>
      <c r="AC384" s="9"/>
      <c r="AD384"/>
      <c r="AE384"/>
      <c r="AF384"/>
    </row>
    <row r="385" spans="2:32" s="38" customFormat="1" x14ac:dyDescent="0.25">
      <c r="B385"/>
      <c r="C385"/>
      <c r="D385"/>
      <c r="E385" s="1"/>
      <c r="F385" s="2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72"/>
      <c r="AC385" s="9"/>
      <c r="AD385"/>
      <c r="AE385"/>
      <c r="AF385"/>
    </row>
    <row r="386" spans="2:32" s="38" customFormat="1" x14ac:dyDescent="0.25">
      <c r="B386"/>
      <c r="C386"/>
      <c r="D386"/>
      <c r="E386" s="1"/>
      <c r="F386" s="2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72"/>
      <c r="AC386" s="9"/>
      <c r="AD386"/>
      <c r="AE386"/>
      <c r="AF386"/>
    </row>
    <row r="387" spans="2:32" s="38" customFormat="1" x14ac:dyDescent="0.25">
      <c r="B387"/>
      <c r="C387"/>
      <c r="D387"/>
      <c r="E387" s="1"/>
      <c r="F387" s="2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72"/>
      <c r="AC387" s="9"/>
      <c r="AD387"/>
      <c r="AE387"/>
      <c r="AF387"/>
    </row>
    <row r="388" spans="2:32" s="38" customFormat="1" x14ac:dyDescent="0.25">
      <c r="B388"/>
      <c r="C388"/>
      <c r="D388"/>
      <c r="E388" s="1"/>
      <c r="F388" s="2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72"/>
      <c r="AC388" s="9"/>
      <c r="AD388"/>
      <c r="AE388"/>
      <c r="AF388"/>
    </row>
    <row r="389" spans="2:32" s="38" customFormat="1" x14ac:dyDescent="0.25">
      <c r="B389"/>
      <c r="C389"/>
      <c r="D389"/>
      <c r="E389" s="1"/>
      <c r="F389" s="2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72"/>
      <c r="AC389" s="9"/>
      <c r="AD389"/>
      <c r="AE389"/>
      <c r="AF389"/>
    </row>
    <row r="390" spans="2:32" s="38" customFormat="1" x14ac:dyDescent="0.25">
      <c r="B390"/>
      <c r="C390"/>
      <c r="D390"/>
      <c r="E390" s="1"/>
      <c r="F390" s="2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72"/>
      <c r="AC390" s="9"/>
      <c r="AD390"/>
      <c r="AE390"/>
      <c r="AF390"/>
    </row>
    <row r="391" spans="2:32" s="38" customFormat="1" x14ac:dyDescent="0.25">
      <c r="B391"/>
      <c r="C391"/>
      <c r="D391"/>
      <c r="E391" s="1"/>
      <c r="F391" s="2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72"/>
      <c r="AC391" s="9"/>
      <c r="AD391"/>
      <c r="AE391"/>
      <c r="AF391"/>
    </row>
    <row r="392" spans="2:32" s="38" customFormat="1" x14ac:dyDescent="0.25">
      <c r="B392"/>
      <c r="C392"/>
      <c r="D392"/>
      <c r="E392" s="1"/>
      <c r="F392" s="2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72"/>
      <c r="AC392" s="9"/>
      <c r="AD392"/>
      <c r="AE392"/>
      <c r="AF392"/>
    </row>
    <row r="393" spans="2:32" s="38" customFormat="1" x14ac:dyDescent="0.25">
      <c r="B393"/>
      <c r="C393"/>
      <c r="D393"/>
      <c r="E393" s="1"/>
      <c r="F393" s="2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72"/>
      <c r="AC393" s="9"/>
      <c r="AD393"/>
      <c r="AE393"/>
      <c r="AF393"/>
    </row>
    <row r="394" spans="2:32" s="38" customFormat="1" x14ac:dyDescent="0.25">
      <c r="B394"/>
      <c r="C394"/>
      <c r="D394"/>
      <c r="E394" s="1"/>
      <c r="F394" s="2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72"/>
      <c r="AC394" s="9"/>
      <c r="AD394"/>
      <c r="AE394"/>
      <c r="AF394"/>
    </row>
    <row r="395" spans="2:32" s="38" customFormat="1" x14ac:dyDescent="0.25">
      <c r="B395"/>
      <c r="C395"/>
      <c r="D395"/>
      <c r="E395" s="1"/>
      <c r="F395" s="2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72"/>
      <c r="AC395" s="9"/>
      <c r="AD395"/>
      <c r="AE395"/>
      <c r="AF395"/>
    </row>
    <row r="396" spans="2:32" s="38" customFormat="1" x14ac:dyDescent="0.25">
      <c r="B396"/>
      <c r="C396"/>
      <c r="D396"/>
      <c r="E396" s="1"/>
      <c r="F396" s="2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72"/>
      <c r="AC396" s="9"/>
      <c r="AD396"/>
      <c r="AE396"/>
      <c r="AF396"/>
    </row>
    <row r="397" spans="2:32" s="38" customFormat="1" x14ac:dyDescent="0.25">
      <c r="B397"/>
      <c r="C397"/>
      <c r="D397"/>
      <c r="E397" s="1"/>
      <c r="F397" s="2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72"/>
      <c r="AC397" s="9"/>
      <c r="AD397"/>
      <c r="AE397"/>
      <c r="AF397"/>
    </row>
    <row r="398" spans="2:32" s="38" customFormat="1" x14ac:dyDescent="0.25">
      <c r="B398"/>
      <c r="C398"/>
      <c r="D398"/>
      <c r="E398" s="1"/>
      <c r="F398" s="2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72"/>
      <c r="AC398" s="9"/>
      <c r="AD398"/>
      <c r="AE398"/>
      <c r="AF398"/>
    </row>
    <row r="399" spans="2:32" s="38" customFormat="1" x14ac:dyDescent="0.25">
      <c r="B399"/>
      <c r="C399"/>
      <c r="D399"/>
      <c r="E399" s="1"/>
      <c r="F399" s="2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72"/>
      <c r="AC399" s="9"/>
      <c r="AD399"/>
      <c r="AE399"/>
      <c r="AF399"/>
    </row>
    <row r="400" spans="2:32" s="38" customFormat="1" x14ac:dyDescent="0.25">
      <c r="B400"/>
      <c r="C400"/>
      <c r="D400"/>
      <c r="E400" s="1"/>
      <c r="F400" s="2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72"/>
      <c r="AC400" s="9"/>
      <c r="AD400"/>
      <c r="AE400"/>
      <c r="AF400"/>
    </row>
    <row r="401" spans="2:32" s="38" customFormat="1" x14ac:dyDescent="0.25">
      <c r="B401"/>
      <c r="C401"/>
      <c r="D401"/>
      <c r="E401" s="1"/>
      <c r="F401" s="2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72"/>
      <c r="AC401" s="9"/>
      <c r="AD401"/>
      <c r="AE401"/>
      <c r="AF401"/>
    </row>
    <row r="402" spans="2:32" s="38" customFormat="1" x14ac:dyDescent="0.25">
      <c r="B402"/>
      <c r="C402"/>
      <c r="D402"/>
      <c r="E402" s="1"/>
      <c r="F402" s="2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72"/>
      <c r="AC402" s="9"/>
      <c r="AD402"/>
      <c r="AE402"/>
      <c r="AF402"/>
    </row>
    <row r="403" spans="2:32" s="38" customFormat="1" x14ac:dyDescent="0.25">
      <c r="B403"/>
      <c r="C403"/>
      <c r="D403"/>
      <c r="E403" s="1"/>
      <c r="F403" s="2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72"/>
      <c r="AC403" s="9"/>
      <c r="AD403"/>
      <c r="AE403"/>
      <c r="AF403"/>
    </row>
    <row r="404" spans="2:32" s="38" customFormat="1" x14ac:dyDescent="0.25">
      <c r="B404"/>
      <c r="C404"/>
      <c r="D404"/>
      <c r="E404" s="1"/>
      <c r="F404" s="2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72"/>
      <c r="AC404" s="9"/>
      <c r="AD404"/>
      <c r="AE404"/>
      <c r="AF404"/>
    </row>
    <row r="405" spans="2:32" s="38" customFormat="1" x14ac:dyDescent="0.25">
      <c r="B405"/>
      <c r="C405"/>
      <c r="D405"/>
      <c r="E405" s="1"/>
      <c r="F405" s="2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72"/>
      <c r="AC405" s="9"/>
      <c r="AD405"/>
      <c r="AE405"/>
      <c r="AF405"/>
    </row>
    <row r="406" spans="2:32" s="38" customFormat="1" x14ac:dyDescent="0.25">
      <c r="B406"/>
      <c r="C406"/>
      <c r="D406"/>
      <c r="E406" s="1"/>
      <c r="F406" s="2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72"/>
      <c r="AC406" s="9"/>
      <c r="AD406"/>
      <c r="AE406"/>
      <c r="AF406"/>
    </row>
    <row r="407" spans="2:32" s="38" customFormat="1" x14ac:dyDescent="0.25">
      <c r="B407"/>
      <c r="C407"/>
      <c r="D407"/>
      <c r="E407" s="1"/>
      <c r="F407" s="2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72"/>
      <c r="AC407" s="9"/>
      <c r="AD407"/>
      <c r="AE407"/>
      <c r="AF407"/>
    </row>
    <row r="408" spans="2:32" s="38" customFormat="1" x14ac:dyDescent="0.25">
      <c r="B408"/>
      <c r="C408"/>
      <c r="D408"/>
      <c r="E408" s="1"/>
      <c r="F408" s="2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72"/>
      <c r="AC408" s="9"/>
      <c r="AD408"/>
      <c r="AE408"/>
      <c r="AF408"/>
    </row>
    <row r="409" spans="2:32" s="38" customFormat="1" x14ac:dyDescent="0.25">
      <c r="B409"/>
      <c r="C409"/>
      <c r="D409"/>
      <c r="E409" s="1"/>
      <c r="F409" s="2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72"/>
      <c r="AC409" s="9"/>
      <c r="AD409"/>
      <c r="AE409"/>
      <c r="AF409"/>
    </row>
    <row r="410" spans="2:32" s="38" customFormat="1" x14ac:dyDescent="0.25">
      <c r="B410"/>
      <c r="C410"/>
      <c r="D410"/>
      <c r="E410" s="1"/>
      <c r="F410" s="2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72"/>
      <c r="AC410" s="9"/>
      <c r="AD410"/>
      <c r="AE410"/>
      <c r="AF410"/>
    </row>
    <row r="411" spans="2:32" s="38" customFormat="1" x14ac:dyDescent="0.25">
      <c r="B411"/>
      <c r="C411"/>
      <c r="D411"/>
      <c r="E411" s="1"/>
      <c r="F411" s="2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72"/>
      <c r="AC411" s="9"/>
      <c r="AD411"/>
      <c r="AE411"/>
      <c r="AF411"/>
    </row>
    <row r="412" spans="2:32" s="38" customFormat="1" x14ac:dyDescent="0.25">
      <c r="B412"/>
      <c r="C412"/>
      <c r="D412"/>
      <c r="E412" s="1"/>
      <c r="F412" s="2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72"/>
      <c r="AC412" s="9"/>
      <c r="AD412"/>
      <c r="AE412"/>
      <c r="AF412"/>
    </row>
    <row r="413" spans="2:32" s="38" customFormat="1" x14ac:dyDescent="0.25">
      <c r="B413"/>
      <c r="C413"/>
      <c r="D413"/>
      <c r="E413" s="1"/>
      <c r="F413" s="2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72"/>
      <c r="AC413" s="9"/>
      <c r="AD413"/>
      <c r="AE413"/>
      <c r="AF413"/>
    </row>
    <row r="414" spans="2:32" s="38" customFormat="1" x14ac:dyDescent="0.25">
      <c r="B414"/>
      <c r="C414"/>
      <c r="D414"/>
      <c r="E414" s="1"/>
      <c r="F414" s="2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72"/>
      <c r="AC414" s="9"/>
      <c r="AD414"/>
      <c r="AE414"/>
      <c r="AF414"/>
    </row>
    <row r="415" spans="2:32" s="38" customFormat="1" x14ac:dyDescent="0.25">
      <c r="B415"/>
      <c r="C415"/>
      <c r="D415"/>
      <c r="E415" s="1"/>
      <c r="F415" s="2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72"/>
      <c r="AC415" s="9"/>
      <c r="AD415"/>
      <c r="AE415"/>
      <c r="AF415"/>
    </row>
    <row r="416" spans="2:32" s="38" customFormat="1" x14ac:dyDescent="0.25">
      <c r="B416"/>
      <c r="C416"/>
      <c r="D416"/>
      <c r="E416" s="1"/>
      <c r="F416" s="2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72"/>
      <c r="AC416" s="9"/>
      <c r="AD416"/>
      <c r="AE416"/>
      <c r="AF416"/>
    </row>
    <row r="417" spans="2:32" s="38" customFormat="1" x14ac:dyDescent="0.25">
      <c r="B417"/>
      <c r="C417"/>
      <c r="D417"/>
      <c r="E417" s="1"/>
      <c r="F417" s="2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72"/>
      <c r="AC417" s="9"/>
      <c r="AD417"/>
      <c r="AE417"/>
      <c r="AF417"/>
    </row>
    <row r="418" spans="2:32" s="38" customFormat="1" x14ac:dyDescent="0.25">
      <c r="B418"/>
      <c r="C418"/>
      <c r="D418"/>
      <c r="E418" s="1"/>
      <c r="F418" s="2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72"/>
      <c r="AC418" s="9"/>
      <c r="AD418"/>
      <c r="AE418"/>
      <c r="AF418"/>
    </row>
    <row r="419" spans="2:32" s="38" customFormat="1" x14ac:dyDescent="0.25">
      <c r="B419"/>
      <c r="C419"/>
      <c r="D419"/>
      <c r="E419" s="1"/>
      <c r="F419" s="2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72"/>
      <c r="AC419" s="9"/>
      <c r="AD419"/>
      <c r="AE419"/>
      <c r="AF419"/>
    </row>
    <row r="420" spans="2:32" s="38" customFormat="1" x14ac:dyDescent="0.25">
      <c r="B420"/>
      <c r="C420"/>
      <c r="D420"/>
      <c r="E420" s="1"/>
      <c r="F420" s="2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72"/>
      <c r="AC420" s="9"/>
      <c r="AD420"/>
      <c r="AE420"/>
      <c r="AF420"/>
    </row>
    <row r="421" spans="2:32" s="38" customFormat="1" x14ac:dyDescent="0.25">
      <c r="B421"/>
      <c r="C421"/>
      <c r="D421"/>
      <c r="E421" s="1"/>
      <c r="F421" s="2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72"/>
      <c r="AC421" s="9"/>
      <c r="AD421"/>
      <c r="AE421"/>
      <c r="AF421"/>
    </row>
    <row r="422" spans="2:32" s="38" customFormat="1" x14ac:dyDescent="0.25">
      <c r="B422"/>
      <c r="C422"/>
      <c r="D422"/>
      <c r="E422" s="1"/>
      <c r="F422" s="2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72"/>
      <c r="AC422" s="9"/>
      <c r="AD422"/>
      <c r="AE422"/>
      <c r="AF422"/>
    </row>
    <row r="423" spans="2:32" s="38" customFormat="1" x14ac:dyDescent="0.25">
      <c r="B423"/>
      <c r="C423"/>
      <c r="D423"/>
      <c r="E423" s="1"/>
      <c r="F423" s="2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72"/>
      <c r="AC423" s="9"/>
      <c r="AD423"/>
      <c r="AE423"/>
      <c r="AF423"/>
    </row>
    <row r="424" spans="2:32" s="38" customFormat="1" x14ac:dyDescent="0.25">
      <c r="B424"/>
      <c r="C424"/>
      <c r="D424"/>
      <c r="E424" s="1"/>
      <c r="F424" s="2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72"/>
      <c r="AC424" s="9"/>
      <c r="AD424"/>
      <c r="AE424"/>
      <c r="AF424"/>
    </row>
    <row r="425" spans="2:32" s="38" customFormat="1" x14ac:dyDescent="0.25">
      <c r="B425"/>
      <c r="C425"/>
      <c r="D425"/>
      <c r="E425" s="1"/>
      <c r="F425" s="2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72"/>
      <c r="AC425" s="9"/>
      <c r="AD425"/>
      <c r="AE425"/>
      <c r="AF425"/>
    </row>
    <row r="426" spans="2:32" s="38" customFormat="1" x14ac:dyDescent="0.25">
      <c r="B426"/>
      <c r="C426"/>
      <c r="D426"/>
      <c r="E426" s="1"/>
      <c r="F426" s="2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72"/>
      <c r="AC426" s="9"/>
      <c r="AD426"/>
      <c r="AE426"/>
      <c r="AF426"/>
    </row>
    <row r="427" spans="2:32" s="38" customFormat="1" x14ac:dyDescent="0.25">
      <c r="B427"/>
      <c r="C427"/>
      <c r="D427"/>
      <c r="E427" s="1"/>
      <c r="F427" s="2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72"/>
      <c r="AC427" s="9"/>
      <c r="AD427"/>
      <c r="AE427"/>
      <c r="AF427"/>
    </row>
    <row r="428" spans="2:32" s="38" customFormat="1" x14ac:dyDescent="0.25">
      <c r="B428"/>
      <c r="C428"/>
      <c r="D428"/>
      <c r="E428" s="1"/>
      <c r="F428" s="2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72"/>
      <c r="AC428" s="9"/>
      <c r="AD428"/>
      <c r="AE428"/>
      <c r="AF428"/>
    </row>
    <row r="429" spans="2:32" s="38" customFormat="1" x14ac:dyDescent="0.25">
      <c r="B429"/>
      <c r="C429"/>
      <c r="D429"/>
      <c r="E429" s="1"/>
      <c r="F429" s="2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72"/>
      <c r="AC429" s="9"/>
      <c r="AD429"/>
      <c r="AE429"/>
      <c r="AF429"/>
    </row>
    <row r="430" spans="2:32" s="38" customFormat="1" x14ac:dyDescent="0.25">
      <c r="B430"/>
      <c r="C430"/>
      <c r="D430"/>
      <c r="E430" s="1"/>
      <c r="F430" s="2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72"/>
      <c r="AC430" s="9"/>
      <c r="AD430"/>
      <c r="AE430"/>
      <c r="AF430"/>
    </row>
    <row r="431" spans="2:32" s="38" customFormat="1" x14ac:dyDescent="0.25">
      <c r="B431"/>
      <c r="C431"/>
      <c r="D431"/>
      <c r="E431" s="1"/>
      <c r="F431" s="2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72"/>
      <c r="AC431" s="9"/>
      <c r="AD431"/>
      <c r="AE431"/>
      <c r="AF431"/>
    </row>
    <row r="432" spans="2:32" s="38" customFormat="1" x14ac:dyDescent="0.25">
      <c r="B432"/>
      <c r="C432"/>
      <c r="D432"/>
      <c r="E432" s="1"/>
      <c r="F432" s="2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72"/>
      <c r="AC432" s="9"/>
      <c r="AD432"/>
      <c r="AE432"/>
      <c r="AF432"/>
    </row>
    <row r="433" spans="2:32" s="38" customFormat="1" x14ac:dyDescent="0.25">
      <c r="B433"/>
      <c r="C433"/>
      <c r="D433"/>
      <c r="E433" s="1"/>
      <c r="F433" s="2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72"/>
      <c r="AC433" s="9"/>
      <c r="AD433"/>
      <c r="AE433"/>
      <c r="AF433"/>
    </row>
    <row r="434" spans="2:32" s="38" customFormat="1" x14ac:dyDescent="0.25">
      <c r="B434"/>
      <c r="C434"/>
      <c r="D434"/>
      <c r="E434" s="1"/>
      <c r="F434" s="2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72"/>
      <c r="AC434" s="9"/>
      <c r="AD434"/>
      <c r="AE434"/>
      <c r="AF434"/>
    </row>
    <row r="435" spans="2:32" s="38" customFormat="1" x14ac:dyDescent="0.25">
      <c r="B435"/>
      <c r="C435"/>
      <c r="D435"/>
      <c r="E435" s="1"/>
      <c r="F435" s="2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72"/>
      <c r="AC435" s="9"/>
      <c r="AD435"/>
      <c r="AE435"/>
      <c r="AF435"/>
    </row>
    <row r="436" spans="2:32" s="38" customFormat="1" x14ac:dyDescent="0.25">
      <c r="B436"/>
      <c r="C436"/>
      <c r="D436"/>
      <c r="E436" s="1"/>
      <c r="F436" s="2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72"/>
      <c r="AC436" s="9"/>
      <c r="AD436"/>
      <c r="AE436"/>
      <c r="AF436"/>
    </row>
    <row r="437" spans="2:32" s="38" customFormat="1" x14ac:dyDescent="0.25">
      <c r="B437"/>
      <c r="C437"/>
      <c r="D437"/>
      <c r="E437" s="1"/>
      <c r="F437" s="2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72"/>
      <c r="AC437" s="9"/>
      <c r="AD437"/>
      <c r="AE437"/>
      <c r="AF437"/>
    </row>
    <row r="438" spans="2:32" s="38" customFormat="1" x14ac:dyDescent="0.25">
      <c r="B438"/>
      <c r="C438"/>
      <c r="D438"/>
      <c r="E438" s="1"/>
      <c r="F438" s="2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72"/>
      <c r="AC438" s="9"/>
      <c r="AD438"/>
      <c r="AE438"/>
      <c r="AF438"/>
    </row>
    <row r="439" spans="2:32" s="38" customFormat="1" x14ac:dyDescent="0.25">
      <c r="B439"/>
      <c r="C439"/>
      <c r="D439"/>
      <c r="E439" s="1"/>
      <c r="F439" s="2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72"/>
      <c r="AC439" s="9"/>
      <c r="AD439"/>
      <c r="AE439"/>
      <c r="AF439"/>
    </row>
    <row r="440" spans="2:32" s="38" customFormat="1" x14ac:dyDescent="0.25">
      <c r="B440"/>
      <c r="C440"/>
      <c r="D440"/>
      <c r="E440" s="1"/>
      <c r="F440" s="2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72"/>
      <c r="AC440" s="9"/>
      <c r="AD440"/>
      <c r="AE440"/>
      <c r="AF440"/>
    </row>
    <row r="441" spans="2:32" s="38" customFormat="1" x14ac:dyDescent="0.25">
      <c r="B441"/>
      <c r="C441"/>
      <c r="D441"/>
      <c r="E441" s="1"/>
      <c r="F441" s="2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72"/>
      <c r="AC441" s="9"/>
      <c r="AD441"/>
      <c r="AE441"/>
      <c r="AF441"/>
    </row>
    <row r="442" spans="2:32" s="38" customFormat="1" x14ac:dyDescent="0.25">
      <c r="B442"/>
      <c r="C442"/>
      <c r="D442"/>
      <c r="E442" s="1"/>
      <c r="F442" s="2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72"/>
      <c r="AC442" s="9"/>
      <c r="AD442"/>
      <c r="AE442"/>
      <c r="AF442"/>
    </row>
    <row r="443" spans="2:32" s="38" customFormat="1" x14ac:dyDescent="0.25">
      <c r="B443"/>
      <c r="C443"/>
      <c r="D443"/>
      <c r="E443" s="1"/>
      <c r="F443" s="2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72"/>
      <c r="AC443" s="9"/>
      <c r="AD443"/>
      <c r="AE443"/>
      <c r="AF443"/>
    </row>
    <row r="444" spans="2:32" s="38" customFormat="1" x14ac:dyDescent="0.25">
      <c r="B444"/>
      <c r="C444"/>
      <c r="D444"/>
      <c r="E444" s="1"/>
      <c r="F444" s="2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72"/>
      <c r="AC444" s="9"/>
      <c r="AD444"/>
      <c r="AE444"/>
      <c r="AF444"/>
    </row>
    <row r="445" spans="2:32" s="38" customFormat="1" x14ac:dyDescent="0.25">
      <c r="B445"/>
      <c r="C445"/>
      <c r="D445"/>
      <c r="E445" s="1"/>
      <c r="F445" s="2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72"/>
      <c r="AC445" s="9"/>
      <c r="AD445"/>
      <c r="AE445"/>
      <c r="AF445"/>
    </row>
    <row r="446" spans="2:32" s="38" customFormat="1" x14ac:dyDescent="0.25">
      <c r="B446"/>
      <c r="C446"/>
      <c r="D446"/>
      <c r="E446" s="1"/>
      <c r="F446" s="2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72"/>
      <c r="AC446" s="9"/>
      <c r="AD446"/>
      <c r="AE446"/>
      <c r="AF446"/>
    </row>
    <row r="447" spans="2:32" s="38" customFormat="1" x14ac:dyDescent="0.25">
      <c r="B447"/>
      <c r="C447"/>
      <c r="D447"/>
      <c r="E447" s="1"/>
      <c r="F447" s="2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72"/>
      <c r="AC447" s="9"/>
      <c r="AD447"/>
      <c r="AE447"/>
      <c r="AF447"/>
    </row>
    <row r="448" spans="2:32" s="38" customFormat="1" x14ac:dyDescent="0.25">
      <c r="B448"/>
      <c r="C448"/>
      <c r="D448"/>
      <c r="E448" s="1"/>
      <c r="F448" s="2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72"/>
      <c r="AC448" s="9"/>
      <c r="AD448"/>
      <c r="AE448"/>
      <c r="AF448"/>
    </row>
    <row r="449" spans="2:32" s="38" customFormat="1" x14ac:dyDescent="0.25">
      <c r="B449"/>
      <c r="C449"/>
      <c r="D449"/>
      <c r="E449" s="1"/>
      <c r="F449" s="2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72"/>
      <c r="AC449" s="9"/>
      <c r="AD449"/>
      <c r="AE449"/>
      <c r="AF449"/>
    </row>
    <row r="450" spans="2:32" s="38" customFormat="1" x14ac:dyDescent="0.25">
      <c r="B450"/>
      <c r="C450"/>
      <c r="D450"/>
      <c r="E450" s="1"/>
      <c r="F450" s="2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72"/>
      <c r="AC450" s="9"/>
      <c r="AD450"/>
      <c r="AE450"/>
      <c r="AF450"/>
    </row>
    <row r="451" spans="2:32" s="38" customFormat="1" x14ac:dyDescent="0.25">
      <c r="B451"/>
      <c r="C451"/>
      <c r="D451"/>
      <c r="E451" s="1"/>
      <c r="F451" s="2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72"/>
      <c r="AC451" s="9"/>
      <c r="AD451"/>
      <c r="AE451"/>
      <c r="AF451"/>
    </row>
    <row r="452" spans="2:32" s="38" customFormat="1" x14ac:dyDescent="0.25">
      <c r="B452"/>
      <c r="C452"/>
      <c r="D452"/>
      <c r="E452" s="1"/>
      <c r="F452" s="2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72"/>
      <c r="AC452" s="9"/>
      <c r="AD452"/>
      <c r="AE452"/>
      <c r="AF452"/>
    </row>
    <row r="453" spans="2:32" s="38" customFormat="1" x14ac:dyDescent="0.25">
      <c r="B453"/>
      <c r="C453"/>
      <c r="D453"/>
      <c r="E453" s="1"/>
      <c r="F453" s="2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72"/>
      <c r="AC453" s="9"/>
      <c r="AD453"/>
      <c r="AE453"/>
      <c r="AF453"/>
    </row>
    <row r="454" spans="2:32" s="38" customFormat="1" x14ac:dyDescent="0.25">
      <c r="B454"/>
      <c r="C454"/>
      <c r="D454"/>
      <c r="E454" s="1"/>
      <c r="F454" s="2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72"/>
      <c r="AC454" s="9"/>
      <c r="AD454"/>
      <c r="AE454"/>
      <c r="AF454"/>
    </row>
    <row r="455" spans="2:32" s="38" customFormat="1" x14ac:dyDescent="0.25">
      <c r="B455"/>
      <c r="C455"/>
      <c r="D455"/>
      <c r="E455" s="1"/>
      <c r="F455" s="2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72"/>
      <c r="AC455" s="9"/>
      <c r="AD455"/>
      <c r="AE455"/>
      <c r="AF455"/>
    </row>
    <row r="456" spans="2:32" s="38" customFormat="1" x14ac:dyDescent="0.25">
      <c r="B456"/>
      <c r="C456"/>
      <c r="D456"/>
      <c r="E456" s="1"/>
      <c r="F456" s="2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72"/>
      <c r="AC456" s="9"/>
      <c r="AD456"/>
      <c r="AE456"/>
      <c r="AF456"/>
    </row>
    <row r="457" spans="2:32" s="38" customFormat="1" x14ac:dyDescent="0.25">
      <c r="B457"/>
      <c r="C457"/>
      <c r="D457"/>
      <c r="E457" s="1"/>
      <c r="F457" s="2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72"/>
      <c r="AC457" s="9"/>
      <c r="AD457"/>
      <c r="AE457"/>
      <c r="AF457"/>
    </row>
    <row r="458" spans="2:32" s="38" customFormat="1" x14ac:dyDescent="0.25">
      <c r="B458"/>
      <c r="C458"/>
      <c r="D458"/>
      <c r="E458" s="1"/>
      <c r="F458" s="2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72"/>
      <c r="AC458" s="9"/>
      <c r="AD458"/>
      <c r="AE458"/>
      <c r="AF458"/>
    </row>
    <row r="459" spans="2:32" s="38" customFormat="1" x14ac:dyDescent="0.25">
      <c r="B459"/>
      <c r="C459"/>
      <c r="D459"/>
      <c r="E459" s="1"/>
      <c r="F459" s="2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72"/>
      <c r="AC459" s="9"/>
      <c r="AD459"/>
      <c r="AE459"/>
      <c r="AF459"/>
    </row>
    <row r="460" spans="2:32" s="38" customFormat="1" x14ac:dyDescent="0.25">
      <c r="B460"/>
      <c r="C460"/>
      <c r="D460"/>
      <c r="E460" s="1"/>
      <c r="F460" s="2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72"/>
      <c r="AC460" s="9"/>
      <c r="AD460"/>
      <c r="AE460"/>
      <c r="AF460"/>
    </row>
    <row r="461" spans="2:32" s="38" customFormat="1" x14ac:dyDescent="0.25">
      <c r="B461"/>
      <c r="C461"/>
      <c r="D461"/>
      <c r="E461" s="1"/>
      <c r="F461" s="2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72"/>
      <c r="AC461" s="9"/>
      <c r="AD461"/>
      <c r="AE461"/>
      <c r="AF461"/>
    </row>
    <row r="462" spans="2:32" s="38" customFormat="1" x14ac:dyDescent="0.25">
      <c r="B462"/>
      <c r="C462"/>
      <c r="D462"/>
      <c r="E462" s="1"/>
      <c r="F462" s="2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72"/>
      <c r="AC462" s="9"/>
      <c r="AD462"/>
      <c r="AE462"/>
      <c r="AF462"/>
    </row>
    <row r="463" spans="2:32" s="38" customFormat="1" x14ac:dyDescent="0.25">
      <c r="B463"/>
      <c r="C463"/>
      <c r="D463"/>
      <c r="E463" s="1"/>
      <c r="F463" s="2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72"/>
      <c r="AC463" s="9"/>
      <c r="AD463"/>
      <c r="AE463"/>
      <c r="AF463"/>
    </row>
    <row r="464" spans="2:32" s="38" customFormat="1" x14ac:dyDescent="0.25">
      <c r="B464"/>
      <c r="C464"/>
      <c r="D464"/>
      <c r="E464" s="1"/>
      <c r="F464" s="2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72"/>
      <c r="AC464" s="9"/>
      <c r="AD464"/>
      <c r="AE464"/>
      <c r="AF464"/>
    </row>
    <row r="465" spans="2:32" s="38" customFormat="1" x14ac:dyDescent="0.25">
      <c r="B465"/>
      <c r="C465"/>
      <c r="D465"/>
      <c r="E465" s="1"/>
      <c r="F465" s="2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72"/>
      <c r="AC465" s="9"/>
      <c r="AD465"/>
      <c r="AE465"/>
      <c r="AF465"/>
    </row>
    <row r="466" spans="2:32" s="38" customFormat="1" x14ac:dyDescent="0.25">
      <c r="B466"/>
      <c r="C466"/>
      <c r="D466"/>
      <c r="E466" s="1"/>
      <c r="F466" s="2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72"/>
      <c r="AC466" s="9"/>
      <c r="AD466"/>
      <c r="AE466"/>
      <c r="AF466"/>
    </row>
    <row r="467" spans="2:32" s="38" customFormat="1" x14ac:dyDescent="0.25">
      <c r="B467"/>
      <c r="C467"/>
      <c r="D467"/>
      <c r="E467" s="1"/>
      <c r="F467" s="2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72"/>
      <c r="AC467" s="9"/>
      <c r="AD467"/>
      <c r="AE467"/>
      <c r="AF467"/>
    </row>
    <row r="468" spans="2:32" s="38" customFormat="1" x14ac:dyDescent="0.25">
      <c r="B468"/>
      <c r="C468"/>
      <c r="D468"/>
      <c r="E468" s="1"/>
      <c r="F468" s="2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72"/>
      <c r="AC468" s="9"/>
      <c r="AD468"/>
      <c r="AE468"/>
      <c r="AF468"/>
    </row>
    <row r="469" spans="2:32" s="38" customFormat="1" x14ac:dyDescent="0.25">
      <c r="B469"/>
      <c r="C469"/>
      <c r="D469"/>
      <c r="E469" s="1"/>
      <c r="F469" s="2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72"/>
      <c r="AC469" s="9"/>
      <c r="AD469"/>
      <c r="AE469"/>
      <c r="AF469"/>
    </row>
    <row r="470" spans="2:32" s="38" customFormat="1" x14ac:dyDescent="0.25">
      <c r="B470"/>
      <c r="C470"/>
      <c r="D470"/>
      <c r="E470" s="1"/>
      <c r="F470" s="2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72"/>
      <c r="AC470" s="9"/>
      <c r="AD470"/>
      <c r="AE470"/>
      <c r="AF470"/>
    </row>
    <row r="471" spans="2:32" s="38" customFormat="1" x14ac:dyDescent="0.25">
      <c r="B471"/>
      <c r="C471"/>
      <c r="D471"/>
      <c r="E471" s="1"/>
      <c r="F471" s="2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72"/>
      <c r="AC471" s="9"/>
      <c r="AD471"/>
      <c r="AE471"/>
      <c r="AF471"/>
    </row>
    <row r="472" spans="2:32" s="38" customFormat="1" x14ac:dyDescent="0.25">
      <c r="B472"/>
      <c r="C472"/>
      <c r="D472"/>
      <c r="E472" s="1"/>
      <c r="F472" s="2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72"/>
      <c r="AC472" s="9"/>
      <c r="AD472"/>
      <c r="AE472"/>
      <c r="AF472"/>
    </row>
    <row r="473" spans="2:32" s="38" customFormat="1" x14ac:dyDescent="0.25">
      <c r="B473"/>
      <c r="C473"/>
      <c r="D473"/>
      <c r="E473" s="1"/>
      <c r="F473" s="2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72"/>
      <c r="AC473" s="9"/>
      <c r="AD473"/>
      <c r="AE473"/>
      <c r="AF473"/>
    </row>
    <row r="474" spans="2:32" s="38" customFormat="1" x14ac:dyDescent="0.25">
      <c r="B474"/>
      <c r="C474"/>
      <c r="D474"/>
      <c r="E474" s="1"/>
      <c r="F474" s="2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72"/>
      <c r="AC474" s="9"/>
      <c r="AD474"/>
      <c r="AE474"/>
      <c r="AF474"/>
    </row>
    <row r="475" spans="2:32" s="38" customFormat="1" x14ac:dyDescent="0.25">
      <c r="B475"/>
      <c r="C475"/>
      <c r="D475"/>
      <c r="E475" s="1"/>
      <c r="F475" s="2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72"/>
      <c r="AC475" s="9"/>
      <c r="AD475"/>
      <c r="AE475"/>
      <c r="AF475"/>
    </row>
    <row r="476" spans="2:32" s="38" customFormat="1" x14ac:dyDescent="0.25">
      <c r="B476"/>
      <c r="C476"/>
      <c r="D476"/>
      <c r="E476" s="1"/>
      <c r="F476" s="2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72"/>
      <c r="AC476" s="9"/>
      <c r="AD476"/>
      <c r="AE476"/>
      <c r="AF476"/>
    </row>
    <row r="477" spans="2:32" s="38" customFormat="1" x14ac:dyDescent="0.25">
      <c r="B477"/>
      <c r="C477"/>
      <c r="D477"/>
      <c r="E477" s="1"/>
      <c r="F477" s="2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72"/>
      <c r="AC477" s="9"/>
      <c r="AD477"/>
      <c r="AE477"/>
      <c r="AF477"/>
    </row>
    <row r="478" spans="2:32" s="38" customFormat="1" x14ac:dyDescent="0.25">
      <c r="B478"/>
      <c r="C478"/>
      <c r="D478"/>
      <c r="E478" s="1"/>
      <c r="F478" s="2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72"/>
      <c r="AC478" s="9"/>
      <c r="AD478"/>
      <c r="AE478"/>
      <c r="AF478"/>
    </row>
    <row r="479" spans="2:32" s="38" customFormat="1" x14ac:dyDescent="0.25">
      <c r="B479"/>
      <c r="C479"/>
      <c r="D479"/>
      <c r="E479" s="1"/>
      <c r="F479" s="2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72"/>
      <c r="AC479" s="9"/>
      <c r="AD479"/>
      <c r="AE479"/>
      <c r="AF479"/>
    </row>
    <row r="480" spans="2:32" s="38" customFormat="1" x14ac:dyDescent="0.25">
      <c r="B480"/>
      <c r="C480"/>
      <c r="D480"/>
      <c r="E480" s="1"/>
      <c r="F480" s="2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72"/>
      <c r="AC480" s="9"/>
      <c r="AD480"/>
      <c r="AE480"/>
      <c r="AF480"/>
    </row>
    <row r="481" spans="2:32" s="38" customFormat="1" x14ac:dyDescent="0.25">
      <c r="B481"/>
      <c r="C481"/>
      <c r="D481"/>
      <c r="E481" s="1"/>
      <c r="F481" s="2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72"/>
      <c r="AC481" s="9"/>
      <c r="AD481"/>
      <c r="AE481"/>
      <c r="AF481"/>
    </row>
    <row r="482" spans="2:32" s="38" customFormat="1" x14ac:dyDescent="0.25">
      <c r="B482"/>
      <c r="C482"/>
      <c r="D482"/>
      <c r="E482" s="1"/>
      <c r="F482" s="2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72"/>
      <c r="AC482" s="9"/>
      <c r="AD482"/>
      <c r="AE482"/>
      <c r="AF482"/>
    </row>
    <row r="483" spans="2:32" s="38" customFormat="1" x14ac:dyDescent="0.25">
      <c r="B483"/>
      <c r="C483"/>
      <c r="D483"/>
      <c r="E483" s="1"/>
      <c r="F483" s="2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72"/>
      <c r="AC483" s="9"/>
      <c r="AD483"/>
      <c r="AE483"/>
      <c r="AF483"/>
    </row>
    <row r="484" spans="2:32" s="38" customFormat="1" x14ac:dyDescent="0.25">
      <c r="B484"/>
      <c r="C484"/>
      <c r="D484"/>
      <c r="E484" s="1"/>
      <c r="F484" s="2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72"/>
      <c r="AC484" s="9"/>
      <c r="AD484"/>
      <c r="AE484"/>
      <c r="AF484"/>
    </row>
    <row r="485" spans="2:32" s="38" customFormat="1" x14ac:dyDescent="0.25">
      <c r="B485"/>
      <c r="C485"/>
      <c r="D485"/>
      <c r="E485" s="1"/>
      <c r="F485" s="2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72"/>
      <c r="AC485" s="9"/>
      <c r="AD485"/>
      <c r="AE485"/>
      <c r="AF485"/>
    </row>
    <row r="486" spans="2:32" s="38" customFormat="1" x14ac:dyDescent="0.25">
      <c r="B486"/>
      <c r="C486"/>
      <c r="D486"/>
      <c r="E486" s="1"/>
      <c r="F486" s="2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72"/>
      <c r="AC486" s="9"/>
      <c r="AD486"/>
      <c r="AE486"/>
      <c r="AF486"/>
    </row>
    <row r="487" spans="2:32" s="38" customFormat="1" x14ac:dyDescent="0.25">
      <c r="B487"/>
      <c r="C487"/>
      <c r="D487"/>
      <c r="E487" s="1"/>
      <c r="F487" s="2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72"/>
      <c r="AC487" s="9"/>
      <c r="AD487"/>
      <c r="AE487"/>
      <c r="AF487"/>
    </row>
    <row r="488" spans="2:32" s="38" customFormat="1" x14ac:dyDescent="0.25">
      <c r="B488"/>
      <c r="C488"/>
      <c r="D488"/>
      <c r="E488" s="1"/>
      <c r="F488" s="2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72"/>
      <c r="AC488" s="9"/>
      <c r="AD488"/>
      <c r="AE488"/>
      <c r="AF488"/>
    </row>
    <row r="489" spans="2:32" s="38" customFormat="1" x14ac:dyDescent="0.25">
      <c r="B489"/>
      <c r="C489"/>
      <c r="D489"/>
      <c r="E489" s="1"/>
      <c r="F489" s="2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72"/>
      <c r="AC489" s="9"/>
      <c r="AD489"/>
      <c r="AE489"/>
      <c r="AF489"/>
    </row>
    <row r="490" spans="2:32" s="38" customFormat="1" x14ac:dyDescent="0.25">
      <c r="B490"/>
      <c r="C490"/>
      <c r="D490"/>
      <c r="E490" s="1"/>
      <c r="F490" s="2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72"/>
      <c r="AC490" s="9"/>
      <c r="AD490"/>
      <c r="AE490"/>
      <c r="AF490"/>
    </row>
    <row r="491" spans="2:32" s="38" customFormat="1" x14ac:dyDescent="0.25">
      <c r="B491"/>
      <c r="C491"/>
      <c r="D491"/>
      <c r="E491" s="1"/>
      <c r="F491" s="2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72"/>
      <c r="AC491" s="9"/>
      <c r="AD491"/>
      <c r="AE491"/>
      <c r="AF491"/>
    </row>
    <row r="492" spans="2:32" s="38" customFormat="1" x14ac:dyDescent="0.25">
      <c r="B492"/>
      <c r="C492"/>
      <c r="D492"/>
      <c r="E492" s="1"/>
      <c r="F492" s="2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72"/>
      <c r="AC492" s="9"/>
      <c r="AD492"/>
      <c r="AE492"/>
      <c r="AF492"/>
    </row>
    <row r="493" spans="2:32" s="38" customFormat="1" x14ac:dyDescent="0.25">
      <c r="B493"/>
      <c r="C493"/>
      <c r="D493"/>
      <c r="E493" s="1"/>
      <c r="F493" s="2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72"/>
      <c r="AC493" s="9"/>
      <c r="AD493"/>
      <c r="AE493"/>
      <c r="AF493"/>
    </row>
    <row r="494" spans="2:32" s="38" customFormat="1" x14ac:dyDescent="0.25">
      <c r="B494"/>
      <c r="C494"/>
      <c r="D494"/>
      <c r="E494" s="1"/>
      <c r="F494" s="2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72"/>
      <c r="AC494" s="9"/>
      <c r="AD494"/>
      <c r="AE494"/>
      <c r="AF494"/>
    </row>
    <row r="495" spans="2:32" s="38" customFormat="1" x14ac:dyDescent="0.25">
      <c r="B495"/>
      <c r="C495"/>
      <c r="D495"/>
      <c r="E495" s="1"/>
      <c r="F495" s="2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72"/>
      <c r="AC495" s="9"/>
      <c r="AD495"/>
      <c r="AE495"/>
      <c r="AF495"/>
    </row>
    <row r="496" spans="2:32" s="38" customFormat="1" x14ac:dyDescent="0.25">
      <c r="B496"/>
      <c r="C496"/>
      <c r="D496"/>
      <c r="E496" s="1"/>
      <c r="F496" s="2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72"/>
      <c r="AC496" s="9"/>
      <c r="AD496"/>
      <c r="AE496"/>
      <c r="AF496"/>
    </row>
    <row r="497" spans="2:32" s="38" customFormat="1" x14ac:dyDescent="0.25">
      <c r="B497"/>
      <c r="C497"/>
      <c r="D497"/>
      <c r="E497" s="1"/>
      <c r="F497" s="2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72"/>
      <c r="AC497" s="9"/>
      <c r="AD497"/>
      <c r="AE497"/>
      <c r="AF497"/>
    </row>
    <row r="498" spans="2:32" s="38" customFormat="1" x14ac:dyDescent="0.25">
      <c r="B498"/>
      <c r="C498"/>
      <c r="D498"/>
      <c r="E498" s="1"/>
      <c r="F498" s="2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72"/>
      <c r="AC498" s="9"/>
      <c r="AD498"/>
      <c r="AE498"/>
      <c r="AF498"/>
    </row>
    <row r="499" spans="2:32" s="38" customFormat="1" x14ac:dyDescent="0.25">
      <c r="B499"/>
      <c r="C499"/>
      <c r="D499"/>
      <c r="E499" s="1"/>
      <c r="F499" s="2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72"/>
      <c r="AC499" s="9"/>
      <c r="AD499"/>
      <c r="AE499"/>
      <c r="AF499"/>
    </row>
    <row r="500" spans="2:32" s="38" customFormat="1" x14ac:dyDescent="0.25">
      <c r="B500"/>
      <c r="C500"/>
      <c r="D500"/>
      <c r="E500" s="1"/>
      <c r="F500" s="2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72"/>
      <c r="AC500" s="9"/>
      <c r="AD500"/>
      <c r="AE500"/>
      <c r="AF500"/>
    </row>
    <row r="501" spans="2:32" s="38" customFormat="1" x14ac:dyDescent="0.25">
      <c r="B501"/>
      <c r="C501"/>
      <c r="D501"/>
      <c r="E501" s="1"/>
      <c r="F501" s="2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72"/>
      <c r="AC501" s="9"/>
      <c r="AD501"/>
      <c r="AE501"/>
      <c r="AF501"/>
    </row>
    <row r="502" spans="2:32" s="38" customFormat="1" x14ac:dyDescent="0.25">
      <c r="B502"/>
      <c r="C502"/>
      <c r="D502"/>
      <c r="E502" s="1"/>
      <c r="F502" s="2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72"/>
      <c r="AC502" s="9"/>
      <c r="AD502"/>
      <c r="AE502"/>
      <c r="AF502"/>
    </row>
    <row r="503" spans="2:32" s="38" customFormat="1" x14ac:dyDescent="0.25">
      <c r="B503"/>
      <c r="C503"/>
      <c r="D503"/>
      <c r="E503" s="1"/>
      <c r="F503" s="2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72"/>
      <c r="AC503" s="9"/>
      <c r="AD503"/>
      <c r="AE503"/>
      <c r="AF503"/>
    </row>
    <row r="504" spans="2:32" s="38" customFormat="1" x14ac:dyDescent="0.25">
      <c r="B504"/>
      <c r="C504"/>
      <c r="D504"/>
      <c r="E504" s="1"/>
      <c r="F504" s="2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72"/>
      <c r="AC504" s="9"/>
      <c r="AD504"/>
      <c r="AE504"/>
      <c r="AF504"/>
    </row>
    <row r="505" spans="2:32" s="38" customFormat="1" x14ac:dyDescent="0.25">
      <c r="B505"/>
      <c r="C505"/>
      <c r="D505"/>
      <c r="E505" s="1"/>
      <c r="F505" s="2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72"/>
      <c r="AC505" s="9"/>
      <c r="AD505"/>
      <c r="AE505"/>
      <c r="AF505"/>
    </row>
    <row r="506" spans="2:32" s="38" customFormat="1" x14ac:dyDescent="0.25">
      <c r="B506"/>
      <c r="C506"/>
      <c r="D506"/>
      <c r="E506" s="1"/>
      <c r="F506" s="2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72"/>
      <c r="AC506" s="9"/>
      <c r="AD506"/>
      <c r="AE506"/>
      <c r="AF506"/>
    </row>
    <row r="507" spans="2:32" s="38" customFormat="1" x14ac:dyDescent="0.25">
      <c r="B507"/>
      <c r="C507"/>
      <c r="D507"/>
      <c r="E507" s="1"/>
      <c r="F507" s="2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72"/>
      <c r="AC507" s="9"/>
      <c r="AD507"/>
      <c r="AE507"/>
      <c r="AF507"/>
    </row>
    <row r="508" spans="2:32" s="38" customFormat="1" x14ac:dyDescent="0.25">
      <c r="B508"/>
      <c r="C508"/>
      <c r="D508"/>
      <c r="E508" s="1"/>
      <c r="F508" s="2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72"/>
      <c r="AC508" s="9"/>
      <c r="AD508"/>
      <c r="AE508"/>
      <c r="AF508"/>
    </row>
    <row r="509" spans="2:32" s="38" customFormat="1" x14ac:dyDescent="0.25">
      <c r="B509"/>
      <c r="C509"/>
      <c r="D509"/>
      <c r="E509" s="1"/>
      <c r="F509" s="2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72"/>
      <c r="AC509" s="9"/>
      <c r="AD509"/>
      <c r="AE509"/>
      <c r="AF509"/>
    </row>
    <row r="510" spans="2:32" s="38" customFormat="1" x14ac:dyDescent="0.25">
      <c r="B510"/>
      <c r="C510"/>
      <c r="D510"/>
      <c r="E510" s="1"/>
      <c r="F510" s="2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72"/>
      <c r="AC510" s="9"/>
      <c r="AD510"/>
      <c r="AE510"/>
      <c r="AF510"/>
    </row>
    <row r="511" spans="2:32" s="38" customFormat="1" x14ac:dyDescent="0.25">
      <c r="B511"/>
      <c r="C511"/>
      <c r="D511"/>
      <c r="E511" s="1"/>
      <c r="F511" s="2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72"/>
      <c r="AC511" s="9"/>
      <c r="AD511"/>
      <c r="AE511"/>
      <c r="AF511"/>
    </row>
    <row r="512" spans="2:32" s="38" customFormat="1" x14ac:dyDescent="0.25">
      <c r="B512"/>
      <c r="C512"/>
      <c r="D512"/>
      <c r="E512" s="1"/>
      <c r="F512" s="2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72"/>
      <c r="AC512" s="9"/>
      <c r="AD512"/>
      <c r="AE512"/>
      <c r="AF512"/>
    </row>
    <row r="513" spans="2:32" s="38" customFormat="1" x14ac:dyDescent="0.25">
      <c r="B513"/>
      <c r="C513"/>
      <c r="D513"/>
      <c r="E513" s="1"/>
      <c r="F513" s="2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72"/>
      <c r="AC513" s="9"/>
      <c r="AD513"/>
      <c r="AE513"/>
      <c r="AF513"/>
    </row>
    <row r="514" spans="2:32" s="38" customFormat="1" x14ac:dyDescent="0.25">
      <c r="B514"/>
      <c r="C514"/>
      <c r="D514"/>
      <c r="E514" s="1"/>
      <c r="F514" s="2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72"/>
      <c r="AC514" s="9"/>
      <c r="AD514"/>
      <c r="AE514"/>
      <c r="AF514"/>
    </row>
    <row r="515" spans="2:32" s="38" customFormat="1" x14ac:dyDescent="0.25">
      <c r="B515"/>
      <c r="C515"/>
      <c r="D515"/>
      <c r="E515" s="1"/>
      <c r="F515" s="2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72"/>
      <c r="AC515" s="9"/>
      <c r="AD515"/>
      <c r="AE515"/>
      <c r="AF515"/>
    </row>
    <row r="516" spans="2:32" s="38" customFormat="1" x14ac:dyDescent="0.25">
      <c r="B516"/>
      <c r="C516"/>
      <c r="D516"/>
      <c r="E516" s="1"/>
      <c r="F516" s="2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72"/>
      <c r="AC516" s="9"/>
      <c r="AD516"/>
      <c r="AE516"/>
      <c r="AF516"/>
    </row>
    <row r="517" spans="2:32" s="38" customFormat="1" x14ac:dyDescent="0.25">
      <c r="B517"/>
      <c r="C517"/>
      <c r="D517"/>
      <c r="E517" s="1"/>
      <c r="F517" s="2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72"/>
      <c r="AC517" s="9"/>
      <c r="AD517"/>
      <c r="AE517"/>
      <c r="AF517"/>
    </row>
    <row r="518" spans="2:32" s="38" customFormat="1" x14ac:dyDescent="0.25">
      <c r="B518"/>
      <c r="C518"/>
      <c r="D518"/>
      <c r="E518" s="1"/>
      <c r="F518" s="2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72"/>
      <c r="AC518" s="9"/>
      <c r="AD518"/>
      <c r="AE518"/>
      <c r="AF518"/>
    </row>
    <row r="519" spans="2:32" s="38" customFormat="1" x14ac:dyDescent="0.25">
      <c r="B519"/>
      <c r="C519"/>
      <c r="D519"/>
      <c r="E519" s="1"/>
      <c r="F519" s="2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72"/>
      <c r="AC519" s="9"/>
      <c r="AD519"/>
      <c r="AE519"/>
      <c r="AF519"/>
    </row>
    <row r="520" spans="2:32" s="38" customFormat="1" x14ac:dyDescent="0.25">
      <c r="B520"/>
      <c r="C520"/>
      <c r="D520"/>
      <c r="E520" s="1"/>
      <c r="F520" s="2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72"/>
      <c r="AC520" s="9"/>
      <c r="AD520"/>
      <c r="AE520"/>
      <c r="AF520"/>
    </row>
    <row r="521" spans="2:32" s="38" customFormat="1" x14ac:dyDescent="0.25">
      <c r="B521"/>
      <c r="C521"/>
      <c r="D521"/>
      <c r="E521" s="1"/>
      <c r="F521" s="2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72"/>
      <c r="AC521" s="9"/>
      <c r="AD521"/>
      <c r="AE521"/>
      <c r="AF521"/>
    </row>
    <row r="522" spans="2:32" s="38" customFormat="1" x14ac:dyDescent="0.25">
      <c r="B522"/>
      <c r="C522"/>
      <c r="D522"/>
      <c r="E522" s="1"/>
      <c r="F522" s="2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72"/>
      <c r="AC522" s="9"/>
      <c r="AD522"/>
      <c r="AE522"/>
      <c r="AF522"/>
    </row>
    <row r="523" spans="2:32" s="38" customFormat="1" x14ac:dyDescent="0.25">
      <c r="B523"/>
      <c r="C523"/>
      <c r="D523"/>
      <c r="E523" s="1"/>
      <c r="F523" s="2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72"/>
      <c r="AC523" s="9"/>
      <c r="AD523"/>
      <c r="AE523"/>
      <c r="AF523"/>
    </row>
    <row r="524" spans="2:32" s="38" customFormat="1" x14ac:dyDescent="0.25">
      <c r="B524"/>
      <c r="C524"/>
      <c r="D524"/>
      <c r="E524" s="1"/>
      <c r="F524" s="2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72"/>
      <c r="AC524" s="9"/>
      <c r="AD524"/>
      <c r="AE524"/>
      <c r="AF524"/>
    </row>
    <row r="525" spans="2:32" s="38" customFormat="1" x14ac:dyDescent="0.25">
      <c r="B525"/>
      <c r="C525"/>
      <c r="D525"/>
      <c r="E525" s="1"/>
      <c r="F525" s="2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72">
        <f t="shared" ref="AB525:AB588" si="17">SUM(G525:AA525)*F525</f>
        <v>0</v>
      </c>
      <c r="AC525" s="9"/>
      <c r="AD525"/>
      <c r="AE525"/>
      <c r="AF525"/>
    </row>
    <row r="526" spans="2:32" s="38" customFormat="1" x14ac:dyDescent="0.25">
      <c r="B526"/>
      <c r="C526"/>
      <c r="D526"/>
      <c r="E526" s="1"/>
      <c r="F526" s="2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72">
        <f t="shared" si="17"/>
        <v>0</v>
      </c>
      <c r="AC526" s="9"/>
      <c r="AD526"/>
      <c r="AE526"/>
      <c r="AF526"/>
    </row>
    <row r="527" spans="2:32" s="38" customFormat="1" x14ac:dyDescent="0.25">
      <c r="B527"/>
      <c r="C527"/>
      <c r="D527"/>
      <c r="E527" s="1"/>
      <c r="F527" s="2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72">
        <f t="shared" si="17"/>
        <v>0</v>
      </c>
      <c r="AC527" s="9"/>
      <c r="AD527"/>
      <c r="AE527"/>
      <c r="AF527"/>
    </row>
    <row r="528" spans="2:32" s="38" customFormat="1" x14ac:dyDescent="0.25">
      <c r="B528"/>
      <c r="C528"/>
      <c r="D528"/>
      <c r="E528" s="1"/>
      <c r="F528" s="2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72">
        <f t="shared" si="17"/>
        <v>0</v>
      </c>
      <c r="AC528" s="9"/>
      <c r="AD528"/>
      <c r="AE528"/>
      <c r="AF528"/>
    </row>
    <row r="529" spans="2:32" s="38" customFormat="1" x14ac:dyDescent="0.25">
      <c r="B529"/>
      <c r="C529"/>
      <c r="D529"/>
      <c r="E529" s="1"/>
      <c r="F529" s="2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72">
        <f t="shared" si="17"/>
        <v>0</v>
      </c>
      <c r="AC529" s="9"/>
      <c r="AD529"/>
      <c r="AE529"/>
      <c r="AF529"/>
    </row>
    <row r="530" spans="2:32" s="38" customFormat="1" x14ac:dyDescent="0.25">
      <c r="B530"/>
      <c r="C530"/>
      <c r="D530"/>
      <c r="E530" s="1"/>
      <c r="F530" s="2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72">
        <f t="shared" si="17"/>
        <v>0</v>
      </c>
      <c r="AC530" s="9"/>
      <c r="AD530"/>
      <c r="AE530"/>
      <c r="AF530"/>
    </row>
    <row r="531" spans="2:32" s="38" customFormat="1" x14ac:dyDescent="0.25">
      <c r="B531"/>
      <c r="C531"/>
      <c r="D531"/>
      <c r="E531" s="1"/>
      <c r="F531" s="2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72">
        <f t="shared" si="17"/>
        <v>0</v>
      </c>
      <c r="AC531" s="9"/>
      <c r="AD531"/>
      <c r="AE531"/>
      <c r="AF531"/>
    </row>
    <row r="532" spans="2:32" s="38" customFormat="1" x14ac:dyDescent="0.25">
      <c r="B532"/>
      <c r="C532"/>
      <c r="D532"/>
      <c r="E532" s="1"/>
      <c r="F532" s="2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72">
        <f t="shared" si="17"/>
        <v>0</v>
      </c>
      <c r="AC532" s="9"/>
      <c r="AD532"/>
      <c r="AE532"/>
      <c r="AF532"/>
    </row>
    <row r="533" spans="2:32" s="38" customFormat="1" x14ac:dyDescent="0.25">
      <c r="B533"/>
      <c r="C533"/>
      <c r="D533"/>
      <c r="E533" s="1"/>
      <c r="F533" s="2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72">
        <f t="shared" si="17"/>
        <v>0</v>
      </c>
      <c r="AC533" s="9"/>
      <c r="AD533"/>
      <c r="AE533"/>
      <c r="AF533"/>
    </row>
    <row r="534" spans="2:32" s="38" customFormat="1" x14ac:dyDescent="0.25">
      <c r="B534"/>
      <c r="C534"/>
      <c r="D534"/>
      <c r="E534" s="1"/>
      <c r="F534" s="2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72">
        <f t="shared" si="17"/>
        <v>0</v>
      </c>
      <c r="AC534" s="9"/>
      <c r="AD534"/>
      <c r="AE534"/>
      <c r="AF534"/>
    </row>
    <row r="535" spans="2:32" s="38" customFormat="1" x14ac:dyDescent="0.25">
      <c r="B535"/>
      <c r="C535"/>
      <c r="D535"/>
      <c r="E535" s="1"/>
      <c r="F535" s="2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72">
        <f t="shared" si="17"/>
        <v>0</v>
      </c>
      <c r="AC535" s="9"/>
      <c r="AD535"/>
      <c r="AE535"/>
      <c r="AF535"/>
    </row>
    <row r="536" spans="2:32" s="38" customFormat="1" x14ac:dyDescent="0.25">
      <c r="B536"/>
      <c r="C536"/>
      <c r="D536"/>
      <c r="E536" s="1"/>
      <c r="F536" s="2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72">
        <f t="shared" si="17"/>
        <v>0</v>
      </c>
      <c r="AC536" s="9"/>
      <c r="AD536"/>
      <c r="AE536"/>
      <c r="AF536"/>
    </row>
    <row r="537" spans="2:32" s="38" customFormat="1" x14ac:dyDescent="0.25">
      <c r="B537"/>
      <c r="C537"/>
      <c r="D537"/>
      <c r="E537" s="1"/>
      <c r="F537" s="2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72">
        <f t="shared" si="17"/>
        <v>0</v>
      </c>
      <c r="AC537" s="9"/>
      <c r="AD537"/>
      <c r="AE537"/>
      <c r="AF537"/>
    </row>
    <row r="538" spans="2:32" s="38" customFormat="1" x14ac:dyDescent="0.25">
      <c r="B538"/>
      <c r="C538"/>
      <c r="D538"/>
      <c r="E538" s="1"/>
      <c r="F538" s="2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72">
        <f t="shared" si="17"/>
        <v>0</v>
      </c>
      <c r="AC538" s="9"/>
      <c r="AD538"/>
      <c r="AE538"/>
      <c r="AF538"/>
    </row>
    <row r="539" spans="2:32" s="38" customFormat="1" x14ac:dyDescent="0.25">
      <c r="B539"/>
      <c r="C539"/>
      <c r="D539"/>
      <c r="E539" s="1"/>
      <c r="F539" s="2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72">
        <f t="shared" si="17"/>
        <v>0</v>
      </c>
      <c r="AC539" s="9"/>
      <c r="AD539"/>
      <c r="AE539"/>
      <c r="AF539"/>
    </row>
    <row r="540" spans="2:32" s="38" customFormat="1" x14ac:dyDescent="0.25">
      <c r="B540"/>
      <c r="C540"/>
      <c r="D540"/>
      <c r="E540" s="1"/>
      <c r="F540" s="2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72">
        <f t="shared" si="17"/>
        <v>0</v>
      </c>
      <c r="AC540" s="9"/>
      <c r="AD540"/>
      <c r="AE540"/>
      <c r="AF540"/>
    </row>
    <row r="541" spans="2:32" s="38" customFormat="1" x14ac:dyDescent="0.25">
      <c r="B541"/>
      <c r="C541"/>
      <c r="D541"/>
      <c r="E541" s="1"/>
      <c r="F541" s="2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72">
        <f t="shared" si="17"/>
        <v>0</v>
      </c>
      <c r="AC541" s="9"/>
      <c r="AD541"/>
      <c r="AE541"/>
      <c r="AF541"/>
    </row>
    <row r="542" spans="2:32" s="38" customFormat="1" x14ac:dyDescent="0.25">
      <c r="B542"/>
      <c r="C542"/>
      <c r="D542"/>
      <c r="E542" s="1"/>
      <c r="F542" s="2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72">
        <f t="shared" si="17"/>
        <v>0</v>
      </c>
      <c r="AC542" s="9"/>
      <c r="AD542"/>
      <c r="AE542"/>
      <c r="AF542"/>
    </row>
    <row r="543" spans="2:32" s="38" customFormat="1" x14ac:dyDescent="0.25">
      <c r="B543"/>
      <c r="C543"/>
      <c r="D543"/>
      <c r="E543" s="1"/>
      <c r="F543" s="2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72">
        <f t="shared" si="17"/>
        <v>0</v>
      </c>
      <c r="AC543" s="9"/>
      <c r="AD543"/>
      <c r="AE543"/>
      <c r="AF543"/>
    </row>
    <row r="544" spans="2:32" s="38" customFormat="1" x14ac:dyDescent="0.25">
      <c r="B544"/>
      <c r="C544"/>
      <c r="D544"/>
      <c r="E544" s="1"/>
      <c r="F544" s="2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72">
        <f t="shared" si="17"/>
        <v>0</v>
      </c>
      <c r="AC544" s="9"/>
      <c r="AD544"/>
      <c r="AE544"/>
      <c r="AF544"/>
    </row>
    <row r="545" spans="2:32" s="38" customFormat="1" x14ac:dyDescent="0.25">
      <c r="B545"/>
      <c r="C545"/>
      <c r="D545"/>
      <c r="E545" s="1"/>
      <c r="F545" s="2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72">
        <f t="shared" si="17"/>
        <v>0</v>
      </c>
      <c r="AC545" s="9"/>
      <c r="AD545"/>
      <c r="AE545"/>
      <c r="AF545"/>
    </row>
    <row r="546" spans="2:32" s="38" customFormat="1" x14ac:dyDescent="0.25">
      <c r="B546"/>
      <c r="C546"/>
      <c r="D546"/>
      <c r="E546" s="1"/>
      <c r="F546" s="2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72">
        <f t="shared" si="17"/>
        <v>0</v>
      </c>
      <c r="AC546" s="9"/>
      <c r="AD546"/>
      <c r="AE546"/>
      <c r="AF546"/>
    </row>
    <row r="547" spans="2:32" s="38" customFormat="1" x14ac:dyDescent="0.25">
      <c r="B547"/>
      <c r="C547"/>
      <c r="D547"/>
      <c r="E547" s="1"/>
      <c r="F547" s="2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72">
        <f t="shared" si="17"/>
        <v>0</v>
      </c>
      <c r="AC547" s="9"/>
      <c r="AD547"/>
      <c r="AE547"/>
      <c r="AF547"/>
    </row>
    <row r="548" spans="2:32" s="38" customFormat="1" x14ac:dyDescent="0.25">
      <c r="B548"/>
      <c r="C548"/>
      <c r="D548"/>
      <c r="E548" s="1"/>
      <c r="F548" s="2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72">
        <f t="shared" si="17"/>
        <v>0</v>
      </c>
      <c r="AC548" s="9"/>
      <c r="AD548"/>
      <c r="AE548"/>
      <c r="AF548"/>
    </row>
    <row r="549" spans="2:32" s="38" customFormat="1" x14ac:dyDescent="0.25">
      <c r="B549"/>
      <c r="C549"/>
      <c r="D549"/>
      <c r="E549" s="1"/>
      <c r="F549" s="2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72">
        <f t="shared" si="17"/>
        <v>0</v>
      </c>
      <c r="AC549" s="9"/>
      <c r="AD549"/>
      <c r="AE549"/>
      <c r="AF549"/>
    </row>
    <row r="550" spans="2:32" s="38" customFormat="1" x14ac:dyDescent="0.25">
      <c r="B550"/>
      <c r="C550"/>
      <c r="D550"/>
      <c r="E550" s="1"/>
      <c r="F550" s="2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72">
        <f t="shared" si="17"/>
        <v>0</v>
      </c>
      <c r="AC550" s="9"/>
      <c r="AD550"/>
      <c r="AE550"/>
      <c r="AF550"/>
    </row>
    <row r="551" spans="2:32" s="38" customFormat="1" x14ac:dyDescent="0.25">
      <c r="B551"/>
      <c r="C551"/>
      <c r="D551"/>
      <c r="E551" s="1"/>
      <c r="F551" s="2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72">
        <f t="shared" si="17"/>
        <v>0</v>
      </c>
      <c r="AC551" s="9"/>
      <c r="AD551"/>
      <c r="AE551"/>
      <c r="AF551"/>
    </row>
    <row r="552" spans="2:32" s="38" customFormat="1" x14ac:dyDescent="0.25">
      <c r="B552"/>
      <c r="C552"/>
      <c r="D552"/>
      <c r="E552" s="1"/>
      <c r="F552" s="2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72">
        <f t="shared" si="17"/>
        <v>0</v>
      </c>
      <c r="AC552" s="9"/>
      <c r="AD552"/>
      <c r="AE552"/>
      <c r="AF552"/>
    </row>
    <row r="553" spans="2:32" s="38" customFormat="1" x14ac:dyDescent="0.25">
      <c r="B553"/>
      <c r="C553"/>
      <c r="D553"/>
      <c r="E553" s="1"/>
      <c r="F553" s="2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72">
        <f t="shared" si="17"/>
        <v>0</v>
      </c>
      <c r="AC553" s="9"/>
      <c r="AD553"/>
      <c r="AE553"/>
      <c r="AF553"/>
    </row>
    <row r="554" spans="2:32" s="38" customFormat="1" x14ac:dyDescent="0.25">
      <c r="B554"/>
      <c r="C554"/>
      <c r="D554"/>
      <c r="E554" s="1"/>
      <c r="F554" s="2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72">
        <f t="shared" si="17"/>
        <v>0</v>
      </c>
      <c r="AC554" s="9"/>
      <c r="AD554"/>
      <c r="AE554"/>
      <c r="AF554"/>
    </row>
    <row r="555" spans="2:32" s="38" customFormat="1" x14ac:dyDescent="0.25">
      <c r="B555"/>
      <c r="C555"/>
      <c r="D555"/>
      <c r="E555" s="1"/>
      <c r="F555" s="2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72">
        <f t="shared" si="17"/>
        <v>0</v>
      </c>
      <c r="AC555" s="9"/>
      <c r="AD555"/>
      <c r="AE555"/>
      <c r="AF555"/>
    </row>
    <row r="556" spans="2:32" s="38" customFormat="1" x14ac:dyDescent="0.25">
      <c r="B556"/>
      <c r="C556"/>
      <c r="D556"/>
      <c r="E556" s="1"/>
      <c r="F556" s="2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72">
        <f t="shared" si="17"/>
        <v>0</v>
      </c>
      <c r="AC556" s="9"/>
      <c r="AD556"/>
      <c r="AE556"/>
      <c r="AF556"/>
    </row>
    <row r="557" spans="2:32" s="38" customFormat="1" x14ac:dyDescent="0.25">
      <c r="B557"/>
      <c r="C557"/>
      <c r="D557"/>
      <c r="E557" s="1"/>
      <c r="F557" s="2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72">
        <f t="shared" si="17"/>
        <v>0</v>
      </c>
      <c r="AC557" s="9"/>
      <c r="AD557"/>
      <c r="AE557"/>
      <c r="AF557"/>
    </row>
    <row r="558" spans="2:32" s="38" customFormat="1" x14ac:dyDescent="0.25">
      <c r="B558"/>
      <c r="C558"/>
      <c r="D558"/>
      <c r="E558" s="1"/>
      <c r="F558" s="2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72">
        <f t="shared" si="17"/>
        <v>0</v>
      </c>
      <c r="AC558" s="9"/>
      <c r="AD558"/>
      <c r="AE558"/>
      <c r="AF558"/>
    </row>
    <row r="559" spans="2:32" s="38" customFormat="1" x14ac:dyDescent="0.25">
      <c r="B559"/>
      <c r="C559"/>
      <c r="D559"/>
      <c r="E559" s="1"/>
      <c r="F559" s="2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72">
        <f t="shared" si="17"/>
        <v>0</v>
      </c>
      <c r="AC559" s="9"/>
      <c r="AD559"/>
      <c r="AE559"/>
      <c r="AF559"/>
    </row>
    <row r="560" spans="2:32" s="38" customFormat="1" x14ac:dyDescent="0.25">
      <c r="B560"/>
      <c r="C560"/>
      <c r="D560"/>
      <c r="E560" s="1"/>
      <c r="F560" s="2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72">
        <f t="shared" si="17"/>
        <v>0</v>
      </c>
      <c r="AC560" s="9"/>
      <c r="AD560"/>
      <c r="AE560"/>
      <c r="AF560"/>
    </row>
    <row r="561" spans="2:32" s="38" customFormat="1" x14ac:dyDescent="0.25">
      <c r="B561"/>
      <c r="C561"/>
      <c r="D561"/>
      <c r="E561" s="1"/>
      <c r="F561" s="2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72">
        <f t="shared" si="17"/>
        <v>0</v>
      </c>
      <c r="AC561" s="9"/>
      <c r="AD561"/>
      <c r="AE561"/>
      <c r="AF561"/>
    </row>
    <row r="562" spans="2:32" s="38" customFormat="1" x14ac:dyDescent="0.25">
      <c r="B562"/>
      <c r="C562"/>
      <c r="D562"/>
      <c r="E562" s="1"/>
      <c r="F562" s="2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72">
        <f t="shared" si="17"/>
        <v>0</v>
      </c>
      <c r="AC562" s="9"/>
      <c r="AD562"/>
      <c r="AE562"/>
      <c r="AF562"/>
    </row>
    <row r="563" spans="2:32" s="38" customFormat="1" x14ac:dyDescent="0.25">
      <c r="B563"/>
      <c r="C563"/>
      <c r="D563"/>
      <c r="E563" s="1"/>
      <c r="F563" s="2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72">
        <f t="shared" si="17"/>
        <v>0</v>
      </c>
      <c r="AC563" s="9"/>
      <c r="AD563"/>
      <c r="AE563"/>
      <c r="AF563"/>
    </row>
    <row r="564" spans="2:32" s="38" customFormat="1" x14ac:dyDescent="0.25">
      <c r="B564"/>
      <c r="C564"/>
      <c r="D564"/>
      <c r="E564" s="1"/>
      <c r="F564" s="2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72">
        <f t="shared" si="17"/>
        <v>0</v>
      </c>
      <c r="AC564" s="9"/>
      <c r="AD564"/>
      <c r="AE564"/>
      <c r="AF564"/>
    </row>
    <row r="565" spans="2:32" s="38" customFormat="1" x14ac:dyDescent="0.25">
      <c r="B565"/>
      <c r="C565"/>
      <c r="D565"/>
      <c r="E565" s="1"/>
      <c r="F565" s="2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72">
        <f t="shared" si="17"/>
        <v>0</v>
      </c>
      <c r="AC565" s="9"/>
      <c r="AD565"/>
      <c r="AE565"/>
      <c r="AF565"/>
    </row>
    <row r="566" spans="2:32" s="38" customFormat="1" x14ac:dyDescent="0.25">
      <c r="B566"/>
      <c r="C566"/>
      <c r="D566"/>
      <c r="E566" s="1"/>
      <c r="F566" s="2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72">
        <f t="shared" si="17"/>
        <v>0</v>
      </c>
      <c r="AC566" s="9"/>
      <c r="AD566"/>
      <c r="AE566"/>
      <c r="AF566"/>
    </row>
    <row r="567" spans="2:32" s="38" customFormat="1" x14ac:dyDescent="0.25">
      <c r="B567"/>
      <c r="C567"/>
      <c r="D567"/>
      <c r="E567" s="1"/>
      <c r="F567" s="2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72">
        <f t="shared" si="17"/>
        <v>0</v>
      </c>
      <c r="AC567" s="9"/>
      <c r="AD567"/>
      <c r="AE567"/>
      <c r="AF567"/>
    </row>
    <row r="568" spans="2:32" s="38" customFormat="1" x14ac:dyDescent="0.25">
      <c r="B568"/>
      <c r="C568"/>
      <c r="D568"/>
      <c r="E568" s="1"/>
      <c r="F568" s="2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72">
        <f t="shared" si="17"/>
        <v>0</v>
      </c>
      <c r="AC568" s="9"/>
      <c r="AD568"/>
      <c r="AE568"/>
      <c r="AF568"/>
    </row>
    <row r="569" spans="2:32" s="38" customFormat="1" x14ac:dyDescent="0.25">
      <c r="B569"/>
      <c r="C569"/>
      <c r="D569"/>
      <c r="E569" s="1"/>
      <c r="F569" s="2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72">
        <f t="shared" si="17"/>
        <v>0</v>
      </c>
      <c r="AC569" s="9"/>
      <c r="AD569"/>
      <c r="AE569"/>
      <c r="AF569"/>
    </row>
    <row r="570" spans="2:32" s="38" customFormat="1" x14ac:dyDescent="0.25">
      <c r="B570"/>
      <c r="C570"/>
      <c r="D570"/>
      <c r="E570" s="1"/>
      <c r="F570" s="2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72">
        <f t="shared" si="17"/>
        <v>0</v>
      </c>
      <c r="AC570" s="9"/>
      <c r="AD570"/>
      <c r="AE570"/>
      <c r="AF570"/>
    </row>
    <row r="571" spans="2:32" s="38" customFormat="1" x14ac:dyDescent="0.25">
      <c r="B571"/>
      <c r="C571"/>
      <c r="D571"/>
      <c r="E571" s="1"/>
      <c r="F571" s="2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72">
        <f t="shared" si="17"/>
        <v>0</v>
      </c>
      <c r="AC571" s="9"/>
      <c r="AD571"/>
      <c r="AE571"/>
      <c r="AF571"/>
    </row>
    <row r="572" spans="2:32" s="38" customFormat="1" x14ac:dyDescent="0.25">
      <c r="B572"/>
      <c r="C572"/>
      <c r="D572"/>
      <c r="E572" s="1"/>
      <c r="F572" s="2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72">
        <f t="shared" si="17"/>
        <v>0</v>
      </c>
      <c r="AC572" s="9"/>
      <c r="AD572"/>
      <c r="AE572"/>
      <c r="AF572"/>
    </row>
    <row r="573" spans="2:32" s="38" customFormat="1" x14ac:dyDescent="0.25">
      <c r="B573"/>
      <c r="C573"/>
      <c r="D573"/>
      <c r="E573" s="1"/>
      <c r="F573" s="2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72">
        <f t="shared" si="17"/>
        <v>0</v>
      </c>
      <c r="AC573" s="9"/>
      <c r="AD573"/>
      <c r="AE573"/>
      <c r="AF573"/>
    </row>
    <row r="574" spans="2:32" s="38" customFormat="1" x14ac:dyDescent="0.25">
      <c r="B574"/>
      <c r="C574"/>
      <c r="D574"/>
      <c r="E574" s="1"/>
      <c r="F574" s="2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72">
        <f t="shared" si="17"/>
        <v>0</v>
      </c>
      <c r="AC574" s="9"/>
      <c r="AD574"/>
      <c r="AE574"/>
      <c r="AF574"/>
    </row>
    <row r="575" spans="2:32" s="38" customFormat="1" x14ac:dyDescent="0.25">
      <c r="B575"/>
      <c r="C575"/>
      <c r="D575"/>
      <c r="E575" s="1"/>
      <c r="F575" s="2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72">
        <f t="shared" si="17"/>
        <v>0</v>
      </c>
      <c r="AC575" s="9"/>
      <c r="AD575"/>
      <c r="AE575"/>
      <c r="AF575"/>
    </row>
    <row r="576" spans="2:32" s="38" customFormat="1" x14ac:dyDescent="0.25">
      <c r="B576"/>
      <c r="C576"/>
      <c r="D576"/>
      <c r="E576" s="1"/>
      <c r="F576" s="2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72">
        <f t="shared" si="17"/>
        <v>0</v>
      </c>
      <c r="AC576" s="9"/>
      <c r="AD576"/>
      <c r="AE576"/>
      <c r="AF576"/>
    </row>
    <row r="577" spans="2:32" s="38" customFormat="1" x14ac:dyDescent="0.25">
      <c r="B577"/>
      <c r="C577"/>
      <c r="D577"/>
      <c r="E577" s="1"/>
      <c r="F577" s="2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72">
        <f t="shared" si="17"/>
        <v>0</v>
      </c>
      <c r="AC577" s="9"/>
      <c r="AD577"/>
      <c r="AE577"/>
      <c r="AF577"/>
    </row>
    <row r="578" spans="2:32" s="38" customFormat="1" x14ac:dyDescent="0.25">
      <c r="B578"/>
      <c r="C578"/>
      <c r="D578"/>
      <c r="E578" s="1"/>
      <c r="F578" s="2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72">
        <f t="shared" si="17"/>
        <v>0</v>
      </c>
      <c r="AC578" s="9"/>
      <c r="AD578"/>
      <c r="AE578"/>
      <c r="AF578"/>
    </row>
    <row r="579" spans="2:32" s="38" customFormat="1" x14ac:dyDescent="0.25">
      <c r="B579"/>
      <c r="C579"/>
      <c r="D579"/>
      <c r="E579" s="1"/>
      <c r="F579" s="2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72">
        <f t="shared" si="17"/>
        <v>0</v>
      </c>
      <c r="AC579" s="9"/>
      <c r="AD579"/>
      <c r="AE579"/>
      <c r="AF579"/>
    </row>
    <row r="580" spans="2:32" s="38" customFormat="1" x14ac:dyDescent="0.25">
      <c r="B580"/>
      <c r="C580"/>
      <c r="D580"/>
      <c r="E580" s="1"/>
      <c r="F580" s="2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72">
        <f t="shared" si="17"/>
        <v>0</v>
      </c>
      <c r="AC580" s="9"/>
      <c r="AD580"/>
      <c r="AE580"/>
      <c r="AF580"/>
    </row>
    <row r="581" spans="2:32" s="38" customFormat="1" x14ac:dyDescent="0.25">
      <c r="B581"/>
      <c r="C581"/>
      <c r="D581"/>
      <c r="E581" s="1"/>
      <c r="F581" s="2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72">
        <f t="shared" si="17"/>
        <v>0</v>
      </c>
      <c r="AC581" s="9"/>
      <c r="AD581"/>
      <c r="AE581"/>
      <c r="AF581"/>
    </row>
    <row r="582" spans="2:32" s="38" customFormat="1" x14ac:dyDescent="0.25">
      <c r="B582"/>
      <c r="C582"/>
      <c r="D582"/>
      <c r="E582" s="1"/>
      <c r="F582" s="2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72">
        <f t="shared" si="17"/>
        <v>0</v>
      </c>
      <c r="AC582" s="9"/>
      <c r="AD582"/>
      <c r="AE582"/>
      <c r="AF582"/>
    </row>
    <row r="583" spans="2:32" s="38" customFormat="1" x14ac:dyDescent="0.25">
      <c r="B583"/>
      <c r="C583"/>
      <c r="D583"/>
      <c r="E583" s="1"/>
      <c r="F583" s="2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72">
        <f t="shared" si="17"/>
        <v>0</v>
      </c>
      <c r="AC583" s="9"/>
      <c r="AD583"/>
      <c r="AE583"/>
      <c r="AF583"/>
    </row>
    <row r="584" spans="2:32" s="38" customFormat="1" x14ac:dyDescent="0.25">
      <c r="B584"/>
      <c r="C584"/>
      <c r="D584"/>
      <c r="E584" s="1"/>
      <c r="F584" s="2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72">
        <f t="shared" si="17"/>
        <v>0</v>
      </c>
      <c r="AC584" s="9"/>
      <c r="AD584"/>
      <c r="AE584"/>
      <c r="AF584"/>
    </row>
    <row r="585" spans="2:32" s="38" customFormat="1" x14ac:dyDescent="0.25">
      <c r="B585"/>
      <c r="C585"/>
      <c r="D585"/>
      <c r="E585" s="1"/>
      <c r="F585" s="2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72">
        <f t="shared" si="17"/>
        <v>0</v>
      </c>
      <c r="AC585" s="9"/>
      <c r="AD585"/>
      <c r="AE585"/>
      <c r="AF585"/>
    </row>
    <row r="586" spans="2:32" s="38" customFormat="1" x14ac:dyDescent="0.25">
      <c r="B586"/>
      <c r="C586"/>
      <c r="D586"/>
      <c r="E586" s="1"/>
      <c r="F586" s="2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72">
        <f t="shared" si="17"/>
        <v>0</v>
      </c>
      <c r="AC586" s="9"/>
      <c r="AD586"/>
      <c r="AE586"/>
      <c r="AF586"/>
    </row>
    <row r="587" spans="2:32" s="38" customFormat="1" x14ac:dyDescent="0.25">
      <c r="B587"/>
      <c r="C587"/>
      <c r="D587"/>
      <c r="E587" s="1"/>
      <c r="F587" s="2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72">
        <f t="shared" si="17"/>
        <v>0</v>
      </c>
      <c r="AC587" s="9"/>
      <c r="AD587"/>
      <c r="AE587"/>
      <c r="AF587"/>
    </row>
    <row r="588" spans="2:32" s="38" customFormat="1" x14ac:dyDescent="0.25">
      <c r="B588"/>
      <c r="C588"/>
      <c r="D588"/>
      <c r="E588" s="1"/>
      <c r="F588" s="2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72">
        <f t="shared" si="17"/>
        <v>0</v>
      </c>
      <c r="AC588" s="9"/>
      <c r="AD588"/>
      <c r="AE588"/>
      <c r="AF588"/>
    </row>
    <row r="589" spans="2:32" s="38" customFormat="1" x14ac:dyDescent="0.25">
      <c r="B589"/>
      <c r="C589"/>
      <c r="D589"/>
      <c r="E589" s="1"/>
      <c r="F589" s="2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72">
        <f t="shared" ref="AB589:AB627" si="18">SUM(G589:AA589)*F589</f>
        <v>0</v>
      </c>
      <c r="AC589" s="9"/>
      <c r="AD589"/>
      <c r="AE589"/>
      <c r="AF589"/>
    </row>
    <row r="590" spans="2:32" s="38" customFormat="1" x14ac:dyDescent="0.25">
      <c r="B590"/>
      <c r="C590"/>
      <c r="D590"/>
      <c r="E590" s="1"/>
      <c r="F590" s="2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72">
        <f t="shared" si="18"/>
        <v>0</v>
      </c>
      <c r="AC590" s="9"/>
      <c r="AD590"/>
      <c r="AE590"/>
      <c r="AF590"/>
    </row>
    <row r="591" spans="2:32" s="38" customFormat="1" x14ac:dyDescent="0.25">
      <c r="B591"/>
      <c r="C591"/>
      <c r="D591"/>
      <c r="E591" s="1"/>
      <c r="F591" s="2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72">
        <f t="shared" si="18"/>
        <v>0</v>
      </c>
      <c r="AC591" s="9"/>
      <c r="AD591"/>
      <c r="AE591"/>
      <c r="AF591"/>
    </row>
    <row r="592" spans="2:32" s="38" customFormat="1" x14ac:dyDescent="0.25">
      <c r="B592"/>
      <c r="C592"/>
      <c r="D592"/>
      <c r="E592" s="1"/>
      <c r="F592" s="2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72">
        <f t="shared" si="18"/>
        <v>0</v>
      </c>
      <c r="AC592" s="9"/>
      <c r="AD592"/>
      <c r="AE592"/>
      <c r="AF592"/>
    </row>
    <row r="593" spans="2:32" s="38" customFormat="1" x14ac:dyDescent="0.25">
      <c r="B593"/>
      <c r="C593"/>
      <c r="D593"/>
      <c r="E593" s="1"/>
      <c r="F593" s="2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72">
        <f t="shared" si="18"/>
        <v>0</v>
      </c>
      <c r="AC593" s="9"/>
      <c r="AD593"/>
      <c r="AE593"/>
      <c r="AF593"/>
    </row>
    <row r="594" spans="2:32" s="38" customFormat="1" x14ac:dyDescent="0.25">
      <c r="B594"/>
      <c r="C594"/>
      <c r="D594"/>
      <c r="E594" s="1"/>
      <c r="F594" s="2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72">
        <f t="shared" si="18"/>
        <v>0</v>
      </c>
      <c r="AC594" s="9"/>
      <c r="AD594"/>
      <c r="AE594"/>
      <c r="AF594"/>
    </row>
    <row r="595" spans="2:32" s="38" customFormat="1" x14ac:dyDescent="0.25">
      <c r="B595"/>
      <c r="C595"/>
      <c r="D595"/>
      <c r="E595" s="1"/>
      <c r="F595" s="2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72">
        <f t="shared" si="18"/>
        <v>0</v>
      </c>
      <c r="AC595" s="9"/>
      <c r="AD595"/>
      <c r="AE595"/>
      <c r="AF595"/>
    </row>
    <row r="596" spans="2:32" s="38" customFormat="1" x14ac:dyDescent="0.25">
      <c r="B596"/>
      <c r="C596"/>
      <c r="D596"/>
      <c r="E596" s="1"/>
      <c r="F596" s="2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72">
        <f t="shared" si="18"/>
        <v>0</v>
      </c>
      <c r="AC596" s="9"/>
      <c r="AD596"/>
      <c r="AE596"/>
      <c r="AF596"/>
    </row>
    <row r="597" spans="2:32" s="38" customFormat="1" x14ac:dyDescent="0.25">
      <c r="B597"/>
      <c r="C597"/>
      <c r="D597"/>
      <c r="E597" s="1"/>
      <c r="F597" s="2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72">
        <f t="shared" si="18"/>
        <v>0</v>
      </c>
      <c r="AC597" s="9"/>
      <c r="AD597"/>
      <c r="AE597"/>
      <c r="AF597"/>
    </row>
    <row r="598" spans="2:32" s="38" customFormat="1" x14ac:dyDescent="0.25">
      <c r="B598"/>
      <c r="C598"/>
      <c r="D598"/>
      <c r="E598" s="1"/>
      <c r="F598" s="2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72">
        <f t="shared" si="18"/>
        <v>0</v>
      </c>
      <c r="AC598" s="9"/>
      <c r="AD598"/>
      <c r="AE598"/>
      <c r="AF598"/>
    </row>
    <row r="599" spans="2:32" s="38" customFormat="1" x14ac:dyDescent="0.25">
      <c r="B599"/>
      <c r="C599"/>
      <c r="D599"/>
      <c r="E599" s="1"/>
      <c r="F599" s="2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72">
        <f t="shared" si="18"/>
        <v>0</v>
      </c>
      <c r="AC599" s="9"/>
      <c r="AD599"/>
      <c r="AE599"/>
      <c r="AF599"/>
    </row>
    <row r="600" spans="2:32" s="38" customFormat="1" x14ac:dyDescent="0.25">
      <c r="B600"/>
      <c r="C600"/>
      <c r="D600"/>
      <c r="E600" s="1"/>
      <c r="F600" s="2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72">
        <f t="shared" si="18"/>
        <v>0</v>
      </c>
      <c r="AC600" s="9"/>
      <c r="AD600"/>
      <c r="AE600"/>
      <c r="AF600"/>
    </row>
    <row r="601" spans="2:32" s="38" customFormat="1" x14ac:dyDescent="0.25">
      <c r="B601"/>
      <c r="C601"/>
      <c r="D601"/>
      <c r="E601" s="1"/>
      <c r="F601" s="2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72">
        <f t="shared" si="18"/>
        <v>0</v>
      </c>
      <c r="AC601" s="9"/>
      <c r="AD601"/>
      <c r="AE601"/>
      <c r="AF601"/>
    </row>
    <row r="602" spans="2:32" s="38" customFormat="1" x14ac:dyDescent="0.25">
      <c r="B602"/>
      <c r="C602"/>
      <c r="D602"/>
      <c r="E602" s="1"/>
      <c r="F602" s="2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72">
        <f t="shared" si="18"/>
        <v>0</v>
      </c>
      <c r="AC602" s="9"/>
      <c r="AD602"/>
      <c r="AE602"/>
      <c r="AF602"/>
    </row>
    <row r="603" spans="2:32" s="38" customFormat="1" x14ac:dyDescent="0.25">
      <c r="B603"/>
      <c r="C603"/>
      <c r="D603"/>
      <c r="E603" s="1"/>
      <c r="F603" s="2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72">
        <f t="shared" si="18"/>
        <v>0</v>
      </c>
      <c r="AC603" s="9"/>
      <c r="AD603"/>
      <c r="AE603"/>
      <c r="AF603"/>
    </row>
    <row r="604" spans="2:32" s="38" customFormat="1" x14ac:dyDescent="0.25">
      <c r="B604"/>
      <c r="C604"/>
      <c r="D604"/>
      <c r="E604" s="1"/>
      <c r="F604" s="2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72">
        <f t="shared" si="18"/>
        <v>0</v>
      </c>
      <c r="AC604" s="9"/>
      <c r="AD604"/>
      <c r="AE604"/>
      <c r="AF604"/>
    </row>
    <row r="605" spans="2:32" s="38" customFormat="1" x14ac:dyDescent="0.25">
      <c r="B605"/>
      <c r="C605"/>
      <c r="D605"/>
      <c r="E605" s="1"/>
      <c r="F605" s="2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72">
        <f t="shared" si="18"/>
        <v>0</v>
      </c>
      <c r="AC605" s="9"/>
      <c r="AD605"/>
      <c r="AE605"/>
      <c r="AF605"/>
    </row>
    <row r="606" spans="2:32" s="38" customFormat="1" x14ac:dyDescent="0.25">
      <c r="B606"/>
      <c r="C606"/>
      <c r="D606"/>
      <c r="E606" s="1"/>
      <c r="F606" s="2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72">
        <f t="shared" si="18"/>
        <v>0</v>
      </c>
      <c r="AC606" s="9"/>
      <c r="AD606"/>
      <c r="AE606"/>
      <c r="AF606"/>
    </row>
    <row r="607" spans="2:32" s="38" customFormat="1" x14ac:dyDescent="0.25">
      <c r="B607"/>
      <c r="C607"/>
      <c r="D607"/>
      <c r="E607" s="1"/>
      <c r="F607" s="2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72">
        <f t="shared" si="18"/>
        <v>0</v>
      </c>
      <c r="AC607" s="9"/>
      <c r="AD607"/>
      <c r="AE607"/>
      <c r="AF607"/>
    </row>
    <row r="608" spans="2:32" s="38" customFormat="1" x14ac:dyDescent="0.25">
      <c r="B608"/>
      <c r="C608"/>
      <c r="D608"/>
      <c r="E608" s="1"/>
      <c r="F608" s="2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72">
        <f t="shared" si="18"/>
        <v>0</v>
      </c>
      <c r="AC608" s="9"/>
      <c r="AD608"/>
      <c r="AE608"/>
      <c r="AF608"/>
    </row>
    <row r="609" spans="2:32" s="38" customFormat="1" x14ac:dyDescent="0.25">
      <c r="B609"/>
      <c r="C609"/>
      <c r="D609"/>
      <c r="E609" s="1"/>
      <c r="F609" s="2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72">
        <f t="shared" si="18"/>
        <v>0</v>
      </c>
      <c r="AC609" s="9"/>
      <c r="AD609"/>
      <c r="AE609"/>
      <c r="AF609"/>
    </row>
    <row r="610" spans="2:32" s="38" customFormat="1" x14ac:dyDescent="0.25">
      <c r="B610"/>
      <c r="C610"/>
      <c r="D610"/>
      <c r="E610" s="1"/>
      <c r="F610" s="2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72">
        <f t="shared" si="18"/>
        <v>0</v>
      </c>
      <c r="AC610" s="9"/>
      <c r="AD610"/>
      <c r="AE610"/>
      <c r="AF610"/>
    </row>
    <row r="611" spans="2:32" s="38" customFormat="1" x14ac:dyDescent="0.25">
      <c r="B611"/>
      <c r="C611"/>
      <c r="D611"/>
      <c r="E611" s="1"/>
      <c r="F611" s="2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72">
        <f t="shared" si="18"/>
        <v>0</v>
      </c>
      <c r="AC611" s="9"/>
      <c r="AD611"/>
      <c r="AE611"/>
      <c r="AF611"/>
    </row>
    <row r="612" spans="2:32" s="38" customFormat="1" x14ac:dyDescent="0.25">
      <c r="B612"/>
      <c r="C612"/>
      <c r="D612"/>
      <c r="E612" s="1"/>
      <c r="F612" s="2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72">
        <f t="shared" si="18"/>
        <v>0</v>
      </c>
      <c r="AC612" s="9"/>
      <c r="AD612"/>
      <c r="AE612"/>
      <c r="AF612"/>
    </row>
    <row r="613" spans="2:32" s="38" customFormat="1" x14ac:dyDescent="0.25">
      <c r="B613"/>
      <c r="C613"/>
      <c r="D613"/>
      <c r="E613" s="1"/>
      <c r="F613" s="2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72">
        <f t="shared" si="18"/>
        <v>0</v>
      </c>
      <c r="AC613" s="9"/>
      <c r="AD613"/>
      <c r="AE613"/>
      <c r="AF613"/>
    </row>
    <row r="614" spans="2:32" s="38" customFormat="1" x14ac:dyDescent="0.25">
      <c r="B614"/>
      <c r="C614"/>
      <c r="D614"/>
      <c r="E614" s="1"/>
      <c r="F614" s="2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72">
        <f t="shared" si="18"/>
        <v>0</v>
      </c>
      <c r="AC614" s="9"/>
      <c r="AD614"/>
      <c r="AE614"/>
      <c r="AF614"/>
    </row>
    <row r="615" spans="2:32" s="38" customFormat="1" x14ac:dyDescent="0.25">
      <c r="B615"/>
      <c r="C615"/>
      <c r="D615"/>
      <c r="E615" s="1"/>
      <c r="F615" s="2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72">
        <f t="shared" si="18"/>
        <v>0</v>
      </c>
      <c r="AC615" s="9"/>
      <c r="AD615"/>
      <c r="AE615"/>
      <c r="AF615"/>
    </row>
    <row r="616" spans="2:32" s="38" customFormat="1" x14ac:dyDescent="0.25">
      <c r="B616"/>
      <c r="C616"/>
      <c r="D616"/>
      <c r="E616" s="1"/>
      <c r="F616" s="2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72">
        <f t="shared" si="18"/>
        <v>0</v>
      </c>
      <c r="AC616" s="9"/>
      <c r="AD616"/>
      <c r="AE616"/>
      <c r="AF616"/>
    </row>
    <row r="617" spans="2:32" s="38" customFormat="1" x14ac:dyDescent="0.25">
      <c r="B617"/>
      <c r="C617"/>
      <c r="D617"/>
      <c r="E617" s="1"/>
      <c r="F617" s="2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72">
        <f t="shared" si="18"/>
        <v>0</v>
      </c>
      <c r="AC617" s="9"/>
      <c r="AD617"/>
      <c r="AE617"/>
      <c r="AF617"/>
    </row>
    <row r="618" spans="2:32" s="38" customFormat="1" x14ac:dyDescent="0.25">
      <c r="B618"/>
      <c r="C618"/>
      <c r="D618"/>
      <c r="E618" s="1"/>
      <c r="F618" s="2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72">
        <f t="shared" si="18"/>
        <v>0</v>
      </c>
      <c r="AC618" s="9"/>
      <c r="AD618"/>
      <c r="AE618"/>
      <c r="AF618"/>
    </row>
    <row r="619" spans="2:32" s="38" customFormat="1" x14ac:dyDescent="0.25">
      <c r="B619"/>
      <c r="C619"/>
      <c r="D619"/>
      <c r="E619" s="1"/>
      <c r="F619" s="2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72">
        <f t="shared" si="18"/>
        <v>0</v>
      </c>
      <c r="AC619" s="9"/>
      <c r="AD619"/>
      <c r="AE619"/>
      <c r="AF619"/>
    </row>
    <row r="620" spans="2:32" s="38" customFormat="1" x14ac:dyDescent="0.25">
      <c r="B620"/>
      <c r="C620"/>
      <c r="D620"/>
      <c r="E620" s="1"/>
      <c r="F620" s="2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72">
        <f t="shared" si="18"/>
        <v>0</v>
      </c>
      <c r="AC620" s="9"/>
      <c r="AD620"/>
      <c r="AE620"/>
      <c r="AF620"/>
    </row>
    <row r="621" spans="2:32" s="38" customFormat="1" x14ac:dyDescent="0.25">
      <c r="B621"/>
      <c r="C621"/>
      <c r="D621"/>
      <c r="E621" s="1"/>
      <c r="F621" s="2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72">
        <f t="shared" si="18"/>
        <v>0</v>
      </c>
      <c r="AC621" s="9"/>
      <c r="AD621"/>
      <c r="AE621"/>
      <c r="AF621"/>
    </row>
    <row r="622" spans="2:32" s="38" customFormat="1" x14ac:dyDescent="0.25">
      <c r="B622"/>
      <c r="C622"/>
      <c r="D622"/>
      <c r="E622" s="1"/>
      <c r="F622" s="2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72">
        <f t="shared" si="18"/>
        <v>0</v>
      </c>
      <c r="AC622" s="9"/>
      <c r="AD622"/>
      <c r="AE622"/>
      <c r="AF622"/>
    </row>
    <row r="623" spans="2:32" s="38" customFormat="1" x14ac:dyDescent="0.25">
      <c r="B623"/>
      <c r="C623"/>
      <c r="D623"/>
      <c r="E623" s="1"/>
      <c r="F623" s="2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72">
        <f t="shared" si="18"/>
        <v>0</v>
      </c>
      <c r="AC623" s="9"/>
      <c r="AD623"/>
      <c r="AE623"/>
      <c r="AF623"/>
    </row>
    <row r="624" spans="2:32" s="38" customFormat="1" x14ac:dyDescent="0.25">
      <c r="B624"/>
      <c r="C624"/>
      <c r="D624"/>
      <c r="E624" s="1"/>
      <c r="F624" s="2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72">
        <f t="shared" si="18"/>
        <v>0</v>
      </c>
      <c r="AC624" s="9"/>
      <c r="AD624"/>
      <c r="AE624"/>
      <c r="AF624"/>
    </row>
    <row r="625" spans="2:32" s="38" customFormat="1" x14ac:dyDescent="0.25">
      <c r="B625"/>
      <c r="C625"/>
      <c r="D625"/>
      <c r="E625" s="1"/>
      <c r="F625" s="2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72">
        <f t="shared" si="18"/>
        <v>0</v>
      </c>
      <c r="AC625" s="9"/>
      <c r="AD625"/>
      <c r="AE625"/>
      <c r="AF625"/>
    </row>
    <row r="626" spans="2:32" s="38" customFormat="1" x14ac:dyDescent="0.25">
      <c r="B626"/>
      <c r="C626"/>
      <c r="D626"/>
      <c r="E626" s="1"/>
      <c r="F626" s="2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72">
        <f t="shared" si="18"/>
        <v>0</v>
      </c>
      <c r="AC626" s="9"/>
      <c r="AD626"/>
      <c r="AE626"/>
      <c r="AF626"/>
    </row>
    <row r="627" spans="2:32" s="38" customFormat="1" x14ac:dyDescent="0.25">
      <c r="B627"/>
      <c r="C627"/>
      <c r="D627"/>
      <c r="E627" s="1"/>
      <c r="F627" s="2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72">
        <f t="shared" si="18"/>
        <v>0</v>
      </c>
      <c r="AC627" s="9"/>
      <c r="AD627"/>
      <c r="AE627"/>
      <c r="AF627"/>
    </row>
    <row r="628" spans="2:32" s="38" customFormat="1" x14ac:dyDescent="0.25">
      <c r="B628"/>
      <c r="C628"/>
      <c r="D628"/>
      <c r="E628" s="1"/>
      <c r="F628" s="2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73"/>
      <c r="AC628" s="9"/>
      <c r="AD628"/>
      <c r="AE628"/>
      <c r="AF628"/>
    </row>
    <row r="629" spans="2:32" s="38" customFormat="1" x14ac:dyDescent="0.25">
      <c r="B629"/>
      <c r="C629"/>
      <c r="D629"/>
      <c r="E629" s="1"/>
      <c r="F629" s="2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73"/>
      <c r="AC629" s="9"/>
      <c r="AD629"/>
      <c r="AE629"/>
      <c r="AF629"/>
    </row>
    <row r="630" spans="2:32" s="38" customFormat="1" x14ac:dyDescent="0.25">
      <c r="B630"/>
      <c r="C630"/>
      <c r="D630"/>
      <c r="E630" s="1"/>
      <c r="F630" s="2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73"/>
      <c r="AC630" s="9"/>
      <c r="AD630"/>
      <c r="AE630"/>
      <c r="AF630"/>
    </row>
    <row r="631" spans="2:32" s="38" customFormat="1" x14ac:dyDescent="0.25">
      <c r="B631"/>
      <c r="C631"/>
      <c r="D631"/>
      <c r="E631" s="1"/>
      <c r="F631" s="2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73"/>
      <c r="AC631" s="9"/>
      <c r="AD631"/>
      <c r="AE631"/>
      <c r="AF631"/>
    </row>
    <row r="632" spans="2:32" s="38" customFormat="1" x14ac:dyDescent="0.25">
      <c r="B632"/>
      <c r="C632"/>
      <c r="D632"/>
      <c r="E632" s="1"/>
      <c r="F632" s="2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73"/>
      <c r="AC632" s="9"/>
      <c r="AD632"/>
      <c r="AE632"/>
      <c r="AF632"/>
    </row>
    <row r="633" spans="2:32" s="38" customFormat="1" x14ac:dyDescent="0.25">
      <c r="B633"/>
      <c r="C633"/>
      <c r="D633"/>
      <c r="E633" s="1"/>
      <c r="F633" s="2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73"/>
      <c r="AC633" s="9"/>
      <c r="AD633"/>
      <c r="AE633"/>
      <c r="AF633"/>
    </row>
    <row r="634" spans="2:32" s="38" customFormat="1" x14ac:dyDescent="0.25">
      <c r="B634"/>
      <c r="C634"/>
      <c r="D634"/>
      <c r="E634" s="1"/>
      <c r="F634" s="2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73"/>
      <c r="AC634" s="9"/>
      <c r="AD634"/>
      <c r="AE634"/>
      <c r="AF634"/>
    </row>
    <row r="635" spans="2:32" s="38" customFormat="1" x14ac:dyDescent="0.25">
      <c r="B635"/>
      <c r="C635"/>
      <c r="D635"/>
      <c r="E635" s="1"/>
      <c r="F635" s="2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73"/>
      <c r="AC635" s="9"/>
      <c r="AD635"/>
      <c r="AE635"/>
      <c r="AF635"/>
    </row>
  </sheetData>
  <autoFilter ref="C8:AB303" xr:uid="{442844CD-5CC6-4B83-AFCE-01CA87988250}">
    <filterColumn colId="25">
      <filters>
        <filter val="1"/>
        <filter val="1 350"/>
        <filter val="10 000"/>
        <filter val="10 368"/>
        <filter val="11 038"/>
        <filter val="12 384"/>
        <filter val="17 213"/>
        <filter val="17 280"/>
        <filter val="17 982"/>
        <filter val="2 088"/>
        <filter val="20 000"/>
        <filter val="20 976"/>
        <filter val="20976"/>
        <filter val="24 050"/>
        <filter val="24050"/>
        <filter val="25 200"/>
        <filter val="4 896"/>
        <filter val="42 413"/>
        <filter val="5 000"/>
        <filter val="5 400"/>
        <filter val="5 832"/>
        <filter val="5 850"/>
        <filter val="6 038"/>
        <filter val="7 452"/>
        <filter val="8 640"/>
        <filter val="9 000"/>
        <filter val="9 720"/>
      </filters>
    </filterColumn>
  </autoFilter>
  <mergeCells count="15">
    <mergeCell ref="G5:AA5"/>
    <mergeCell ref="G7:I7"/>
    <mergeCell ref="J7:L7"/>
    <mergeCell ref="M7:O7"/>
    <mergeCell ref="P7:R7"/>
    <mergeCell ref="S7:U7"/>
    <mergeCell ref="V7:X7"/>
    <mergeCell ref="Y7:AA7"/>
    <mergeCell ref="D269:E269"/>
    <mergeCell ref="D256:E256"/>
    <mergeCell ref="D271:E271"/>
    <mergeCell ref="D274:E274"/>
    <mergeCell ref="D284:E284"/>
    <mergeCell ref="D293:E293"/>
    <mergeCell ref="D300:E300"/>
  </mergeCells>
  <conditionalFormatting sqref="J257 G270:G273 J270 J275:J283 G275:G283 G285:G635 J273 J263:J268 J259:J261 G257:G268 G237:G255 J124:J138 G9:G234">
    <cfRule type="containsText" dxfId="241" priority="320" operator="containsText" text="1">
      <formula>NOT(ISERROR(SEARCH("1",G9)))</formula>
    </cfRule>
    <cfRule type="containsText" dxfId="240" priority="321" operator="containsText" text="2">
      <formula>NOT(ISERROR(SEARCH("2",G9)))</formula>
    </cfRule>
    <cfRule type="containsText" dxfId="239" priority="322" operator="containsText" text="3">
      <formula>NOT(ISERROR(SEARCH("3",G9)))</formula>
    </cfRule>
  </conditionalFormatting>
  <conditionalFormatting sqref="H5:AA6 O4:AA4 O1:P3 R2:AA3 R1:X1 Z1:AA1 G9:G19 H176:AA183 G285:G306 H18:AA19 H17:I17 U184:AA184 Q69:Y69 N217:Q217 N17:AA17 H9:I9 K9 G120:J123 G60:L61 H229:L229 G257:AA257 V228:AA228 H232:AA233 H216:P216 R216:S216 H285:AA287 O121:AA123 O120 Q120:AA120 H228:T228 G155:AA156 G154:O154 O34:Q34 W214:AA215 G161:AA175 V237:W237 H289:AA289 H288:Y288 AA288 H302:AA1048576 H299:U299 R238:W238 G114:I114 K114:Y114 H219:AA227 H230:R231 W231 Y231:Z231 G149:AA149 G58:T58 G56:P56 G63:J63 G64:I64 G115:AA115 N60:O60 R63:AA63 M64:AA64 T229:AA229 P239:W245 P238 H234:N234 P234:W234 Y234:AA234 H246:W246 Y238:AA246 G150:J151 S150:AA151 H214:U215 G158:AA158 G157:T157 V157:AA157 H247:AA250 G59:O59 Z291:AA292 Z293 H291:O293 Q291:R293 T291:U293 W299:AA299 H290:U290 W290:AA290 W291:X298 Z294:AA298 H186:AA187 G69:O69 G34:L35 O36:Q37 K300:Z300 G259:AA261 P237:Q237 S237:T237 Y237:Z237 G134:L134 G143:T146 G142:L142 T142 G141:S141 G140:L140 AA140 H188:V188 X188:AA188 T297:U298 T296 T295:U295 Q295:R298 H294:I294 H185:Q185 T185:AA185 G113:AA113 G112:L112 N112:AA112 AA114 S28:U28 G20:AA25 G117:AA119 G116:L116 N116:AA116 G111:AA111 AA110 G104:R104 T104:AA104 G26:U26 W26:AA26 G107:AA109 G105:S106 U106:AA106 Y251:AA252 N134:AA134 AA105 Y37:AA37 H184:S184 G124:L125 AA124:AA125 U35:V36 G258:I258 H300:I301 K294:L294 G147:S148 Q154:S154 X35:AA36 W35:W37 L63:P63 G27:AA27 H10:K10 Z9:AA10 V159:AA159 G139:S139 M10:T10 L9:L10 K63:K64 N61:AA61 W9 V139:AA139 V141:AA141 V143:AA146 V148:AA148 T160:AA160 G159:S160 G57:O57 G135:AA138 G37:L37 G36:K36 G152:AA152 R251:S253 G270:AA270 G275:AA283 G71:R73 H207:AA213 H206:S206 U206:AA206 U251:W252 G153:L153 U153:AA154 K258:AA258 Q59:V59 Q60:R60 T60:AA60 X59:AA59 G62 G110:X110 V10:W10 U254:W254 Y254:AA254 V215 W218 R255:AA255 H16:AA16 H189:AA193 V194:AA194 S56:AA56 H11:AA13 Y9 R14:AA15 H14:O15 P9:Q9 V58:AA58 T71:AA73 G262:I262 K262:AA262 G273:AA273 G271:I272 K271:AA272 S71 S57 U57:AA57 G70:Y70 Z69:AA70 H194:T194 U216:AA216 H251:P255 J301:AA301 H295:O298 G68:AA68 G66:L67 S29:AA34 G65:Q65 G74:AA103 G126:AA133 H195:AA205 N67:AA67 M66:Q66 R65:AA66 G263:AA268 H237:N245 G237:G255 H217:L218 T216:T217 G176:G234 P124:P125 J71:O78 G38:AA55 P32:Q34 R28:R37 G28:Q33 W28:AA28 H27:J28 U9:U10">
    <cfRule type="cellIs" dxfId="238" priority="319" operator="greaterThan">
      <formula>0</formula>
    </cfRule>
  </conditionalFormatting>
  <conditionalFormatting sqref="K63:K64">
    <cfRule type="cellIs" dxfId="237" priority="317" operator="greaterThan">
      <formula>0</formula>
    </cfRule>
  </conditionalFormatting>
  <conditionalFormatting sqref="S226:S228">
    <cfRule type="cellIs" dxfId="236" priority="286" operator="greaterThan">
      <formula>0</formula>
    </cfRule>
  </conditionalFormatting>
  <conditionalFormatting sqref="I1:N4">
    <cfRule type="cellIs" dxfId="235" priority="307" operator="greaterThan">
      <formula>0</formula>
    </cfRule>
  </conditionalFormatting>
  <conditionalFormatting sqref="Z287">
    <cfRule type="cellIs" dxfId="234" priority="306" operator="greaterThan">
      <formula>0</formula>
    </cfRule>
  </conditionalFormatting>
  <conditionalFormatting sqref="M26:O26 M29:O29 M20:O20 N21:O23">
    <cfRule type="cellIs" dxfId="233" priority="305" operator="greaterThan">
      <formula>0</formula>
    </cfRule>
  </conditionalFormatting>
  <conditionalFormatting sqref="P21:R23 P26:R26">
    <cfRule type="cellIs" dxfId="232" priority="304" operator="greaterThan">
      <formula>0</formula>
    </cfRule>
  </conditionalFormatting>
  <conditionalFormatting sqref="T23:U23 T26:U26">
    <cfRule type="cellIs" dxfId="231" priority="303" operator="greaterThan">
      <formula>0</formula>
    </cfRule>
  </conditionalFormatting>
  <conditionalFormatting sqref="T183">
    <cfRule type="cellIs" dxfId="230" priority="302" operator="greaterThan">
      <formula>0</formula>
    </cfRule>
  </conditionalFormatting>
  <conditionalFormatting sqref="L25:Z25 L24 N24:Z24">
    <cfRule type="cellIs" dxfId="229" priority="301" operator="greaterThan">
      <formula>0</formula>
    </cfRule>
  </conditionalFormatting>
  <conditionalFormatting sqref="M175">
    <cfRule type="cellIs" dxfId="228" priority="300" operator="greaterThan">
      <formula>0</formula>
    </cfRule>
  </conditionalFormatting>
  <conditionalFormatting sqref="U182">
    <cfRule type="cellIs" dxfId="227" priority="299" operator="greaterThan">
      <formula>0</formula>
    </cfRule>
  </conditionalFormatting>
  <conditionalFormatting sqref="S201">
    <cfRule type="cellIs" dxfId="226" priority="298" operator="greaterThan">
      <formula>0</formula>
    </cfRule>
  </conditionalFormatting>
  <conditionalFormatting sqref="U181">
    <cfRule type="cellIs" dxfId="225" priority="297" operator="greaterThan">
      <formula>0</formula>
    </cfRule>
  </conditionalFormatting>
  <conditionalFormatting sqref="U177">
    <cfRule type="cellIs" dxfId="224" priority="296" operator="greaterThan">
      <formula>0</formula>
    </cfRule>
  </conditionalFormatting>
  <conditionalFormatting sqref="R17:AA17">
    <cfRule type="cellIs" dxfId="223" priority="295" operator="greaterThan">
      <formula>0</formula>
    </cfRule>
  </conditionalFormatting>
  <conditionalFormatting sqref="Q28">
    <cfRule type="cellIs" dxfId="222" priority="290" operator="greaterThan">
      <formula>0</formula>
    </cfRule>
  </conditionalFormatting>
  <conditionalFormatting sqref="S47">
    <cfRule type="cellIs" dxfId="221" priority="293" operator="greaterThan">
      <formula>0</formula>
    </cfRule>
  </conditionalFormatting>
  <conditionalFormatting sqref="S182">
    <cfRule type="cellIs" dxfId="220" priority="292" operator="greaterThan">
      <formula>0</formula>
    </cfRule>
  </conditionalFormatting>
  <conditionalFormatting sqref="M214:M215">
    <cfRule type="cellIs" dxfId="219" priority="291" operator="greaterThan">
      <formula>0</formula>
    </cfRule>
  </conditionalFormatting>
  <conditionalFormatting sqref="P248:AA250 P251:P255 Y251:AA252 R251:S253 U251:W252 U254:W254 Y254:AA254 R255:AA255 O253">
    <cfRule type="cellIs" dxfId="218" priority="289" operator="greaterThan">
      <formula>0</formula>
    </cfRule>
  </conditionalFormatting>
  <conditionalFormatting sqref="N139 P139:Q139 S139">
    <cfRule type="cellIs" dxfId="217" priority="288" operator="greaterThan">
      <formula>0</formula>
    </cfRule>
  </conditionalFormatting>
  <conditionalFormatting sqref="P227:P228">
    <cfRule type="cellIs" dxfId="216" priority="287" operator="greaterThan">
      <formula>0</formula>
    </cfRule>
  </conditionalFormatting>
  <conditionalFormatting sqref="S56">
    <cfRule type="cellIs" dxfId="215" priority="268" operator="greaterThan">
      <formula>0</formula>
    </cfRule>
  </conditionalFormatting>
  <conditionalFormatting sqref="V226:V228">
    <cfRule type="cellIs" dxfId="214" priority="285" operator="greaterThan">
      <formula>0</formula>
    </cfRule>
  </conditionalFormatting>
  <conditionalFormatting sqref="Y226:Y229">
    <cfRule type="cellIs" dxfId="213" priority="284" operator="greaterThan">
      <formula>0</formula>
    </cfRule>
  </conditionalFormatting>
  <conditionalFormatting sqref="O139">
    <cfRule type="cellIs" dxfId="212" priority="283" operator="greaterThan">
      <formula>0</formula>
    </cfRule>
  </conditionalFormatting>
  <conditionalFormatting sqref="R139">
    <cfRule type="cellIs" dxfId="211" priority="282" operator="greaterThan">
      <formula>0</formula>
    </cfRule>
  </conditionalFormatting>
  <conditionalFormatting sqref="M21 M23:M24">
    <cfRule type="cellIs" dxfId="210" priority="281" operator="greaterThan">
      <formula>0</formula>
    </cfRule>
  </conditionalFormatting>
  <conditionalFormatting sqref="M23">
    <cfRule type="cellIs" dxfId="209" priority="280" operator="greaterThan">
      <formula>0</formula>
    </cfRule>
  </conditionalFormatting>
  <conditionalFormatting sqref="V42">
    <cfRule type="cellIs" dxfId="208" priority="279" operator="greaterThan">
      <formula>0</formula>
    </cfRule>
  </conditionalFormatting>
  <conditionalFormatting sqref="H42:L42">
    <cfRule type="cellIs" dxfId="207" priority="278" operator="greaterThan">
      <formula>0</formula>
    </cfRule>
  </conditionalFormatting>
  <conditionalFormatting sqref="U47:AA47">
    <cfRule type="cellIs" dxfId="206" priority="277" operator="greaterThan">
      <formula>0</formula>
    </cfRule>
  </conditionalFormatting>
  <conditionalFormatting sqref="T30:T31">
    <cfRule type="cellIs" dxfId="205" priority="276" operator="greaterThan">
      <formula>0</formula>
    </cfRule>
  </conditionalFormatting>
  <conditionalFormatting sqref="M22">
    <cfRule type="cellIs" dxfId="204" priority="275" operator="greaterThan">
      <formula>0</formula>
    </cfRule>
  </conditionalFormatting>
  <conditionalFormatting sqref="M22">
    <cfRule type="cellIs" dxfId="203" priority="274" operator="greaterThan">
      <formula>0</formula>
    </cfRule>
  </conditionalFormatting>
  <conditionalFormatting sqref="M48">
    <cfRule type="cellIs" dxfId="202" priority="273" operator="greaterThan">
      <formula>0</formula>
    </cfRule>
  </conditionalFormatting>
  <conditionalFormatting sqref="T48 O48:R48">
    <cfRule type="cellIs" dxfId="201" priority="272" operator="greaterThan">
      <formula>0</formula>
    </cfRule>
  </conditionalFormatting>
  <conditionalFormatting sqref="S48">
    <cfRule type="cellIs" dxfId="200" priority="271" operator="greaterThan">
      <formula>0</formula>
    </cfRule>
  </conditionalFormatting>
  <conditionalFormatting sqref="N46">
    <cfRule type="cellIs" dxfId="199" priority="270" operator="greaterThan">
      <formula>0</formula>
    </cfRule>
  </conditionalFormatting>
  <conditionalFormatting sqref="V46">
    <cfRule type="cellIs" dxfId="198" priority="269" operator="greaterThan">
      <formula>0</formula>
    </cfRule>
  </conditionalFormatting>
  <conditionalFormatting sqref="S156:S160">
    <cfRule type="cellIs" dxfId="197" priority="267" operator="greaterThan">
      <formula>0</formula>
    </cfRule>
  </conditionalFormatting>
  <conditionalFormatting sqref="N56:N61">
    <cfRule type="cellIs" dxfId="196" priority="266" operator="greaterThan">
      <formula>0</formula>
    </cfRule>
  </conditionalFormatting>
  <conditionalFormatting sqref="Q55 Q58:Q61">
    <cfRule type="cellIs" dxfId="195" priority="260" operator="greaterThan">
      <formula>0</formula>
    </cfRule>
  </conditionalFormatting>
  <conditionalFormatting sqref="O27">
    <cfRule type="cellIs" dxfId="194" priority="263" operator="greaterThan">
      <formula>0</formula>
    </cfRule>
  </conditionalFormatting>
  <conditionalFormatting sqref="O27">
    <cfRule type="cellIs" dxfId="193" priority="262" operator="greaterThan">
      <formula>0</formula>
    </cfRule>
  </conditionalFormatting>
  <conditionalFormatting sqref="Y31">
    <cfRule type="cellIs" dxfId="192" priority="261" operator="greaterThan">
      <formula>0</formula>
    </cfRule>
  </conditionalFormatting>
  <conditionalFormatting sqref="S147 S154">
    <cfRule type="cellIs" dxfId="191" priority="259" operator="greaterThan">
      <formula>0</formula>
    </cfRule>
  </conditionalFormatting>
  <conditionalFormatting sqref="K79:L83 K109:L119">
    <cfRule type="cellIs" dxfId="190" priority="251" operator="greaterThan">
      <formula>0</formula>
    </cfRule>
  </conditionalFormatting>
  <conditionalFormatting sqref="Y9 P9:Q9">
    <cfRule type="cellIs" dxfId="189" priority="258" operator="greaterThan">
      <formula>0</formula>
    </cfRule>
  </conditionalFormatting>
  <conditionalFormatting sqref="O121:AA123 O120 Q120:AA120 M109:AA109 M113:AA113 N112:AA112 M115:AA115 M114:Y114 AA114 M117:AA119 N116:AA116 M111:AA111 AA110 P104:R104 T104:AA104 P107:AA108 P105:S106 U106:AA106 N134:AA134 AA105 AA124:AA125 Y139 Y141 Y148 M135:AA138 P71:R73 M110:X110 T71:AA73 P74:AA103 S71">
    <cfRule type="cellIs" dxfId="188" priority="256" operator="greaterThan">
      <formula>0</formula>
    </cfRule>
  </conditionalFormatting>
  <conditionalFormatting sqref="K79:L83 J109:L113 J120:J123 J115:L119 K114:L114">
    <cfRule type="cellIs" dxfId="187" priority="255" operator="greaterThan">
      <formula>0</formula>
    </cfRule>
  </conditionalFormatting>
  <conditionalFormatting sqref="J109:J113 J115:J123">
    <cfRule type="containsText" dxfId="186" priority="252" operator="containsText" text="1">
      <formula>NOT(ISERROR(SEARCH("1",J109)))</formula>
    </cfRule>
    <cfRule type="containsText" dxfId="185" priority="253" operator="containsText" text="2">
      <formula>NOT(ISERROR(SEARCH("2",J109)))</formula>
    </cfRule>
    <cfRule type="containsText" dxfId="184" priority="254" operator="containsText" text="3">
      <formula>NOT(ISERROR(SEARCH("3",J109)))</formula>
    </cfRule>
  </conditionalFormatting>
  <conditionalFormatting sqref="Q293:R293 T293:U293 W293:X293 Z293">
    <cfRule type="cellIs" dxfId="183" priority="250" operator="greaterThan">
      <formula>0</formula>
    </cfRule>
  </conditionalFormatting>
  <conditionalFormatting sqref="S32:AA34">
    <cfRule type="cellIs" dxfId="182" priority="249" operator="greaterThan">
      <formula>0</formula>
    </cfRule>
  </conditionalFormatting>
  <conditionalFormatting sqref="Y38 Y40">
    <cfRule type="cellIs" dxfId="181" priority="246" operator="greaterThan">
      <formula>0</formula>
    </cfRule>
  </conditionalFormatting>
  <conditionalFormatting sqref="U39:AA39 U40:X40 Z38:AA38 Z40:AA40 X38">
    <cfRule type="cellIs" dxfId="180" priority="248" operator="greaterThan">
      <formula>0</formula>
    </cfRule>
  </conditionalFormatting>
  <conditionalFormatting sqref="J84:O108">
    <cfRule type="cellIs" dxfId="179" priority="243" operator="greaterThan">
      <formula>0</formula>
    </cfRule>
  </conditionalFormatting>
  <conditionalFormatting sqref="N79:N83">
    <cfRule type="cellIs" dxfId="178" priority="242" operator="greaterThan">
      <formula>0</formula>
    </cfRule>
  </conditionalFormatting>
  <conditionalFormatting sqref="O79:O83">
    <cfRule type="cellIs" dxfId="177" priority="241" operator="greaterThan">
      <formula>0</formula>
    </cfRule>
  </conditionalFormatting>
  <conditionalFormatting sqref="M79:M83">
    <cfRule type="cellIs" dxfId="176" priority="240" operator="greaterThan">
      <formula>0</formula>
    </cfRule>
  </conditionalFormatting>
  <conditionalFormatting sqref="J79:J83">
    <cfRule type="cellIs" dxfId="175" priority="239" operator="greaterThan">
      <formula>0</formula>
    </cfRule>
  </conditionalFormatting>
  <conditionalFormatting sqref="J64">
    <cfRule type="cellIs" dxfId="174" priority="212" operator="greaterThan">
      <formula>0</formula>
    </cfRule>
  </conditionalFormatting>
  <conditionalFormatting sqref="M60:M61">
    <cfRule type="cellIs" dxfId="173" priority="235" operator="greaterThan">
      <formula>0</formula>
    </cfRule>
  </conditionalFormatting>
  <conditionalFormatting sqref="T184">
    <cfRule type="cellIs" dxfId="172" priority="238" operator="greaterThan">
      <formula>0</formula>
    </cfRule>
  </conditionalFormatting>
  <conditionalFormatting sqref="J9">
    <cfRule type="cellIs" dxfId="171" priority="236" operator="greaterThan">
      <formula>0</formula>
    </cfRule>
  </conditionalFormatting>
  <conditionalFormatting sqref="J17:L17">
    <cfRule type="cellIs" dxfId="170" priority="234" operator="greaterThan">
      <formula>0</formula>
    </cfRule>
  </conditionalFormatting>
  <conditionalFormatting sqref="K120:L123">
    <cfRule type="cellIs" dxfId="169" priority="230" operator="greaterThan">
      <formula>0</formula>
    </cfRule>
  </conditionalFormatting>
  <conditionalFormatting sqref="P69">
    <cfRule type="cellIs" dxfId="168" priority="233" operator="greaterThan">
      <formula>0</formula>
    </cfRule>
  </conditionalFormatting>
  <conditionalFormatting sqref="K120:L123">
    <cfRule type="cellIs" dxfId="167" priority="232" operator="greaterThan">
      <formula>0</formula>
    </cfRule>
  </conditionalFormatting>
  <conditionalFormatting sqref="K120:L123">
    <cfRule type="cellIs" dxfId="166" priority="231" operator="greaterThan">
      <formula>0</formula>
    </cfRule>
  </conditionalFormatting>
  <conditionalFormatting sqref="M217">
    <cfRule type="cellIs" dxfId="165" priority="227" operator="greaterThan">
      <formula>0</formula>
    </cfRule>
  </conditionalFormatting>
  <conditionalFormatting sqref="M120:N123">
    <cfRule type="cellIs" dxfId="164" priority="229" operator="greaterThan">
      <formula>0</formula>
    </cfRule>
  </conditionalFormatting>
  <conditionalFormatting sqref="M120:N123">
    <cfRule type="cellIs" dxfId="163" priority="228" operator="greaterThan">
      <formula>0</formula>
    </cfRule>
  </conditionalFormatting>
  <conditionalFormatting sqref="M17">
    <cfRule type="cellIs" dxfId="162" priority="224" operator="greaterThan">
      <formula>0</formula>
    </cfRule>
  </conditionalFormatting>
  <conditionalFormatting sqref="Q216">
    <cfRule type="cellIs" dxfId="161" priority="220" operator="greaterThan">
      <formula>0</formula>
    </cfRule>
  </conditionalFormatting>
  <conditionalFormatting sqref="M34:N34 M37:N37 N36">
    <cfRule type="cellIs" dxfId="160" priority="219" operator="greaterThan">
      <formula>0</formula>
    </cfRule>
  </conditionalFormatting>
  <conditionalFormatting sqref="P154">
    <cfRule type="cellIs" dxfId="159" priority="221" operator="greaterThan">
      <formula>0</formula>
    </cfRule>
  </conditionalFormatting>
  <conditionalFormatting sqref="P120">
    <cfRule type="cellIs" dxfId="158" priority="218" operator="greaterThan">
      <formula>0</formula>
    </cfRule>
  </conditionalFormatting>
  <conditionalFormatting sqref="P120">
    <cfRule type="cellIs" dxfId="157" priority="217" operator="greaterThan">
      <formula>0</formula>
    </cfRule>
  </conditionalFormatting>
  <conditionalFormatting sqref="M218">
    <cfRule type="cellIs" dxfId="156" priority="214" operator="greaterThan">
      <formula>0</formula>
    </cfRule>
  </conditionalFormatting>
  <conditionalFormatting sqref="U218 N218 X218:AA218 Q218:S218">
    <cfRule type="cellIs" dxfId="155" priority="216" operator="greaterThan">
      <formula>0</formula>
    </cfRule>
  </conditionalFormatting>
  <conditionalFormatting sqref="S218">
    <cfRule type="cellIs" dxfId="154" priority="215" operator="greaterThan">
      <formula>0</formula>
    </cfRule>
  </conditionalFormatting>
  <conditionalFormatting sqref="S229">
    <cfRule type="cellIs" dxfId="153" priority="210" operator="greaterThan">
      <formula>0</formula>
    </cfRule>
  </conditionalFormatting>
  <conditionalFormatting sqref="V218">
    <cfRule type="cellIs" dxfId="152" priority="213" operator="greaterThan">
      <formula>0</formula>
    </cfRule>
  </conditionalFormatting>
  <conditionalFormatting sqref="Y230:Z230">
    <cfRule type="cellIs" dxfId="151" priority="211" operator="greaterThan">
      <formula>0</formula>
    </cfRule>
  </conditionalFormatting>
  <conditionalFormatting sqref="O234 O238:O245">
    <cfRule type="cellIs" dxfId="150" priority="209" operator="greaterThan">
      <formula>0</formula>
    </cfRule>
  </conditionalFormatting>
  <conditionalFormatting sqref="X234 X238:X246">
    <cfRule type="cellIs" dxfId="149" priority="208" operator="greaterThan">
      <formula>0</formula>
    </cfRule>
  </conditionalFormatting>
  <conditionalFormatting sqref="V230:X230">
    <cfRule type="cellIs" dxfId="148" priority="204" operator="greaterThan">
      <formula>0</formula>
    </cfRule>
  </conditionalFormatting>
  <conditionalFormatting sqref="M229:O229">
    <cfRule type="cellIs" dxfId="147" priority="207" operator="greaterThan">
      <formula>0</formula>
    </cfRule>
  </conditionalFormatting>
  <conditionalFormatting sqref="P229:R229">
    <cfRule type="cellIs" dxfId="146" priority="206" operator="greaterThan">
      <formula>0</formula>
    </cfRule>
  </conditionalFormatting>
  <conditionalFormatting sqref="S230:U230">
    <cfRule type="cellIs" dxfId="145" priority="205" operator="greaterThan">
      <formula>0</formula>
    </cfRule>
  </conditionalFormatting>
  <conditionalFormatting sqref="AA230">
    <cfRule type="cellIs" dxfId="144" priority="203" operator="greaterThan">
      <formula>0</formula>
    </cfRule>
  </conditionalFormatting>
  <conditionalFormatting sqref="O218">
    <cfRule type="cellIs" dxfId="143" priority="202" operator="greaterThan">
      <formula>0</formula>
    </cfRule>
  </conditionalFormatting>
  <conditionalFormatting sqref="U157">
    <cfRule type="cellIs" dxfId="142" priority="201" operator="greaterThan">
      <formula>0</formula>
    </cfRule>
  </conditionalFormatting>
  <conditionalFormatting sqref="K150:R151">
    <cfRule type="cellIs" dxfId="141" priority="200" operator="greaterThan">
      <formula>0</formula>
    </cfRule>
  </conditionalFormatting>
  <conditionalFormatting sqref="P218">
    <cfRule type="cellIs" dxfId="140" priority="199" operator="greaterThan">
      <formula>0</formula>
    </cfRule>
  </conditionalFormatting>
  <conditionalFormatting sqref="J114">
    <cfRule type="cellIs" dxfId="139" priority="197" operator="greaterThan">
      <formula>0</formula>
    </cfRule>
  </conditionalFormatting>
  <conditionalFormatting sqref="J114">
    <cfRule type="cellIs" dxfId="138" priority="196" operator="greaterThan">
      <formula>0</formula>
    </cfRule>
  </conditionalFormatting>
  <conditionalFormatting sqref="J114">
    <cfRule type="containsText" dxfId="137" priority="193" operator="containsText" text="1">
      <formula>NOT(ISERROR(SEARCH("1",J114)))</formula>
    </cfRule>
    <cfRule type="containsText" dxfId="136" priority="194" operator="containsText" text="2">
      <formula>NOT(ISERROR(SEARCH("2",J114)))</formula>
    </cfRule>
    <cfRule type="containsText" dxfId="135" priority="195" operator="containsText" text="3">
      <formula>NOT(ISERROR(SEARCH("3",J114)))</formula>
    </cfRule>
  </conditionalFormatting>
  <conditionalFormatting sqref="Q56:Q57">
    <cfRule type="cellIs" dxfId="134" priority="192" operator="greaterThan">
      <formula>0</formula>
    </cfRule>
  </conditionalFormatting>
  <conditionalFormatting sqref="L64">
    <cfRule type="cellIs" dxfId="133" priority="191" operator="greaterThan">
      <formula>0</formula>
    </cfRule>
  </conditionalFormatting>
  <conditionalFormatting sqref="P59:P60">
    <cfRule type="cellIs" dxfId="132" priority="190" operator="greaterThan">
      <formula>0</formula>
    </cfRule>
  </conditionalFormatting>
  <conditionalFormatting sqref="Q63">
    <cfRule type="cellIs" dxfId="131" priority="189" operator="greaterThan">
      <formula>0</formula>
    </cfRule>
  </conditionalFormatting>
  <conditionalFormatting sqref="V290:V299">
    <cfRule type="cellIs" dxfId="130" priority="186" operator="greaterThan">
      <formula>0</formula>
    </cfRule>
  </conditionalFormatting>
  <conditionalFormatting sqref="Y291:Y298">
    <cfRule type="cellIs" dxfId="129" priority="185" operator="greaterThan">
      <formula>0</formula>
    </cfRule>
  </conditionalFormatting>
  <conditionalFormatting sqref="P291:P293 P295:P298">
    <cfRule type="cellIs" dxfId="128" priority="188" operator="greaterThan">
      <formula>0</formula>
    </cfRule>
  </conditionalFormatting>
  <conditionalFormatting sqref="S291:S293 S295:S298">
    <cfRule type="cellIs" dxfId="127" priority="187" operator="greaterThan">
      <formula>0</formula>
    </cfRule>
  </conditionalFormatting>
  <conditionalFormatting sqref="G235:G236">
    <cfRule type="containsText" dxfId="126" priority="182" operator="containsText" text="1">
      <formula>NOT(ISERROR(SEARCH("1",G235)))</formula>
    </cfRule>
    <cfRule type="containsText" dxfId="125" priority="183" operator="containsText" text="2">
      <formula>NOT(ISERROR(SEARCH("2",G235)))</formula>
    </cfRule>
    <cfRule type="containsText" dxfId="124" priority="184" operator="containsText" text="3">
      <formula>NOT(ISERROR(SEARCH("3",G235)))</formula>
    </cfRule>
  </conditionalFormatting>
  <conditionalFormatting sqref="G235:AA236">
    <cfRule type="cellIs" dxfId="123" priority="181" operator="greaterThan">
      <formula>0</formula>
    </cfRule>
  </conditionalFormatting>
  <conditionalFormatting sqref="N35:Q35 S35:T35">
    <cfRule type="cellIs" dxfId="122" priority="178" operator="greaterThan">
      <formula>0</formula>
    </cfRule>
  </conditionalFormatting>
  <conditionalFormatting sqref="N35:Q35 S35:T35">
    <cfRule type="cellIs" dxfId="121" priority="179" operator="greaterThan">
      <formula>0</formula>
    </cfRule>
  </conditionalFormatting>
  <conditionalFormatting sqref="N35">
    <cfRule type="cellIs" dxfId="120" priority="177" operator="greaterThan">
      <formula>0</formula>
    </cfRule>
  </conditionalFormatting>
  <conditionalFormatting sqref="X9">
    <cfRule type="cellIs" dxfId="119" priority="171" operator="greaterThan">
      <formula>0</formula>
    </cfRule>
  </conditionalFormatting>
  <conditionalFormatting sqref="R57">
    <cfRule type="cellIs" dxfId="118" priority="176" operator="greaterThan">
      <formula>0</formula>
    </cfRule>
  </conditionalFormatting>
  <conditionalFormatting sqref="R57">
    <cfRule type="cellIs" dxfId="117" priority="175" operator="greaterThan">
      <formula>0</formula>
    </cfRule>
  </conditionalFormatting>
  <conditionalFormatting sqref="AA293">
    <cfRule type="cellIs" dxfId="116" priority="173" operator="greaterThan">
      <formula>0</formula>
    </cfRule>
  </conditionalFormatting>
  <conditionalFormatting sqref="V147:AA147">
    <cfRule type="cellIs" dxfId="115" priority="174" operator="greaterThan">
      <formula>0</formula>
    </cfRule>
  </conditionalFormatting>
  <conditionalFormatting sqref="AA300">
    <cfRule type="cellIs" dxfId="114" priority="172" operator="greaterThan">
      <formula>0</formula>
    </cfRule>
  </conditionalFormatting>
  <conditionalFormatting sqref="O237">
    <cfRule type="cellIs" dxfId="113" priority="170" operator="greaterThan">
      <formula>0</formula>
    </cfRule>
  </conditionalFormatting>
  <conditionalFormatting sqref="R237">
    <cfRule type="cellIs" dxfId="112" priority="168" operator="greaterThan">
      <formula>0</formula>
    </cfRule>
  </conditionalFormatting>
  <conditionalFormatting sqref="U237">
    <cfRule type="cellIs" dxfId="111" priority="166" operator="greaterThan">
      <formula>0</formula>
    </cfRule>
  </conditionalFormatting>
  <conditionalFormatting sqref="X237">
    <cfRule type="cellIs" dxfId="110" priority="164" operator="greaterThan">
      <formula>0</formula>
    </cfRule>
  </conditionalFormatting>
  <conditionalFormatting sqref="AA237">
    <cfRule type="cellIs" dxfId="109" priority="162" operator="greaterThan">
      <formula>0</formula>
    </cfRule>
  </conditionalFormatting>
  <conditionalFormatting sqref="Y28">
    <cfRule type="cellIs" dxfId="108" priority="160" operator="greaterThan">
      <formula>0</formula>
    </cfRule>
  </conditionalFormatting>
  <conditionalFormatting sqref="W28">
    <cfRule type="cellIs" dxfId="107" priority="159" operator="greaterThan">
      <formula>0</formula>
    </cfRule>
  </conditionalFormatting>
  <conditionalFormatting sqref="M294:O294 Q294:R294 U294">
    <cfRule type="cellIs" dxfId="106" priority="158" operator="greaterThan">
      <formula>0</formula>
    </cfRule>
  </conditionalFormatting>
  <conditionalFormatting sqref="P294">
    <cfRule type="cellIs" dxfId="105" priority="157" operator="greaterThan">
      <formula>0</formula>
    </cfRule>
  </conditionalFormatting>
  <conditionalFormatting sqref="S294">
    <cfRule type="cellIs" dxfId="104" priority="156" operator="greaterThan">
      <formula>0</formula>
    </cfRule>
  </conditionalFormatting>
  <conditionalFormatting sqref="U296">
    <cfRule type="cellIs" dxfId="103" priority="155" operator="greaterThan">
      <formula>0</formula>
    </cfRule>
  </conditionalFormatting>
  <conditionalFormatting sqref="N140:Q140 S140">
    <cfRule type="cellIs" dxfId="102" priority="154" operator="greaterThan">
      <formula>0</formula>
    </cfRule>
  </conditionalFormatting>
  <conditionalFormatting sqref="R140">
    <cfRule type="cellIs" dxfId="101" priority="153" operator="greaterThan">
      <formula>0</formula>
    </cfRule>
  </conditionalFormatting>
  <conditionalFormatting sqref="X142:AA142 V142">
    <cfRule type="cellIs" dxfId="100" priority="152" operator="greaterThan">
      <formula>0</formula>
    </cfRule>
  </conditionalFormatting>
  <conditionalFormatting sqref="W142">
    <cfRule type="cellIs" dxfId="99" priority="151" operator="greaterThan">
      <formula>0</formula>
    </cfRule>
  </conditionalFormatting>
  <conditionalFormatting sqref="W142">
    <cfRule type="cellIs" dxfId="98" priority="150" operator="greaterThan">
      <formula>0</formula>
    </cfRule>
  </conditionalFormatting>
  <conditionalFormatting sqref="W188">
    <cfRule type="cellIs" dxfId="97" priority="149" operator="greaterThan">
      <formula>0</formula>
    </cfRule>
  </conditionalFormatting>
  <conditionalFormatting sqref="W188">
    <cfRule type="cellIs" dxfId="96" priority="148" operator="greaterThan">
      <formula>0</formula>
    </cfRule>
  </conditionalFormatting>
  <conditionalFormatting sqref="U228">
    <cfRule type="cellIs" dxfId="95" priority="147" operator="greaterThan">
      <formula>0</formula>
    </cfRule>
  </conditionalFormatting>
  <conditionalFormatting sqref="V28">
    <cfRule type="cellIs" dxfId="94" priority="144" operator="greaterThan">
      <formula>0</formula>
    </cfRule>
  </conditionalFormatting>
  <conditionalFormatting sqref="V28">
    <cfRule type="cellIs" dxfId="93" priority="143" operator="greaterThan">
      <formula>0</formula>
    </cfRule>
  </conditionalFormatting>
  <conditionalFormatting sqref="M112">
    <cfRule type="cellIs" dxfId="92" priority="142" operator="greaterThan">
      <formula>0</formula>
    </cfRule>
  </conditionalFormatting>
  <conditionalFormatting sqref="M112">
    <cfRule type="cellIs" dxfId="91" priority="141" operator="greaterThan">
      <formula>0</formula>
    </cfRule>
  </conditionalFormatting>
  <conditionalFormatting sqref="M134">
    <cfRule type="cellIs" dxfId="90" priority="140" operator="greaterThan">
      <formula>0</formula>
    </cfRule>
  </conditionalFormatting>
  <conditionalFormatting sqref="M134">
    <cfRule type="cellIs" dxfId="89" priority="139" operator="greaterThan">
      <formula>0</formula>
    </cfRule>
  </conditionalFormatting>
  <conditionalFormatting sqref="M140">
    <cfRule type="cellIs" dxfId="88" priority="138" operator="greaterThan">
      <formula>0</formula>
    </cfRule>
  </conditionalFormatting>
  <conditionalFormatting sqref="U142:U146 T147:U147">
    <cfRule type="cellIs" dxfId="87" priority="137" operator="greaterThan">
      <formula>0</formula>
    </cfRule>
  </conditionalFormatting>
  <conditionalFormatting sqref="U142:U146 T147:U147">
    <cfRule type="cellIs" dxfId="86" priority="136" operator="greaterThan">
      <formula>0</formula>
    </cfRule>
  </conditionalFormatting>
  <conditionalFormatting sqref="R185">
    <cfRule type="cellIs" dxfId="85" priority="135" operator="greaterThan">
      <formula>0</formula>
    </cfRule>
  </conditionalFormatting>
  <conditionalFormatting sqref="M116">
    <cfRule type="cellIs" dxfId="84" priority="134" operator="greaterThan">
      <formula>0</formula>
    </cfRule>
  </conditionalFormatting>
  <conditionalFormatting sqref="M116">
    <cfRule type="cellIs" dxfId="83" priority="133" operator="greaterThan">
      <formula>0</formula>
    </cfRule>
  </conditionalFormatting>
  <conditionalFormatting sqref="T125:U125 T139:U139 U141 T148:U148 U159 T140:T141 V124">
    <cfRule type="cellIs" dxfId="82" priority="132" operator="greaterThan">
      <formula>0</formula>
    </cfRule>
  </conditionalFormatting>
  <conditionalFormatting sqref="T125:U125 T139:U139 U141 T148:U148 U159 T140:T141 V124">
    <cfRule type="cellIs" dxfId="81" priority="131" operator="greaterThan">
      <formula>0</formula>
    </cfRule>
  </conditionalFormatting>
  <conditionalFormatting sqref="S104">
    <cfRule type="cellIs" dxfId="80" priority="130" operator="greaterThan">
      <formula>0</formula>
    </cfRule>
  </conditionalFormatting>
  <conditionalFormatting sqref="S104">
    <cfRule type="cellIs" dxfId="79" priority="129" operator="greaterThan">
      <formula>0</formula>
    </cfRule>
  </conditionalFormatting>
  <conditionalFormatting sqref="U105:Z105">
    <cfRule type="cellIs" dxfId="78" priority="124" operator="greaterThan">
      <formula>0</formula>
    </cfRule>
  </conditionalFormatting>
  <conditionalFormatting sqref="U105:Z105">
    <cfRule type="cellIs" dxfId="77" priority="123" operator="greaterThan">
      <formula>0</formula>
    </cfRule>
  </conditionalFormatting>
  <conditionalFormatting sqref="T106">
    <cfRule type="cellIs" dxfId="76" priority="122" operator="greaterThan">
      <formula>0</formula>
    </cfRule>
  </conditionalFormatting>
  <conditionalFormatting sqref="T106">
    <cfRule type="cellIs" dxfId="75" priority="121" operator="greaterThan">
      <formula>0</formula>
    </cfRule>
  </conditionalFormatting>
  <conditionalFormatting sqref="T105">
    <cfRule type="cellIs" dxfId="74" priority="120" operator="greaterThan">
      <formula>0</formula>
    </cfRule>
  </conditionalFormatting>
  <conditionalFormatting sqref="T105">
    <cfRule type="cellIs" dxfId="73" priority="119" operator="greaterThan">
      <formula>0</formula>
    </cfRule>
  </conditionalFormatting>
  <conditionalFormatting sqref="S185">
    <cfRule type="cellIs" dxfId="72" priority="118" operator="greaterThan">
      <formula>0</formula>
    </cfRule>
  </conditionalFormatting>
  <conditionalFormatting sqref="X251:X254">
    <cfRule type="cellIs" dxfId="71" priority="117" operator="greaterThan">
      <formula>0</formula>
    </cfRule>
  </conditionalFormatting>
  <conditionalFormatting sqref="X251:X254">
    <cfRule type="cellIs" dxfId="70" priority="116" operator="greaterThan">
      <formula>0</formula>
    </cfRule>
  </conditionalFormatting>
  <conditionalFormatting sqref="U37">
    <cfRule type="cellIs" dxfId="69" priority="109" operator="greaterThan">
      <formula>0</formula>
    </cfRule>
  </conditionalFormatting>
  <conditionalFormatting sqref="M35">
    <cfRule type="cellIs" dxfId="68" priority="115" operator="greaterThan">
      <formula>0</formula>
    </cfRule>
  </conditionalFormatting>
  <conditionalFormatting sqref="V37">
    <cfRule type="cellIs" dxfId="67" priority="114" operator="greaterThan">
      <formula>0</formula>
    </cfRule>
  </conditionalFormatting>
  <conditionalFormatting sqref="X37">
    <cfRule type="cellIs" dxfId="66" priority="113" operator="greaterThan">
      <formula>0</formula>
    </cfRule>
  </conditionalFormatting>
  <conditionalFormatting sqref="X37">
    <cfRule type="cellIs" dxfId="65" priority="112" operator="greaterThan">
      <formula>0</formula>
    </cfRule>
  </conditionalFormatting>
  <conditionalFormatting sqref="T37">
    <cfRule type="cellIs" dxfId="64" priority="111" operator="greaterThan">
      <formula>0</formula>
    </cfRule>
  </conditionalFormatting>
  <conditionalFormatting sqref="U37">
    <cfRule type="cellIs" dxfId="63" priority="110" operator="greaterThan">
      <formula>0</formula>
    </cfRule>
  </conditionalFormatting>
  <conditionalFormatting sqref="M125:O125 V125:Z125 Q125:S125">
    <cfRule type="cellIs" dxfId="62" priority="103" operator="greaterThan">
      <formula>0</formula>
    </cfRule>
  </conditionalFormatting>
  <conditionalFormatting sqref="S231:U231">
    <cfRule type="cellIs" dxfId="61" priority="108" operator="greaterThan">
      <formula>0</formula>
    </cfRule>
  </conditionalFormatting>
  <conditionalFormatting sqref="M124:O124 W124:Z124 Q124:U124">
    <cfRule type="cellIs" dxfId="60" priority="107" operator="greaterThan">
      <formula>0</formula>
    </cfRule>
  </conditionalFormatting>
  <conditionalFormatting sqref="M124:O124 W124:Z124 Q124:U124">
    <cfRule type="cellIs" dxfId="59" priority="106" operator="greaterThan">
      <formula>0</formula>
    </cfRule>
  </conditionalFormatting>
  <conditionalFormatting sqref="S36:T36">
    <cfRule type="cellIs" dxfId="58" priority="105" operator="greaterThan">
      <formula>0</formula>
    </cfRule>
  </conditionalFormatting>
  <conditionalFormatting sqref="M125:O125 V125:Z125 Q125:S125">
    <cfRule type="cellIs" dxfId="57" priority="104" operator="greaterThan">
      <formula>0</formula>
    </cfRule>
  </conditionalFormatting>
  <conditionalFormatting sqref="Z114">
    <cfRule type="cellIs" dxfId="56" priority="102" operator="greaterThan">
      <formula>0</formula>
    </cfRule>
  </conditionalFormatting>
  <conditionalFormatting sqref="Z114">
    <cfRule type="cellIs" dxfId="55" priority="101" operator="greaterThan">
      <formula>0</formula>
    </cfRule>
  </conditionalFormatting>
  <conditionalFormatting sqref="V231">
    <cfRule type="cellIs" dxfId="54" priority="100" operator="greaterThan">
      <formula>0</formula>
    </cfRule>
  </conditionalFormatting>
  <conditionalFormatting sqref="Y10">
    <cfRule type="cellIs" dxfId="53" priority="87" operator="greaterThan">
      <formula>0</formula>
    </cfRule>
  </conditionalFormatting>
  <conditionalFormatting sqref="X10">
    <cfRule type="cellIs" dxfId="52" priority="86" operator="greaterThan">
      <formula>0</formula>
    </cfRule>
  </conditionalFormatting>
  <conditionalFormatting sqref="M9:O9 V9 T9">
    <cfRule type="cellIs" dxfId="51" priority="85" operator="greaterThan">
      <formula>0</formula>
    </cfRule>
  </conditionalFormatting>
  <conditionalFormatting sqref="M9:O9 V9 T9">
    <cfRule type="cellIs" dxfId="50" priority="84" operator="greaterThan">
      <formula>0</formula>
    </cfRule>
  </conditionalFormatting>
  <conditionalFormatting sqref="N142:Q142 S142">
    <cfRule type="cellIs" dxfId="49" priority="82" operator="greaterThan">
      <formula>0</formula>
    </cfRule>
  </conditionalFormatting>
  <conditionalFormatting sqref="R142">
    <cfRule type="cellIs" dxfId="48" priority="81" operator="greaterThan">
      <formula>0</formula>
    </cfRule>
  </conditionalFormatting>
  <conditionalFormatting sqref="M142">
    <cfRule type="cellIs" dxfId="47" priority="80" operator="greaterThan">
      <formula>0</formula>
    </cfRule>
  </conditionalFormatting>
  <conditionalFormatting sqref="X140:Z140 V140">
    <cfRule type="cellIs" dxfId="46" priority="79" operator="greaterThan">
      <formula>0</formula>
    </cfRule>
  </conditionalFormatting>
  <conditionalFormatting sqref="W140">
    <cfRule type="cellIs" dxfId="45" priority="78" operator="greaterThan">
      <formula>0</formula>
    </cfRule>
  </conditionalFormatting>
  <conditionalFormatting sqref="W140">
    <cfRule type="cellIs" dxfId="44" priority="77" operator="greaterThan">
      <formula>0</formula>
    </cfRule>
  </conditionalFormatting>
  <conditionalFormatting sqref="U140">
    <cfRule type="cellIs" dxfId="43" priority="76" operator="greaterThan">
      <formula>0</formula>
    </cfRule>
  </conditionalFormatting>
  <conditionalFormatting sqref="U140">
    <cfRule type="cellIs" dxfId="42" priority="75" operator="greaterThan">
      <formula>0</formula>
    </cfRule>
  </conditionalFormatting>
  <conditionalFormatting sqref="G256">
    <cfRule type="containsText" dxfId="41" priority="71" operator="containsText" text="1">
      <formula>NOT(ISERROR(SEARCH("1",G256)))</formula>
    </cfRule>
    <cfRule type="containsText" dxfId="40" priority="72" operator="containsText" text="2">
      <formula>NOT(ISERROR(SEARCH("2",G256)))</formula>
    </cfRule>
    <cfRule type="containsText" dxfId="39" priority="73" operator="containsText" text="3">
      <formula>NOT(ISERROR(SEARCH("3",G256)))</formula>
    </cfRule>
  </conditionalFormatting>
  <conditionalFormatting sqref="G256:I256 K256:P256 R256:AA256">
    <cfRule type="cellIs" dxfId="38" priority="70" operator="greaterThan">
      <formula>0</formula>
    </cfRule>
  </conditionalFormatting>
  <conditionalFormatting sqref="L256:O256">
    <cfRule type="cellIs" dxfId="37" priority="69" operator="greaterThan">
      <formula>0</formula>
    </cfRule>
  </conditionalFormatting>
  <conditionalFormatting sqref="P256 R256:AA256">
    <cfRule type="cellIs" dxfId="36" priority="68" operator="greaterThan">
      <formula>0</formula>
    </cfRule>
  </conditionalFormatting>
  <conditionalFormatting sqref="J274 G274">
    <cfRule type="containsText" dxfId="35" priority="65" operator="containsText" text="1">
      <formula>NOT(ISERROR(SEARCH("1",G274)))</formula>
    </cfRule>
    <cfRule type="containsText" dxfId="34" priority="66" operator="containsText" text="2">
      <formula>NOT(ISERROR(SEARCH("2",G274)))</formula>
    </cfRule>
    <cfRule type="containsText" dxfId="33" priority="67" operator="containsText" text="3">
      <formula>NOT(ISERROR(SEARCH("3",G274)))</formula>
    </cfRule>
  </conditionalFormatting>
  <conditionalFormatting sqref="G274:AA274">
    <cfRule type="cellIs" dxfId="32" priority="64" operator="greaterThan">
      <formula>0</formula>
    </cfRule>
  </conditionalFormatting>
  <conditionalFormatting sqref="J269 G269">
    <cfRule type="containsText" dxfId="31" priority="57" operator="containsText" text="1">
      <formula>NOT(ISERROR(SEARCH("1",G269)))</formula>
    </cfRule>
    <cfRule type="containsText" dxfId="30" priority="58" operator="containsText" text="2">
      <formula>NOT(ISERROR(SEARCH("2",G269)))</formula>
    </cfRule>
    <cfRule type="containsText" dxfId="29" priority="59" operator="containsText" text="3">
      <formula>NOT(ISERROR(SEARCH("3",G269)))</formula>
    </cfRule>
  </conditionalFormatting>
  <conditionalFormatting sqref="G269:AA269">
    <cfRule type="cellIs" dxfId="28" priority="56" operator="greaterThan">
      <formula>0</formula>
    </cfRule>
  </conditionalFormatting>
  <conditionalFormatting sqref="M36">
    <cfRule type="cellIs" dxfId="27" priority="55" operator="greaterThan">
      <formula>0</formula>
    </cfRule>
  </conditionalFormatting>
  <conditionalFormatting sqref="Q251:Q256">
    <cfRule type="cellIs" dxfId="26" priority="54" operator="greaterThan">
      <formula>0</formula>
    </cfRule>
  </conditionalFormatting>
  <conditionalFormatting sqref="Q251:Q256">
    <cfRule type="cellIs" dxfId="25" priority="53" operator="greaterThan">
      <formula>0</formula>
    </cfRule>
  </conditionalFormatting>
  <conditionalFormatting sqref="T251:T253">
    <cfRule type="cellIs" dxfId="24" priority="52" operator="greaterThan">
      <formula>0</formula>
    </cfRule>
  </conditionalFormatting>
  <conditionalFormatting sqref="T251:T253">
    <cfRule type="cellIs" dxfId="23" priority="51" operator="greaterThan">
      <formula>0</formula>
    </cfRule>
  </conditionalFormatting>
  <conditionalFormatting sqref="M153:S153">
    <cfRule type="cellIs" dxfId="22" priority="50" operator="greaterThan">
      <formula>0</formula>
    </cfRule>
  </conditionalFormatting>
  <conditionalFormatting sqref="S153">
    <cfRule type="cellIs" dxfId="21" priority="49" operator="greaterThan">
      <formula>0</formula>
    </cfRule>
  </conditionalFormatting>
  <conditionalFormatting sqref="T154">
    <cfRule type="cellIs" dxfId="20" priority="48" operator="greaterThan">
      <formula>0</formula>
    </cfRule>
  </conditionalFormatting>
  <conditionalFormatting sqref="T153">
    <cfRule type="cellIs" dxfId="19" priority="47" operator="greaterThan">
      <formula>0</formula>
    </cfRule>
  </conditionalFormatting>
  <conditionalFormatting sqref="T153">
    <cfRule type="cellIs" dxfId="18" priority="46" operator="greaterThan">
      <formula>0</formula>
    </cfRule>
  </conditionalFormatting>
  <conditionalFormatting sqref="S60">
    <cfRule type="cellIs" dxfId="17" priority="45" operator="greaterThan">
      <formula>0</formula>
    </cfRule>
  </conditionalFormatting>
  <conditionalFormatting sqref="H62:AA62">
    <cfRule type="cellIs" dxfId="16" priority="44" operator="greaterThan">
      <formula>0</formula>
    </cfRule>
  </conditionalFormatting>
  <conditionalFormatting sqref="Y110:Z110">
    <cfRule type="cellIs" dxfId="15" priority="34" operator="greaterThan">
      <formula>0</formula>
    </cfRule>
  </conditionalFormatting>
  <conditionalFormatting sqref="Y110:Z110">
    <cfRule type="cellIs" dxfId="14" priority="33" operator="greaterThan">
      <formula>0</formula>
    </cfRule>
  </conditionalFormatting>
  <conditionalFormatting sqref="R254:S254">
    <cfRule type="cellIs" dxfId="13" priority="32" operator="greaterThan">
      <formula>0</formula>
    </cfRule>
  </conditionalFormatting>
  <conditionalFormatting sqref="R254:S254">
    <cfRule type="cellIs" dxfId="12" priority="31" operator="greaterThan">
      <formula>0</formula>
    </cfRule>
  </conditionalFormatting>
  <conditionalFormatting sqref="T254">
    <cfRule type="cellIs" dxfId="11" priority="30" operator="greaterThan">
      <formula>0</formula>
    </cfRule>
  </conditionalFormatting>
  <conditionalFormatting sqref="T254">
    <cfRule type="cellIs" dxfId="10" priority="29" operator="greaterThan">
      <formula>0</formula>
    </cfRule>
  </conditionalFormatting>
  <conditionalFormatting sqref="U253:W253 Y253:AA253">
    <cfRule type="cellIs" dxfId="9" priority="28" operator="greaterThan">
      <formula>0</formula>
    </cfRule>
  </conditionalFormatting>
  <conditionalFormatting sqref="U253:W253 Y253:AA253">
    <cfRule type="cellIs" dxfId="8" priority="27" operator="greaterThan">
      <formula>0</formula>
    </cfRule>
  </conditionalFormatting>
  <conditionalFormatting sqref="R217:S217 U217:AA217">
    <cfRule type="cellIs" dxfId="7" priority="26" operator="greaterThan">
      <formula>0</formula>
    </cfRule>
  </conditionalFormatting>
  <conditionalFormatting sqref="P15:Q15">
    <cfRule type="cellIs" dxfId="6" priority="25" operator="greaterThan">
      <formula>0</formula>
    </cfRule>
  </conditionalFormatting>
  <conditionalFormatting sqref="G284:AA284">
    <cfRule type="cellIs" dxfId="5" priority="13" operator="greaterThan">
      <formula>0</formula>
    </cfRule>
  </conditionalFormatting>
  <conditionalFormatting sqref="M252">
    <cfRule type="cellIs" dxfId="4" priority="12" operator="greaterThan">
      <formula>0</formula>
    </cfRule>
  </conditionalFormatting>
  <conditionalFormatting sqref="N253">
    <cfRule type="cellIs" dxfId="3" priority="11" operator="greaterThan">
      <formula>0</formula>
    </cfRule>
  </conditionalFormatting>
  <conditionalFormatting sqref="N253">
    <cfRule type="cellIs" dxfId="2" priority="10" operator="greaterThan">
      <formula>0</formula>
    </cfRule>
  </conditionalFormatting>
  <conditionalFormatting sqref="Q253">
    <cfRule type="cellIs" dxfId="1" priority="9" operator="greaterThan">
      <formula>0</formula>
    </cfRule>
  </conditionalFormatting>
  <conditionalFormatting sqref="Q253">
    <cfRule type="cellIs" dxfId="0" priority="8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5DD1635-D33C-44F9-A032-E860F55ECE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2021-04-13T12:02:02Z</dcterms:created>
  <dcterms:modified xsi:type="dcterms:W3CDTF">2021-04-15T10:44:44Z</dcterms:modified>
</cp:coreProperties>
</file>