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7F4DA038-40C8-45AA-8BD4-D8CDEEE59650}" xr6:coauthVersionLast="47" xr6:coauthVersionMax="47" xr10:uidLastSave="{00000000-0000-0000-0000-000000000000}"/>
  <bookViews>
    <workbookView xWindow="-120" yWindow="-120" windowWidth="20730" windowHeight="11310" xr2:uid="{027CAE13-DD86-49A0-B704-F3CE41A2E1F7}"/>
  </bookViews>
  <sheets>
    <sheet name="PLAN SEMAINE SHIFT" sheetId="1" r:id="rId1"/>
  </sheets>
  <externalReferences>
    <externalReference r:id="rId2"/>
  </externalReferences>
  <definedNames>
    <definedName name="_xlnm._FilterDatabase" localSheetId="0" hidden="1">'PLAN SEMAINE SHIFT'!$B$16:$AB$353</definedName>
    <definedName name="codeexport">[1]PROD!$A$10:$A$255</definedName>
    <definedName name="IN">#REF!</definedName>
    <definedName name="liste">[1]PROD!$A$10:$Z$248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67" i="1" l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F339" i="1"/>
  <c r="AB338" i="1"/>
  <c r="AB337" i="1"/>
  <c r="AB336" i="1"/>
  <c r="AB335" i="1"/>
  <c r="F334" i="1"/>
  <c r="AB334" i="1" s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F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  <c r="AB339" i="1" l="1"/>
  <c r="AB168" i="1"/>
</calcChain>
</file>

<file path=xl/sharedStrings.xml><?xml version="1.0" encoding="utf-8"?>
<sst xmlns="http://schemas.openxmlformats.org/spreadsheetml/2006/main" count="1386" uniqueCount="529">
  <si>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</si>
  <si>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</si>
  <si>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</si>
  <si>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</si>
  <si>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</si>
  <si>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Préparer par:</t>
  </si>
  <si>
    <t>SADEG Adel</t>
  </si>
  <si>
    <t>Validé par:</t>
  </si>
  <si>
    <t>Date</t>
  </si>
  <si>
    <t>Nettoyage Ligne</t>
  </si>
  <si>
    <t>Préparation biscuit au beurre</t>
  </si>
  <si>
    <t>Jour Ferrier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</si>
  <si>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</si>
  <si>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</si>
  <si>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</si>
  <si>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</si>
  <si>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</si>
  <si>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</si>
  <si>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S47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</si>
  <si>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</si>
  <si>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</si>
  <si>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</si>
  <si>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</si>
  <si>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</si>
  <si>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</si>
  <si>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</si>
  <si>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</si>
  <si>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</si>
  <si>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</si>
  <si>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</si>
  <si>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</si>
  <si>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</t>
  </si>
  <si>
    <t xml:space="preserve">Ligne </t>
  </si>
  <si>
    <t>Article</t>
  </si>
  <si>
    <t xml:space="preserve">Article </t>
  </si>
  <si>
    <t>Shift</t>
  </si>
  <si>
    <t>Production</t>
  </si>
  <si>
    <t>SOBCO 1</t>
  </si>
  <si>
    <t>HAAS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</si>
  <si>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</si>
  <si>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</si>
  <si>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</si>
  <si>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</si>
  <si>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</si>
  <si>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</si>
  <si>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</si>
  <si>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</si>
  <si>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</si>
  <si>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</si>
  <si>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</si>
  <si>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</si>
  <si>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</si>
  <si>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</si>
  <si>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</si>
  <si>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</si>
  <si>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</si>
  <si>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</si>
  <si>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</si>
  <si>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</si>
  <si>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</si>
  <si>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</si>
  <si>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</si>
  <si>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</si>
  <si>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</si>
  <si>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</si>
  <si>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</si>
  <si>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</si>
  <si>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</si>
  <si>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</si>
  <si>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</si>
  <si>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</si>
  <si>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</si>
  <si>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</si>
  <si>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</si>
  <si>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</si>
  <si>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</si>
  <si>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</si>
  <si>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</si>
  <si>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</si>
  <si>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</si>
  <si>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</si>
  <si>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</si>
  <si>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</si>
  <si>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</si>
  <si>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</si>
  <si>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</si>
  <si>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</si>
  <si>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</si>
  <si>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</si>
  <si>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</si>
  <si>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</si>
  <si>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</si>
  <si>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</si>
  <si>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</si>
  <si>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</si>
  <si>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</si>
  <si>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</si>
  <si>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</si>
  <si>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GOUTER X4</t>
  </si>
  <si>
    <t>LASER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</si>
  <si>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</si>
  <si>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</si>
  <si>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</si>
  <si>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</si>
  <si>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</si>
  <si>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</si>
  <si>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</si>
  <si>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</si>
  <si>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</si>
  <si>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</si>
  <si>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</si>
  <si>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</si>
  <si>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</si>
  <si>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</si>
  <si>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</si>
  <si>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75g</t>
  </si>
  <si>
    <t>SFPB0000153</t>
  </si>
  <si>
    <t>ECLATS DE BISCUIT NOIR (KG)</t>
  </si>
  <si>
    <t>PFBS160049</t>
  </si>
  <si>
    <t>MAXON BIS NOIR CHOCO 8x24 75g</t>
  </si>
  <si>
    <t>PFBS1700298</t>
  </si>
  <si>
    <t>REGALO BIS F. NOISETTE x8 (x4)</t>
  </si>
  <si>
    <t>PFBS1700346</t>
  </si>
  <si>
    <t>REGALO BIS PATE DE NOISETTE X4</t>
  </si>
  <si>
    <t>PFBS1700360</t>
  </si>
  <si>
    <t>REGALO PATE DE NOISET 190g exp</t>
  </si>
  <si>
    <t>PEK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</si>
  <si>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</si>
  <si>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</si>
  <si>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</si>
  <si>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</si>
  <si>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</si>
  <si>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</si>
  <si>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</si>
  <si>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</si>
  <si>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</si>
  <si>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</si>
  <si>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</si>
  <si>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</si>
  <si>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</si>
  <si>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</si>
  <si>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PFBS1600330</t>
  </si>
  <si>
    <t>AND MORE BIS FOURREE VANILLE</t>
  </si>
  <si>
    <t>PFBS1600329</t>
  </si>
  <si>
    <t xml:space="preserve">AND MORE BIS FOURREE CHOCO </t>
  </si>
  <si>
    <t>PFBS1600328</t>
  </si>
  <si>
    <t>MAXON BIS XL CACAOTE X15 F.CHO</t>
  </si>
  <si>
    <t>PFBS1600115</t>
  </si>
  <si>
    <t>MAXON BISCUIT MEDIUM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</si>
  <si>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</si>
  <si>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</si>
  <si>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</si>
  <si>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</si>
  <si>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</si>
  <si>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</si>
  <si>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</si>
  <si>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</si>
  <si>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</si>
  <si>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</si>
  <si>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</si>
  <si>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</si>
  <si>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</si>
  <si>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</si>
  <si>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</si>
  <si>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BOHNKE 600</t>
  </si>
  <si>
    <t>PFCB1200152</t>
  </si>
  <si>
    <t>PFCB1200153</t>
  </si>
  <si>
    <t>MAXON TWIST NOISETTE 100x9g</t>
  </si>
  <si>
    <t>PFCB1200156</t>
  </si>
  <si>
    <t>MAXON TWIST LAIT 100x9g</t>
  </si>
  <si>
    <t>PFCB1200155</t>
  </si>
  <si>
    <t>MAXON TWIST NOIR 100x9g</t>
  </si>
  <si>
    <t>PFCB1200154</t>
  </si>
  <si>
    <t>MAXON TWIST FRAISE 100x9g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</si>
  <si>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</si>
  <si>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</si>
  <si>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</si>
  <si>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</si>
  <si>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</si>
  <si>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</si>
  <si>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</si>
  <si>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</si>
  <si>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</si>
  <si>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</si>
  <si>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</si>
  <si>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</si>
  <si>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</si>
  <si>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</si>
  <si>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</si>
  <si>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</si>
  <si>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</si>
  <si>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</si>
  <si>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</si>
  <si>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</si>
  <si>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</si>
  <si>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</si>
  <si>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</si>
  <si>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</si>
  <si>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</si>
  <si>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</si>
  <si>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</si>
  <si>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</si>
  <si>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</si>
  <si>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</si>
  <si>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</si>
  <si>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</si>
  <si>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</si>
  <si>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</si>
  <si>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</si>
  <si>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</si>
  <si>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</si>
  <si>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</si>
  <si>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</si>
  <si>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</si>
  <si>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</si>
  <si>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</si>
  <si>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</si>
  <si>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</si>
  <si>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</si>
  <si>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</si>
  <si>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</t>
  </si>
  <si>
    <t>COMAS</t>
  </si>
  <si>
    <t>PFBS1800305</t>
  </si>
  <si>
    <t>KOOL MINI 24x4</t>
  </si>
  <si>
    <t>PFBS1800368</t>
  </si>
  <si>
    <t>KOOL BIS MINI X4 F. FRAMBOISE</t>
  </si>
  <si>
    <t>PFBS180032</t>
  </si>
  <si>
    <t>KOOL x8</t>
  </si>
  <si>
    <t>PFBS1800369</t>
  </si>
  <si>
    <t>KOOL BIS X8 FOURREE FRAMBOISE</t>
  </si>
  <si>
    <t>PFBS1800112</t>
  </si>
  <si>
    <t>KOOL FAMILY PACK 12x10</t>
  </si>
  <si>
    <t>PFBS1800370</t>
  </si>
  <si>
    <t>KOOL BIS FAM F.FRAMBOISE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</si>
  <si>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</si>
  <si>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</si>
  <si>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</si>
  <si>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</si>
  <si>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</si>
  <si>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</si>
  <si>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</si>
  <si>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</si>
  <si>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</si>
  <si>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</si>
  <si>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</si>
  <si>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</si>
  <si>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</si>
  <si>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</si>
  <si>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</si>
  <si>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</si>
  <si>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</si>
  <si>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</si>
  <si>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>PFBS1700364</t>
  </si>
  <si>
    <t xml:space="preserve">REGALO COOKIES AU PEPITE </t>
  </si>
  <si>
    <t>PFBS1700438</t>
  </si>
  <si>
    <t>REGALO COOKIES X4 PEPITE</t>
  </si>
  <si>
    <t>PFBS1800439</t>
  </si>
  <si>
    <t>MAXON COOKIE X4 CHOCO</t>
  </si>
  <si>
    <t>IMAFORNI</t>
  </si>
  <si>
    <t>PFBS1700124</t>
  </si>
  <si>
    <t>PICOLO BIS GALETTE 12x330g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</si>
  <si>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</si>
  <si>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</si>
  <si>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</si>
  <si>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</si>
  <si>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</si>
  <si>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PFBS1800384</t>
  </si>
  <si>
    <t>PALMITO BIS BLANC F.C X4 expor</t>
  </si>
  <si>
    <t>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</si>
  <si>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</si>
  <si>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</si>
  <si>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</si>
  <si>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</si>
  <si>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</si>
  <si>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</si>
  <si>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</si>
  <si>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</si>
  <si>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</si>
  <si>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</si>
  <si>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</si>
  <si>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</si>
  <si>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</si>
  <si>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</si>
  <si>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</si>
  <si>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</si>
  <si>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</si>
  <si>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</si>
  <si>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BOHNKE 1</t>
  </si>
  <si>
    <t>PFTV1000162</t>
  </si>
  <si>
    <t>MAXON TAB. AMANDE 140g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</si>
  <si>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</si>
  <si>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</si>
  <si>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</si>
  <si>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</si>
  <si>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</si>
  <si>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</si>
  <si>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</si>
  <si>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</si>
  <si>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</si>
  <si>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90gr RIZ </t>
  </si>
  <si>
    <t>MAXON TAB. NOISETTE 100g x36 P</t>
  </si>
  <si>
    <t>PFTV1000215</t>
  </si>
  <si>
    <t>MAXON TAB. OREO 100gX36 Pcs</t>
  </si>
  <si>
    <t>MAXON TAB. DRAGEE 90g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</si>
  <si>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</si>
  <si>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</si>
  <si>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</si>
  <si>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</si>
  <si>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</si>
  <si>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</si>
  <si>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PFCH100104</t>
  </si>
  <si>
    <t>MOMENT TAB. LAIT 100g</t>
  </si>
  <si>
    <t>PFCH100105</t>
  </si>
  <si>
    <t>MOMENT TAB. NOIR 100g</t>
  </si>
  <si>
    <t>PFTV1000273</t>
  </si>
  <si>
    <t>PALMITO TAB 80g F. NOISETTE</t>
  </si>
  <si>
    <t>PFCH1000218</t>
  </si>
  <si>
    <t xml:space="preserve">MOMENT TAB ECLAT BISCUIT </t>
  </si>
  <si>
    <t>PFCH1000373</t>
  </si>
  <si>
    <t>MOMENT TAB ECLAT DE NOISETTE</t>
  </si>
  <si>
    <t>BOHNKE 2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</si>
  <si>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</si>
  <si>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</si>
  <si>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</si>
  <si>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</si>
  <si>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</si>
  <si>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</si>
  <si>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</si>
  <si>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</si>
  <si>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</si>
  <si>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</si>
  <si>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</si>
  <si>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</si>
  <si>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</si>
  <si>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</si>
  <si>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</si>
  <si>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</si>
  <si>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</si>
  <si>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</si>
  <si>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</si>
  <si>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</si>
  <si>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</si>
  <si>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</si>
  <si>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</si>
  <si>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</si>
  <si>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</si>
  <si>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</si>
  <si>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</si>
  <si>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</si>
  <si>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MAXON TAB. CARAMEL 90g x36 Pcs</t>
  </si>
  <si>
    <t>MAXON TAB. LAIT  x36 Pcs</t>
  </si>
  <si>
    <t>MAXON TAB. NOIR  x36 Pcs</t>
  </si>
  <si>
    <t>MAXON TAB. NOISETTE  x36 P</t>
  </si>
  <si>
    <t>MAXON TAB. NOIR NOIR x36 Pcs</t>
  </si>
  <si>
    <t>MAXON TAB. OREO X36 Pcs</t>
  </si>
  <si>
    <t>MAXON TAB CARAMEL Export</t>
  </si>
  <si>
    <t>MAXON TAB NOISETTE Export</t>
  </si>
  <si>
    <t>PFCH1000217</t>
  </si>
  <si>
    <t>MOMENT TAB. F. PRALINE 100g</t>
  </si>
  <si>
    <t xml:space="preserve">MOMENT TAB. LAIT </t>
  </si>
  <si>
    <t xml:space="preserve">MOMENT TAB. NOIR </t>
  </si>
  <si>
    <t>MAXON TAB. FRAISE x36 Pcs</t>
  </si>
  <si>
    <t>AASTED OS</t>
  </si>
  <si>
    <t>MAXON TWIST CARAMEL 100x10g</t>
  </si>
  <si>
    <t>MAXON TWIST NOISETTE 100x10g</t>
  </si>
  <si>
    <t>MAXON TWIST LAIT 100x10g</t>
  </si>
  <si>
    <t>MAXON TWIST NOIR 100x10g</t>
  </si>
  <si>
    <t>MAXON TWIST FRAISE 100x10g</t>
  </si>
  <si>
    <t>PFCH120001</t>
  </si>
  <si>
    <t>MOMENT TWIST CARAMAL 100x9,2g</t>
  </si>
  <si>
    <t>PFCH120003</t>
  </si>
  <si>
    <t>MOMENT TWIST GANACHE 100x10g</t>
  </si>
  <si>
    <t>PFCH120002</t>
  </si>
  <si>
    <t>MOMENT TWIST PRALINE 100x9,2g</t>
  </si>
  <si>
    <t>PFCH1200198</t>
  </si>
  <si>
    <t>MOMENT TWIST LAIT 100x9,2g</t>
  </si>
  <si>
    <t>PFCH1200315</t>
  </si>
  <si>
    <t>LE DORE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</si>
  <si>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</si>
  <si>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</si>
  <si>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</si>
  <si>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</si>
  <si>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</si>
  <si>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</si>
  <si>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</si>
  <si>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</si>
  <si>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</si>
  <si>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</si>
  <si>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</si>
  <si>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</si>
  <si>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PFCH100106</t>
  </si>
  <si>
    <t xml:space="preserve">MOMENT TAB. F. LAIT NOISETTE </t>
  </si>
  <si>
    <t>PFCH1000473</t>
  </si>
  <si>
    <t>MOMENT TAB LAIT NOISETTE ENTIE</t>
  </si>
  <si>
    <t>PFCH1000354</t>
  </si>
  <si>
    <t>MOMENT TAB. F. CARAMEL</t>
  </si>
  <si>
    <t>PFCH1000434</t>
  </si>
  <si>
    <t>MOMENT TAB ECLAT D'AMANDE</t>
  </si>
  <si>
    <t>AASTED FR</t>
  </si>
  <si>
    <t>PFCH1000236</t>
  </si>
  <si>
    <t>MOMENT TAB CREME CARAMEL 17PCS</t>
  </si>
  <si>
    <t>BOHNKE 3</t>
  </si>
  <si>
    <t>MAXON TAB. CARAMEL x36 Pcs</t>
  </si>
  <si>
    <t>MAXON TAB. NOISETTE  x36 Pcs</t>
  </si>
  <si>
    <t>MAXON TAB. FRAISE  x36 Pcs</t>
  </si>
  <si>
    <t>MAXON TAB. NOIR NOIR  x36 Pcs</t>
  </si>
  <si>
    <t>PFBS1600270</t>
  </si>
  <si>
    <t>PFBS1600359</t>
  </si>
  <si>
    <t xml:space="preserve"> KOOL CHOCO 4 WINNERS </t>
  </si>
  <si>
    <t>BOHNKE 4</t>
  </si>
  <si>
    <t>PFCH1100385</t>
  </si>
  <si>
    <t>KOOL BREAK FAMILY</t>
  </si>
  <si>
    <t>PFCH1100374</t>
  </si>
  <si>
    <t>KOOL BREAK X48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</si>
  <si>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</si>
  <si>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</si>
  <si>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</si>
  <si>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</si>
  <si>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</si>
  <si>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</si>
  <si>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DD44</t>
  </si>
  <si>
    <t>PFPT070068</t>
  </si>
  <si>
    <t xml:space="preserve">MAXON TARTINER 200g x12p  </t>
  </si>
  <si>
    <t>PFPT0700450</t>
  </si>
  <si>
    <t>MAXON TARTINER N.CH 200g x12p</t>
  </si>
  <si>
    <t>PFPT0700446</t>
  </si>
  <si>
    <t>MAXON TARTINER N.CH 350g x12p</t>
  </si>
  <si>
    <t>PFPT070070</t>
  </si>
  <si>
    <t xml:space="preserve">MAXON TARTINER 350g x12p  </t>
  </si>
  <si>
    <t>DD33</t>
  </si>
  <si>
    <t>DD22</t>
  </si>
  <si>
    <t>PFPT080072</t>
  </si>
  <si>
    <t xml:space="preserve">MAXON TARTINER 700g x6p  </t>
  </si>
  <si>
    <t>PFPT0800447</t>
  </si>
  <si>
    <t>MAXON TARTINER N.CH 700g x6p</t>
  </si>
  <si>
    <t>PFPT0800449</t>
  </si>
  <si>
    <t>MAXON TARTINER N.CH PROMO 700g</t>
  </si>
  <si>
    <t>PFPT060066</t>
  </si>
  <si>
    <t xml:space="preserve">MAXON TARTINER 1kg x6pPcs </t>
  </si>
  <si>
    <t>PFPT0600445</t>
  </si>
  <si>
    <t>MAXON TARTINER N.CH 1kg x6p</t>
  </si>
  <si>
    <t>PFPT0600448</t>
  </si>
  <si>
    <t>MAXON TARTINER N.CH PROMO 1KG</t>
  </si>
  <si>
    <t>KULP</t>
  </si>
  <si>
    <t>PFPT0600471</t>
  </si>
  <si>
    <t>KOOL SPREAD TARTINER 700 VERRE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</si>
  <si>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</si>
  <si>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</si>
  <si>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</si>
  <si>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</si>
  <si>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</si>
  <si>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</si>
  <si>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</si>
  <si>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</si>
  <si>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</si>
  <si>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</si>
  <si>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</si>
  <si>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</si>
  <si>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</si>
  <si>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</si>
  <si>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</si>
  <si>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</si>
  <si>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</si>
  <si>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</si>
  <si>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</si>
  <si>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</si>
  <si>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</si>
  <si>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</si>
  <si>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</si>
  <si>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</si>
  <si>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</si>
  <si>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</si>
  <si>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</si>
  <si>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</si>
  <si>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</si>
  <si>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</si>
  <si>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</si>
  <si>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</si>
  <si>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</si>
  <si>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</si>
  <si>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</si>
  <si>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</si>
  <si>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</si>
  <si>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</si>
  <si>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OULED MOUSSA</t>
  </si>
  <si>
    <t>HAAS FOX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</si>
  <si>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</si>
  <si>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</si>
  <si>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</si>
  <si>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</si>
  <si>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</si>
  <si>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 xml:space="preserve">GAUFRETTE BARRE </t>
  </si>
  <si>
    <t>PFGF2000442</t>
  </si>
  <si>
    <t>MAXON GAUF BAR 20G</t>
  </si>
  <si>
    <t>PFGF2000307</t>
  </si>
  <si>
    <t xml:space="preserve">MAXON GAUF FAMILY CACAO F.CHOCO 190g </t>
  </si>
  <si>
    <t>PFGF2000308</t>
  </si>
  <si>
    <t xml:space="preserve">MAXON GAUF FAMILY VAN F.CHOCO 190g </t>
  </si>
  <si>
    <t>CORAL</t>
  </si>
  <si>
    <t>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</si>
  <si>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</si>
  <si>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</si>
  <si>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</si>
  <si>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</si>
  <si>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</si>
  <si>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</si>
  <si>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>HAAS HOLLOW</t>
  </si>
  <si>
    <t>PFCH1100206</t>
  </si>
  <si>
    <t>HAPPY GAUF 2 BAR F.ENROBE CHOC</t>
  </si>
  <si>
    <t xml:space="preserve"> TORREFACTION INCLUSIONS</t>
  </si>
  <si>
    <t>SFPN0400298</t>
  </si>
  <si>
    <t>AMANDES TORRIFIEE (KG)</t>
  </si>
  <si>
    <t>SFPN0400299</t>
  </si>
  <si>
    <t>CACAHUETE TORRIFIEE (KG)</t>
  </si>
  <si>
    <t>SFPN0400297</t>
  </si>
  <si>
    <t>NOISETTE TORRIFIEE BLANCHIE 11-13</t>
  </si>
  <si>
    <t>SFPN0400375</t>
  </si>
  <si>
    <t>NOISETTE TORRIFIEE BLANCHIE 13-15</t>
  </si>
  <si>
    <t>BROYEUR INCLUSION</t>
  </si>
  <si>
    <t>SFPB0000382</t>
  </si>
  <si>
    <t>ECLATS DE BISCUIT NOIR MOMENT</t>
  </si>
  <si>
    <t>SFPN0000152</t>
  </si>
  <si>
    <t>ECLATS DE NOISETTE</t>
  </si>
  <si>
    <t>SFPN000020</t>
  </si>
  <si>
    <t>ECLATS D'AMANDES</t>
  </si>
  <si>
    <t>SFPN0000362</t>
  </si>
  <si>
    <t>ECLATS NOISETTE ROCH</t>
  </si>
  <si>
    <t>SFPN0800123</t>
  </si>
  <si>
    <t>ECLATS D'ARACHIDE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</si>
</sst>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\ _€_-;\-* #,##0.00\ _€_-;_-* &quot;-&quot;??\ _€_-;_-@_-"/>
    <numFmt numFmtId="166" formatCode="#,##0.00_ ;\-#,##0.00\ "/>
    <numFmt numFmtId="167" formatCode="_-* #,##0_-;\-* #,##0_-;_-* &quot;-&quot;??_-;_-@_-"/>
    <numFmt numFmtId="168" formatCode="#,##0_ ;\-#,##0\ "/>
    <numFmt numFmtId="169" formatCode="_-* #,##0\ _€_-;\-* #,##0\ _€_-;_-* &quot;-&quot;??\ _€_-;_-@_-"/>
  </numFmts>
  <fonts count="24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F0"/>
      </left>
      <right/>
      <top style="thin">
        <color indexed="64"/>
      </top>
      <bottom/>
      <diagonal/>
    </border>
    <border>
      <left/>
      <right style="thin">
        <color rgb="FF00B0F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165" fontId="8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4" fontId="0" fillId="0" borderId="0" xfId="4" applyNumberFormat="1" applyFont="1"/>
    <xf numFmtId="166" fontId="9" fillId="0" borderId="0" xfId="1" applyNumberFormat="1" applyFont="1"/>
    <xf numFmtId="167" fontId="0" fillId="0" borderId="0" xfId="4" applyNumberFormat="1" applyFont="1"/>
    <xf numFmtId="0" fontId="2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6" fontId="15" fillId="0" borderId="2" xfId="1" applyNumberFormat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6" fontId="15" fillId="0" borderId="0" xfId="1" applyNumberFormat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6" fontId="15" fillId="0" borderId="8" xfId="1" applyNumberFormat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6" fontId="15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0" fontId="2" fillId="0" borderId="8" xfId="3" applyBorder="1"/>
    <xf numFmtId="166" fontId="15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6" fontId="15" fillId="0" borderId="0" xfId="1" applyNumberFormat="1" applyFont="1"/>
    <xf numFmtId="167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6" fillId="0" borderId="0" xfId="3" applyFont="1" applyAlignment="1">
      <alignment horizontal="left"/>
    </xf>
    <xf numFmtId="166" fontId="15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7" fontId="0" fillId="0" borderId="0" xfId="4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6" fillId="8" borderId="0" xfId="3" applyFont="1" applyFill="1" applyAlignment="1">
      <alignment horizontal="center"/>
    </xf>
    <xf numFmtId="0" fontId="7" fillId="9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7" fontId="0" fillId="0" borderId="0" xfId="4" applyNumberFormat="1" applyFont="1" applyFill="1" applyBorder="1"/>
    <xf numFmtId="0" fontId="6" fillId="0" borderId="0" xfId="3" applyFont="1" applyAlignment="1">
      <alignment horizontal="center"/>
    </xf>
    <xf numFmtId="0" fontId="6" fillId="11" borderId="12" xfId="3" applyFont="1" applyFill="1" applyBorder="1" applyAlignment="1">
      <alignment horizontal="center"/>
    </xf>
    <xf numFmtId="0" fontId="6" fillId="11" borderId="13" xfId="3" applyFont="1" applyFill="1" applyBorder="1" applyAlignment="1">
      <alignment horizontal="center"/>
    </xf>
    <xf numFmtId="43" fontId="6" fillId="11" borderId="2" xfId="4" applyFont="1" applyFill="1" applyBorder="1" applyAlignment="1">
      <alignment horizontal="center"/>
    </xf>
    <xf numFmtId="167" fontId="6" fillId="11" borderId="13" xfId="4" applyNumberFormat="1" applyFont="1" applyFill="1" applyBorder="1" applyAlignment="1">
      <alignment horizontal="center"/>
    </xf>
    <xf numFmtId="0" fontId="10" fillId="11" borderId="1" xfId="3" applyFont="1" applyFill="1" applyBorder="1" applyAlignment="1">
      <alignment vertical="center"/>
    </xf>
    <xf numFmtId="0" fontId="6" fillId="11" borderId="3" xfId="3" applyFont="1" applyFill="1" applyBorder="1" applyAlignment="1">
      <alignment horizontal="center"/>
    </xf>
    <xf numFmtId="0" fontId="6" fillId="11" borderId="16" xfId="3" applyFont="1" applyFill="1" applyBorder="1" applyAlignment="1">
      <alignment horizontal="center"/>
    </xf>
    <xf numFmtId="43" fontId="6" fillId="11" borderId="4" xfId="4" applyFont="1" applyFill="1" applyBorder="1" applyAlignment="1">
      <alignment horizontal="center"/>
    </xf>
    <xf numFmtId="167" fontId="6" fillId="11" borderId="16" xfId="4" applyNumberFormat="1" applyFont="1" applyFill="1" applyBorder="1" applyAlignment="1">
      <alignment horizontal="center"/>
    </xf>
    <xf numFmtId="0" fontId="10" fillId="11" borderId="4" xfId="3" applyFont="1" applyFill="1" applyBorder="1" applyAlignment="1">
      <alignment horizontal="center"/>
    </xf>
    <xf numFmtId="0" fontId="10" fillId="11" borderId="17" xfId="3" applyFont="1" applyFill="1" applyBorder="1" applyAlignment="1">
      <alignment horizontal="center"/>
    </xf>
    <xf numFmtId="0" fontId="10" fillId="11" borderId="18" xfId="3" applyFont="1" applyFill="1" applyBorder="1" applyAlignment="1">
      <alignment horizontal="center"/>
    </xf>
    <xf numFmtId="168" fontId="19" fillId="11" borderId="4" xfId="1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10" fillId="11" borderId="5" xfId="3" applyFont="1" applyFill="1" applyBorder="1" applyAlignment="1">
      <alignment vertical="center"/>
    </xf>
    <xf numFmtId="0" fontId="2" fillId="0" borderId="19" xfId="3" applyBorder="1"/>
    <xf numFmtId="0" fontId="6" fillId="12" borderId="19" xfId="3" applyFont="1" applyFill="1" applyBorder="1"/>
    <xf numFmtId="0" fontId="2" fillId="12" borderId="19" xfId="3" applyFill="1" applyBorder="1"/>
    <xf numFmtId="167" fontId="0" fillId="12" borderId="19" xfId="4" applyNumberFormat="1" applyFont="1" applyFill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67" fontId="10" fillId="0" borderId="19" xfId="3" applyNumberFormat="1" applyFont="1" applyBorder="1" applyAlignment="1">
      <alignment horizontal="center"/>
    </xf>
    <xf numFmtId="0" fontId="2" fillId="0" borderId="20" xfId="3" applyBorder="1"/>
    <xf numFmtId="0" fontId="6" fillId="12" borderId="20" xfId="3" applyFont="1" applyFill="1" applyBorder="1"/>
    <xf numFmtId="0" fontId="2" fillId="12" borderId="20" xfId="3" applyFill="1" applyBorder="1"/>
    <xf numFmtId="167" fontId="0" fillId="12" borderId="20" xfId="4" applyNumberFormat="1" applyFont="1" applyFill="1" applyBorder="1"/>
    <xf numFmtId="167" fontId="7" fillId="0" borderId="20" xfId="1" applyNumberFormat="1" applyFont="1" applyFill="1" applyBorder="1" applyAlignment="1">
      <alignment horizontal="center"/>
    </xf>
    <xf numFmtId="167" fontId="10" fillId="0" borderId="20" xfId="3" applyNumberFormat="1" applyFont="1" applyBorder="1" applyAlignment="1">
      <alignment horizontal="center"/>
    </xf>
    <xf numFmtId="169" fontId="7" fillId="0" borderId="20" xfId="1" applyNumberFormat="1" applyFont="1" applyFill="1" applyBorder="1" applyAlignment="1">
      <alignment horizontal="center"/>
    </xf>
    <xf numFmtId="2" fontId="7" fillId="0" borderId="20" xfId="1" applyNumberFormat="1" applyFont="1" applyFill="1" applyBorder="1" applyAlignment="1">
      <alignment horizontal="center"/>
    </xf>
    <xf numFmtId="0" fontId="2" fillId="12" borderId="20" xfId="3" applyFill="1" applyBorder="1" applyAlignment="1">
      <alignment horizontal="left"/>
    </xf>
    <xf numFmtId="0" fontId="4" fillId="0" borderId="0" xfId="3" applyFont="1" applyAlignment="1">
      <alignment horizontal="center"/>
    </xf>
    <xf numFmtId="0" fontId="20" fillId="12" borderId="20" xfId="3" applyFont="1" applyFill="1" applyBorder="1"/>
    <xf numFmtId="0" fontId="6" fillId="13" borderId="20" xfId="3" applyFont="1" applyFill="1" applyBorder="1"/>
    <xf numFmtId="0" fontId="2" fillId="13" borderId="20" xfId="3" applyFill="1" applyBorder="1"/>
    <xf numFmtId="0" fontId="2" fillId="13" borderId="20" xfId="3" applyFill="1" applyBorder="1" applyAlignment="1">
      <alignment horizontal="left"/>
    </xf>
    <xf numFmtId="167" fontId="0" fillId="13" borderId="20" xfId="4" applyNumberFormat="1" applyFont="1" applyFill="1" applyBorder="1"/>
    <xf numFmtId="0" fontId="7" fillId="3" borderId="0" xfId="3" applyFont="1" applyFill="1" applyAlignment="1">
      <alignment horizontal="center"/>
    </xf>
    <xf numFmtId="43" fontId="0" fillId="13" borderId="20" xfId="4" applyFont="1" applyFill="1" applyBorder="1" applyAlignment="1">
      <alignment horizontal="left"/>
    </xf>
    <xf numFmtId="1" fontId="7" fillId="0" borderId="20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0" fillId="13" borderId="20" xfId="3" applyFont="1" applyFill="1" applyBorder="1"/>
    <xf numFmtId="0" fontId="6" fillId="14" borderId="20" xfId="3" applyFont="1" applyFill="1" applyBorder="1"/>
    <xf numFmtId="0" fontId="2" fillId="14" borderId="20" xfId="3" applyFill="1" applyBorder="1"/>
    <xf numFmtId="167" fontId="0" fillId="14" borderId="20" xfId="4" applyNumberFormat="1" applyFont="1" applyFill="1" applyBorder="1"/>
    <xf numFmtId="0" fontId="2" fillId="14" borderId="20" xfId="3" applyFill="1" applyBorder="1" applyAlignment="1">
      <alignment horizontal="left"/>
    </xf>
    <xf numFmtId="0" fontId="0" fillId="0" borderId="20" xfId="0" applyBorder="1" applyAlignment="1">
      <alignment horizontal="center"/>
    </xf>
    <xf numFmtId="43" fontId="0" fillId="14" borderId="20" xfId="4" applyFont="1" applyFill="1" applyBorder="1" applyAlignment="1">
      <alignment horizontal="left"/>
    </xf>
    <xf numFmtId="165" fontId="7" fillId="0" borderId="20" xfId="1" applyFont="1" applyFill="1" applyBorder="1" applyAlignment="1">
      <alignment horizontal="center"/>
    </xf>
    <xf numFmtId="0" fontId="6" fillId="11" borderId="20" xfId="3" applyFont="1" applyFill="1" applyBorder="1"/>
    <xf numFmtId="0" fontId="2" fillId="11" borderId="20" xfId="3" applyFill="1" applyBorder="1"/>
    <xf numFmtId="0" fontId="2" fillId="11" borderId="20" xfId="3" applyFill="1" applyBorder="1" applyAlignment="1">
      <alignment horizontal="left"/>
    </xf>
    <xf numFmtId="167" fontId="0" fillId="11" borderId="20" xfId="4" applyNumberFormat="1" applyFont="1" applyFill="1" applyBorder="1"/>
    <xf numFmtId="0" fontId="6" fillId="15" borderId="20" xfId="3" applyFont="1" applyFill="1" applyBorder="1"/>
    <xf numFmtId="0" fontId="2" fillId="15" borderId="20" xfId="3" applyFill="1" applyBorder="1"/>
    <xf numFmtId="167" fontId="0" fillId="15" borderId="20" xfId="4" applyNumberFormat="1" applyFont="1" applyFill="1" applyBorder="1"/>
    <xf numFmtId="0" fontId="1" fillId="15" borderId="20" xfId="3" applyFont="1" applyFill="1" applyBorder="1" applyAlignment="1">
      <alignment horizontal="left"/>
    </xf>
    <xf numFmtId="43" fontId="0" fillId="15" borderId="20" xfId="4" applyFont="1" applyFill="1" applyBorder="1" applyAlignment="1"/>
    <xf numFmtId="0" fontId="2" fillId="15" borderId="20" xfId="3" applyFill="1" applyBorder="1" applyAlignment="1">
      <alignment horizontal="left"/>
    </xf>
    <xf numFmtId="0" fontId="1" fillId="0" borderId="0" xfId="3" applyFont="1"/>
    <xf numFmtId="0" fontId="6" fillId="16" borderId="20" xfId="3" applyFont="1" applyFill="1" applyBorder="1"/>
    <xf numFmtId="0" fontId="2" fillId="16" borderId="20" xfId="3" applyFill="1" applyBorder="1"/>
    <xf numFmtId="0" fontId="2" fillId="16" borderId="20" xfId="3" applyFill="1" applyBorder="1" applyAlignment="1">
      <alignment horizontal="left"/>
    </xf>
    <xf numFmtId="167" fontId="0" fillId="16" borderId="20" xfId="4" applyNumberFormat="1" applyFont="1" applyFill="1" applyBorder="1"/>
    <xf numFmtId="167" fontId="0" fillId="12" borderId="20" xfId="4" applyNumberFormat="1" applyFont="1" applyFill="1" applyBorder="1" applyAlignment="1">
      <alignment vertical="center"/>
    </xf>
    <xf numFmtId="0" fontId="1" fillId="11" borderId="20" xfId="3" applyFont="1" applyFill="1" applyBorder="1"/>
    <xf numFmtId="167" fontId="21" fillId="11" borderId="20" xfId="4" applyNumberFormat="1" applyFont="1" applyFill="1" applyBorder="1"/>
    <xf numFmtId="0" fontId="6" fillId="17" borderId="20" xfId="3" applyFont="1" applyFill="1" applyBorder="1"/>
    <xf numFmtId="0" fontId="2" fillId="17" borderId="20" xfId="3" applyFill="1" applyBorder="1"/>
    <xf numFmtId="167" fontId="0" fillId="17" borderId="20" xfId="4" applyNumberFormat="1" applyFont="1" applyFill="1" applyBorder="1"/>
    <xf numFmtId="0" fontId="1" fillId="17" borderId="20" xfId="3" applyFont="1" applyFill="1" applyBorder="1"/>
    <xf numFmtId="0" fontId="4" fillId="0" borderId="20" xfId="3" applyFont="1" applyBorder="1" applyAlignment="1">
      <alignment horizontal="center"/>
    </xf>
    <xf numFmtId="0" fontId="6" fillId="18" borderId="20" xfId="3" applyFont="1" applyFill="1" applyBorder="1"/>
    <xf numFmtId="0" fontId="2" fillId="18" borderId="20" xfId="3" applyFill="1" applyBorder="1"/>
    <xf numFmtId="167" fontId="0" fillId="18" borderId="20" xfId="4" applyNumberFormat="1" applyFont="1" applyFill="1" applyBorder="1"/>
    <xf numFmtId="0" fontId="1" fillId="18" borderId="20" xfId="3" applyFont="1" applyFill="1" applyBorder="1"/>
    <xf numFmtId="0" fontId="2" fillId="18" borderId="20" xfId="3" applyFill="1" applyBorder="1" applyAlignment="1">
      <alignment horizontal="left"/>
    </xf>
    <xf numFmtId="0" fontId="6" fillId="19" borderId="20" xfId="3" applyFont="1" applyFill="1" applyBorder="1"/>
    <xf numFmtId="0" fontId="2" fillId="19" borderId="20" xfId="3" applyFill="1" applyBorder="1"/>
    <xf numFmtId="0" fontId="2" fillId="19" borderId="20" xfId="3" applyFill="1" applyBorder="1" applyAlignment="1">
      <alignment horizontal="left"/>
    </xf>
    <xf numFmtId="167" fontId="22" fillId="19" borderId="20" xfId="4" applyNumberFormat="1" applyFont="1" applyFill="1" applyBorder="1"/>
    <xf numFmtId="0" fontId="1" fillId="19" borderId="20" xfId="3" applyFont="1" applyFill="1" applyBorder="1"/>
    <xf numFmtId="0" fontId="6" fillId="20" borderId="20" xfId="3" applyFont="1" applyFill="1" applyBorder="1"/>
    <xf numFmtId="0" fontId="2" fillId="20" borderId="20" xfId="3" applyFill="1" applyBorder="1"/>
    <xf numFmtId="0" fontId="1" fillId="20" borderId="20" xfId="3" applyFont="1" applyFill="1" applyBorder="1"/>
    <xf numFmtId="167" fontId="0" fillId="20" borderId="20" xfId="4" applyNumberFormat="1" applyFont="1" applyFill="1" applyBorder="1"/>
    <xf numFmtId="0" fontId="6" fillId="0" borderId="0" xfId="3" applyFont="1"/>
    <xf numFmtId="166" fontId="15" fillId="0" borderId="0" xfId="1" applyNumberFormat="1" applyFont="1" applyFill="1" applyAlignment="1">
      <alignment horizontal="center"/>
    </xf>
    <xf numFmtId="0" fontId="6" fillId="21" borderId="20" xfId="3" applyFont="1" applyFill="1" applyBorder="1"/>
    <xf numFmtId="0" fontId="2" fillId="21" borderId="20" xfId="3" applyFill="1" applyBorder="1"/>
    <xf numFmtId="167" fontId="0" fillId="21" borderId="20" xfId="4" applyNumberFormat="1" applyFont="1" applyFill="1" applyBorder="1"/>
    <xf numFmtId="167" fontId="0" fillId="0" borderId="0" xfId="4" applyNumberFormat="1" applyFont="1" applyFill="1" applyAlignment="1">
      <alignment horizontal="center"/>
    </xf>
    <xf numFmtId="0" fontId="5" fillId="0" borderId="20" xfId="0" applyFont="1" applyBorder="1" applyAlignment="1">
      <alignment horizontal="center"/>
    </xf>
    <xf numFmtId="0" fontId="6" fillId="22" borderId="20" xfId="3" applyFont="1" applyFill="1" applyBorder="1"/>
    <xf numFmtId="0" fontId="2" fillId="22" borderId="20" xfId="3" applyFill="1" applyBorder="1"/>
    <xf numFmtId="167" fontId="0" fillId="22" borderId="20" xfId="4" applyNumberFormat="1" applyFont="1" applyFill="1" applyBorder="1"/>
    <xf numFmtId="0" fontId="1" fillId="0" borderId="20" xfId="3" applyFont="1" applyBorder="1"/>
    <xf numFmtId="0" fontId="6" fillId="0" borderId="20" xfId="3" applyFont="1" applyBorder="1"/>
    <xf numFmtId="167" fontId="0" fillId="0" borderId="20" xfId="4" applyNumberFormat="1" applyFont="1" applyBorder="1"/>
    <xf numFmtId="0" fontId="6" fillId="23" borderId="20" xfId="3" applyFont="1" applyFill="1" applyBorder="1"/>
    <xf numFmtId="0" fontId="2" fillId="23" borderId="20" xfId="3" applyFill="1" applyBorder="1"/>
    <xf numFmtId="167" fontId="0" fillId="23" borderId="20" xfId="4" applyNumberFormat="1" applyFont="1" applyFill="1" applyBorder="1"/>
    <xf numFmtId="0" fontId="6" fillId="24" borderId="20" xfId="3" applyFont="1" applyFill="1" applyBorder="1"/>
    <xf numFmtId="0" fontId="2" fillId="24" borderId="20" xfId="3" applyFill="1" applyBorder="1"/>
    <xf numFmtId="167" fontId="0" fillId="24" borderId="20" xfId="4" applyNumberFormat="1" applyFont="1" applyFill="1" applyBorder="1"/>
    <xf numFmtId="0" fontId="6" fillId="25" borderId="20" xfId="3" applyFont="1" applyFill="1" applyBorder="1"/>
    <xf numFmtId="0" fontId="2" fillId="25" borderId="20" xfId="3" applyFill="1" applyBorder="1"/>
    <xf numFmtId="0" fontId="2" fillId="25" borderId="20" xfId="3" applyFill="1" applyBorder="1" applyAlignment="1">
      <alignment horizontal="left"/>
    </xf>
    <xf numFmtId="167" fontId="0" fillId="25" borderId="20" xfId="4" applyNumberFormat="1" applyFont="1" applyFill="1" applyBorder="1"/>
    <xf numFmtId="167" fontId="6" fillId="0" borderId="21" xfId="3" applyNumberFormat="1" applyFont="1" applyBorder="1" applyAlignment="1">
      <alignment horizontal="center"/>
    </xf>
    <xf numFmtId="0" fontId="1" fillId="26" borderId="0" xfId="3" applyFont="1" applyFill="1"/>
    <xf numFmtId="0" fontId="2" fillId="26" borderId="0" xfId="3" applyFill="1"/>
    <xf numFmtId="43" fontId="8" fillId="26" borderId="0" xfId="4" applyFont="1" applyFill="1" applyAlignment="1">
      <alignment horizontal="left"/>
    </xf>
    <xf numFmtId="167" fontId="0" fillId="26" borderId="0" xfId="4" applyNumberFormat="1" applyFont="1" applyFill="1" applyBorder="1"/>
    <xf numFmtId="167" fontId="10" fillId="0" borderId="21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166" fontId="23" fillId="0" borderId="0" xfId="1" applyNumberFormat="1" applyFont="1" applyFill="1" applyAlignment="1">
      <alignment horizontal="center"/>
    </xf>
    <xf numFmtId="167" fontId="7" fillId="0" borderId="0" xfId="4" applyNumberFormat="1" applyFont="1" applyFill="1" applyAlignment="1">
      <alignment horizontal="center"/>
    </xf>
    <xf numFmtId="167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5" fontId="2" fillId="0" borderId="0" xfId="1" applyFont="1"/>
    <xf numFmtId="165" fontId="6" fillId="0" borderId="0" xfId="1" applyFont="1"/>
    <xf numFmtId="0" fontId="10" fillId="11" borderId="14" xfId="3" applyFont="1" applyFill="1" applyBorder="1" applyAlignment="1">
      <alignment horizontal="center"/>
    </xf>
    <xf numFmtId="0" fontId="10" fillId="11" borderId="2" xfId="3" applyFont="1" applyFill="1" applyBorder="1" applyAlignment="1">
      <alignment horizontal="center"/>
    </xf>
    <xf numFmtId="0" fontId="10" fillId="11" borderId="15" xfId="3" applyFont="1" applyFill="1" applyBorder="1" applyAlignment="1">
      <alignment horizontal="center"/>
    </xf>
    <xf numFmtId="166" fontId="19" fillId="11" borderId="14" xfId="1" applyNumberFormat="1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0" borderId="3" xfId="2" applyFont="1" applyFill="1" applyBorder="1" applyAlignment="1">
      <alignment horizontal="center"/>
    </xf>
    <xf numFmtId="0" fontId="10" fillId="10" borderId="4" xfId="2" applyFont="1" applyFill="1" applyBorder="1" applyAlignment="1">
      <alignment horizontal="center"/>
    </xf>
    <xf numFmtId="166" fontId="19" fillId="10" borderId="4" xfId="1" applyNumberFormat="1" applyFont="1" applyFill="1" applyBorder="1" applyAlignment="1">
      <alignment horizontal="center"/>
    </xf>
    <xf numFmtId="0" fontId="10" fillId="10" borderId="5" xfId="2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7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D1915F9E-88A9-4161-9363-CA82076E4874}"/>
    <cellStyle name="Neutre" xfId="2" builtinId="28"/>
    <cellStyle name="Normal" xfId="0" builtinId="0"/>
    <cellStyle name="Normal 11" xfId="3" xr:uid="{3AAE6DE1-AEC1-48A2-ABA9-FFEB76ECC656}"/>
  </cellStyles>
  <dxfs count="36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3933745-5FE8-45B7-A2B9-E37E4999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062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5DB8-3F8B-42D4-8154-084A13651D94}">
  <sheetPr filterMode="1">
    <tabColor rgb="FFFFFF00"/>
  </sheetPr>
  <dimension ref="A1:AC675"/>
  <sheetViews>
    <sheetView tabSelected="1" zoomScale="80" zoomScaleNormal="80" workbookViewId="0">
      <selection activeCell="A328" sqref="A31:XFD328"/>
    </sheetView>
  </sheetViews>
  <sheetFormatPr baseColWidth="10" defaultColWidth="9.140625" defaultRowHeight="15" x14ac:dyDescent="0.25"/>
  <cols>
    <col min="1" max="1" width="20.7109375" style="1" bestFit="1" customWidth="1"/>
    <col min="2" max="2" width="16.42578125" style="1" bestFit="1" customWidth="1"/>
    <col min="3" max="3" width="24.85546875" style="1" bestFit="1" customWidth="1"/>
    <col min="4" max="4" width="17.42578125" style="1" bestFit="1" customWidth="1"/>
    <col min="5" max="5" width="42.140625" style="52" bestFit="1" customWidth="1"/>
    <col min="6" max="6" width="11.140625" style="47" bestFit="1" customWidth="1"/>
    <col min="7" max="9" width="4.7109375" style="7" customWidth="1"/>
    <col min="10" max="10" width="5" style="7" customWidth="1"/>
    <col min="11" max="12" width="4.7109375" style="7" customWidth="1"/>
    <col min="13" max="13" width="5.28515625" style="143" bestFit="1" customWidth="1"/>
    <col min="14" max="14" width="5.42578125" style="7" customWidth="1"/>
    <col min="15" max="21" width="4.7109375" style="7" customWidth="1"/>
    <col min="22" max="22" width="5" style="147" customWidth="1"/>
    <col min="23" max="26" width="4.7109375" style="7" customWidth="1"/>
    <col min="27" max="27" width="5.28515625" style="7" customWidth="1"/>
    <col min="28" max="28" width="12.42578125" style="8" customWidth="1"/>
    <col min="29" max="29" width="50.28515625" style="176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6"/>
      <c r="W1" s="4"/>
      <c r="X1" s="4"/>
    </row>
    <row r="2" spans="1:28" ht="15.75" customHeight="1" x14ac:dyDescent="0.25">
      <c r="A2" s="195"/>
      <c r="B2" s="9"/>
      <c r="C2" s="9"/>
      <c r="D2" s="10"/>
      <c r="E2" s="11" t="s">
        <v>0</v>
      </c>
      <c r="F2" s="10"/>
      <c r="G2" s="10"/>
      <c r="H2" s="10"/>
      <c r="I2" s="10"/>
      <c r="J2" s="10"/>
      <c r="K2" s="10"/>
      <c r="L2" s="10"/>
      <c r="M2" s="12"/>
      <c r="N2" s="10"/>
      <c r="O2" s="10"/>
      <c r="P2" s="10"/>
      <c r="Q2" s="10"/>
      <c r="R2" s="10"/>
      <c r="S2" s="10"/>
      <c r="T2" s="10"/>
      <c r="U2" s="198" t="s">
        <v>1</v>
      </c>
      <c r="V2" s="199"/>
      <c r="W2" s="199"/>
      <c r="X2" s="199"/>
      <c r="Y2" s="13"/>
      <c r="Z2" s="13"/>
      <c r="AA2" s="14" t="s">
        <v>2</v>
      </c>
      <c r="AB2" s="15"/>
    </row>
    <row r="3" spans="1:28" ht="15.75" customHeight="1" x14ac:dyDescent="0.25">
      <c r="A3" s="196"/>
      <c r="B3" s="16"/>
      <c r="C3" s="16"/>
      <c r="D3" s="16"/>
      <c r="E3" s="17"/>
      <c r="F3" s="16"/>
      <c r="G3" s="16"/>
      <c r="H3" s="16"/>
      <c r="I3" s="16"/>
      <c r="J3" s="16"/>
      <c r="K3" s="16"/>
      <c r="L3" s="16"/>
      <c r="M3" s="18"/>
      <c r="N3" s="16"/>
      <c r="O3" s="16"/>
      <c r="P3" s="16"/>
      <c r="Q3" s="16"/>
      <c r="R3" s="16"/>
      <c r="S3" s="16"/>
      <c r="T3" s="16"/>
      <c r="U3" s="198" t="s">
        <v>3</v>
      </c>
      <c r="V3" s="199"/>
      <c r="W3" s="199"/>
      <c r="X3" s="199"/>
      <c r="Y3" s="199"/>
      <c r="Z3" s="199"/>
      <c r="AA3" s="200">
        <v>44207</v>
      </c>
      <c r="AB3" s="201"/>
    </row>
    <row r="4" spans="1:28" ht="15.75" customHeight="1" x14ac:dyDescent="0.25">
      <c r="A4" s="197"/>
      <c r="B4" s="19"/>
      <c r="C4" s="19"/>
      <c r="D4" s="19"/>
      <c r="E4" s="20"/>
      <c r="F4" s="19"/>
      <c r="G4" s="19"/>
      <c r="H4" s="19"/>
      <c r="I4" s="19"/>
      <c r="J4" s="19"/>
      <c r="K4" s="19"/>
      <c r="L4" s="19"/>
      <c r="M4" s="21"/>
      <c r="N4" s="19"/>
      <c r="O4" s="19"/>
      <c r="P4" s="19"/>
      <c r="Q4" s="19"/>
      <c r="R4" s="19"/>
      <c r="S4" s="19"/>
      <c r="T4" s="19"/>
      <c r="U4" s="198" t="s">
        <v>4</v>
      </c>
      <c r="V4" s="199"/>
      <c r="W4" s="199"/>
      <c r="X4" s="199"/>
      <c r="Y4" s="202"/>
      <c r="Z4" s="202"/>
      <c r="AA4" s="13"/>
      <c r="AB4" s="22">
        <v>0</v>
      </c>
    </row>
    <row r="5" spans="1:28" x14ac:dyDescent="0.25">
      <c r="B5" s="2"/>
      <c r="C5" s="2"/>
      <c r="D5" s="3"/>
      <c r="E5" s="2"/>
      <c r="F5" s="4"/>
      <c r="G5" s="4"/>
      <c r="H5" s="4"/>
      <c r="I5" s="4"/>
      <c r="J5" s="4"/>
      <c r="K5" s="4"/>
      <c r="L5" s="4"/>
      <c r="M5" s="5"/>
      <c r="N5" s="4"/>
      <c r="O5" s="4"/>
      <c r="P5" s="4"/>
      <c r="Q5" s="4"/>
      <c r="R5" s="4"/>
      <c r="S5" s="4"/>
      <c r="T5" s="4"/>
      <c r="U5" s="4"/>
      <c r="V5" s="6"/>
      <c r="W5" s="4"/>
      <c r="X5" s="4"/>
    </row>
    <row r="6" spans="1:28" x14ac:dyDescent="0.25">
      <c r="A6" s="23" t="s">
        <v>5</v>
      </c>
      <c r="B6" s="24" t="s">
        <v>6</v>
      </c>
      <c r="C6" s="24"/>
      <c r="D6" s="25"/>
      <c r="E6" s="26"/>
      <c r="F6" s="27"/>
      <c r="G6" s="27"/>
      <c r="H6" s="27"/>
      <c r="I6" s="27"/>
      <c r="J6" s="27"/>
      <c r="K6" s="27"/>
      <c r="L6" s="27"/>
      <c r="M6" s="28"/>
      <c r="N6" s="27"/>
      <c r="O6" s="27"/>
      <c r="P6" s="27"/>
      <c r="Q6" s="27"/>
      <c r="R6" s="27"/>
      <c r="S6" s="182" t="s">
        <v>7</v>
      </c>
      <c r="T6" s="183"/>
      <c r="U6" s="183"/>
      <c r="V6" s="184"/>
      <c r="W6" s="182" t="s">
        <v>8</v>
      </c>
      <c r="X6" s="183"/>
      <c r="Y6" s="183"/>
      <c r="Z6" s="184"/>
    </row>
    <row r="7" spans="1:28" x14ac:dyDescent="0.25">
      <c r="A7" s="29"/>
      <c r="B7" s="30"/>
      <c r="C7" s="30"/>
      <c r="D7" s="31"/>
      <c r="E7" s="32"/>
      <c r="F7" s="33"/>
      <c r="G7" s="33"/>
      <c r="H7" s="33"/>
      <c r="I7" s="33"/>
      <c r="J7" s="33"/>
      <c r="K7" s="33"/>
      <c r="L7" s="33"/>
      <c r="M7" s="34"/>
      <c r="N7" s="33"/>
      <c r="O7" s="33"/>
      <c r="P7" s="33"/>
      <c r="Q7" s="33"/>
      <c r="R7" s="33"/>
      <c r="S7" s="185" t="s">
        <v>6</v>
      </c>
      <c r="T7" s="186"/>
      <c r="U7" s="186"/>
      <c r="V7" s="187"/>
      <c r="W7" s="188">
        <v>44384</v>
      </c>
      <c r="X7" s="189"/>
      <c r="Y7" s="189"/>
      <c r="Z7" s="190"/>
    </row>
    <row r="8" spans="1:28" x14ac:dyDescent="0.25">
      <c r="A8" s="35"/>
      <c r="B8" s="35"/>
      <c r="C8" s="35"/>
      <c r="D8" s="36"/>
      <c r="E8" s="2"/>
      <c r="F8" s="1"/>
      <c r="G8" s="1"/>
      <c r="H8" s="1"/>
      <c r="I8" s="1"/>
      <c r="J8" s="1"/>
      <c r="K8" s="1"/>
      <c r="L8" s="1"/>
      <c r="M8" s="37"/>
      <c r="N8" s="1"/>
      <c r="O8" s="1"/>
      <c r="P8" s="1"/>
      <c r="Q8" s="1"/>
      <c r="R8" s="1"/>
      <c r="V8" s="38"/>
      <c r="W8" s="39"/>
      <c r="X8" s="39"/>
      <c r="Y8" s="39"/>
      <c r="Z8" s="39"/>
    </row>
    <row r="9" spans="1:28" x14ac:dyDescent="0.25">
      <c r="A9" s="35"/>
      <c r="B9" s="35"/>
      <c r="C9" s="35"/>
      <c r="D9" s="36"/>
      <c r="E9" s="2"/>
      <c r="F9" s="1"/>
      <c r="G9" s="40"/>
      <c r="H9" s="41" t="s">
        <v>9</v>
      </c>
      <c r="M9" s="42"/>
      <c r="P9" s="43"/>
      <c r="Q9" s="41" t="s">
        <v>10</v>
      </c>
      <c r="V9" s="38"/>
      <c r="X9" s="44"/>
      <c r="Y9" s="41" t="s">
        <v>11</v>
      </c>
    </row>
    <row r="10" spans="1:28" x14ac:dyDescent="0.25">
      <c r="D10" s="45" t="s">
        <v>12</v>
      </c>
      <c r="E10" s="46">
        <v>44514</v>
      </c>
      <c r="G10" s="48"/>
      <c r="H10" s="41" t="s">
        <v>13</v>
      </c>
      <c r="M10" s="42"/>
      <c r="P10" s="49"/>
      <c r="Q10" s="41" t="s">
        <v>14</v>
      </c>
      <c r="V10" s="38"/>
    </row>
    <row r="11" spans="1:28" x14ac:dyDescent="0.25">
      <c r="D11" s="45" t="s">
        <v>15</v>
      </c>
      <c r="E11" s="46">
        <f>E10+6</f>
        <v>44520</v>
      </c>
      <c r="G11" s="50"/>
      <c r="H11" s="41" t="s">
        <v>16</v>
      </c>
      <c r="M11" s="42"/>
      <c r="P11" s="51"/>
      <c r="Q11" s="41" t="s">
        <v>17</v>
      </c>
      <c r="V11" s="38"/>
    </row>
    <row r="12" spans="1:28" x14ac:dyDescent="0.25">
      <c r="D12" s="45"/>
      <c r="F12" s="53"/>
      <c r="H12" s="41"/>
      <c r="M12" s="42"/>
      <c r="V12" s="38"/>
    </row>
    <row r="13" spans="1:28" x14ac:dyDescent="0.25">
      <c r="G13" s="191" t="s">
        <v>18</v>
      </c>
      <c r="H13" s="192"/>
      <c r="I13" s="192"/>
      <c r="J13" s="192"/>
      <c r="K13" s="192"/>
      <c r="L13" s="192"/>
      <c r="M13" s="193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4"/>
    </row>
    <row r="14" spans="1:28" x14ac:dyDescent="0.25">
      <c r="G14" s="7" t="s">
        <v>19</v>
      </c>
      <c r="M14" s="42"/>
      <c r="V14" s="38"/>
    </row>
    <row r="15" spans="1:28" x14ac:dyDescent="0.25">
      <c r="A15" s="54"/>
      <c r="B15" s="55" t="s">
        <v>20</v>
      </c>
      <c r="C15" s="55"/>
      <c r="D15" s="56" t="s">
        <v>21</v>
      </c>
      <c r="E15" s="57" t="s">
        <v>22</v>
      </c>
      <c r="F15" s="58" t="s">
        <v>23</v>
      </c>
      <c r="G15" s="178" t="s">
        <v>24</v>
      </c>
      <c r="H15" s="179"/>
      <c r="I15" s="180"/>
      <c r="J15" s="178" t="s">
        <v>25</v>
      </c>
      <c r="K15" s="179"/>
      <c r="L15" s="180"/>
      <c r="M15" s="181" t="s">
        <v>26</v>
      </c>
      <c r="N15" s="179"/>
      <c r="O15" s="180"/>
      <c r="P15" s="178" t="s">
        <v>27</v>
      </c>
      <c r="Q15" s="179"/>
      <c r="R15" s="180"/>
      <c r="S15" s="179" t="s">
        <v>28</v>
      </c>
      <c r="T15" s="179"/>
      <c r="U15" s="179"/>
      <c r="V15" s="178" t="s">
        <v>29</v>
      </c>
      <c r="W15" s="179"/>
      <c r="X15" s="180"/>
      <c r="Y15" s="178" t="s">
        <v>30</v>
      </c>
      <c r="Z15" s="179"/>
      <c r="AA15" s="180"/>
      <c r="AB15" s="59"/>
    </row>
    <row r="16" spans="1:28" x14ac:dyDescent="0.25">
      <c r="A16" s="54"/>
      <c r="B16" s="60" t="s">
        <v>31</v>
      </c>
      <c r="C16" s="60" t="s">
        <v>32</v>
      </c>
      <c r="D16" s="61" t="s">
        <v>33</v>
      </c>
      <c r="E16" s="62" t="s">
        <v>34</v>
      </c>
      <c r="F16" s="63" t="s">
        <v>35</v>
      </c>
      <c r="G16" s="64">
        <v>1</v>
      </c>
      <c r="H16" s="64">
        <v>2</v>
      </c>
      <c r="I16" s="65">
        <v>3</v>
      </c>
      <c r="J16" s="66">
        <v>1</v>
      </c>
      <c r="K16" s="64">
        <v>2</v>
      </c>
      <c r="L16" s="65">
        <v>3</v>
      </c>
      <c r="M16" s="67">
        <v>1</v>
      </c>
      <c r="N16" s="64">
        <v>2</v>
      </c>
      <c r="O16" s="64">
        <v>3</v>
      </c>
      <c r="P16" s="66">
        <v>1</v>
      </c>
      <c r="Q16" s="64">
        <v>2</v>
      </c>
      <c r="R16" s="65">
        <v>3</v>
      </c>
      <c r="S16" s="64">
        <v>1</v>
      </c>
      <c r="T16" s="64">
        <v>2</v>
      </c>
      <c r="U16" s="64">
        <v>3</v>
      </c>
      <c r="V16" s="68">
        <v>1</v>
      </c>
      <c r="W16" s="64">
        <v>2</v>
      </c>
      <c r="X16" s="65">
        <v>3</v>
      </c>
      <c r="Y16" s="66">
        <v>1</v>
      </c>
      <c r="Z16" s="64">
        <v>2</v>
      </c>
      <c r="AA16" s="65">
        <v>3</v>
      </c>
      <c r="AB16" s="69" t="s">
        <v>36</v>
      </c>
    </row>
    <row r="17" spans="2:29" hidden="1" x14ac:dyDescent="0.25">
      <c r="B17" s="70" t="s">
        <v>37</v>
      </c>
      <c r="C17" s="71" t="s">
        <v>38</v>
      </c>
      <c r="D17" s="72" t="s">
        <v>39</v>
      </c>
      <c r="E17" s="72" t="s">
        <v>40</v>
      </c>
      <c r="F17" s="73">
        <v>701</v>
      </c>
      <c r="G17" s="74"/>
      <c r="H17" s="74"/>
      <c r="I17" s="74"/>
      <c r="J17" s="74"/>
      <c r="K17" s="74"/>
      <c r="L17" s="74"/>
      <c r="M17" s="75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6">
        <f t="shared" ref="AB17:AB47" si="0">SUM(G17:AA17)*F17</f>
        <v>0</v>
      </c>
      <c r="AC17" s="1"/>
    </row>
    <row r="18" spans="2:29" ht="15" hidden="1" customHeight="1" x14ac:dyDescent="0.25">
      <c r="B18" s="77" t="s">
        <v>37</v>
      </c>
      <c r="C18" s="78" t="s">
        <v>38</v>
      </c>
      <c r="D18" s="79" t="s">
        <v>41</v>
      </c>
      <c r="E18" s="79" t="s">
        <v>42</v>
      </c>
      <c r="F18" s="80">
        <v>701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81"/>
      <c r="W18" s="75"/>
      <c r="X18" s="75"/>
      <c r="Y18" s="75"/>
      <c r="Z18" s="75"/>
      <c r="AA18" s="75"/>
      <c r="AB18" s="82">
        <f t="shared" si="0"/>
        <v>0</v>
      </c>
      <c r="AC18" s="1"/>
    </row>
    <row r="19" spans="2:29" ht="15" hidden="1" customHeight="1" x14ac:dyDescent="0.25">
      <c r="B19" s="77" t="s">
        <v>37</v>
      </c>
      <c r="C19" s="78" t="s">
        <v>38</v>
      </c>
      <c r="D19" s="79" t="s">
        <v>43</v>
      </c>
      <c r="E19" s="79" t="s">
        <v>44</v>
      </c>
      <c r="F19" s="80">
        <v>701</v>
      </c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81"/>
      <c r="W19" s="75"/>
      <c r="X19" s="75"/>
      <c r="Y19" s="75"/>
      <c r="Z19" s="75"/>
      <c r="AA19" s="75"/>
      <c r="AB19" s="82">
        <f t="shared" si="0"/>
        <v>0</v>
      </c>
      <c r="AC19" s="1"/>
    </row>
    <row r="20" spans="2:29" ht="15" hidden="1" customHeight="1" x14ac:dyDescent="0.25">
      <c r="B20" s="77" t="s">
        <v>37</v>
      </c>
      <c r="C20" s="78" t="s">
        <v>38</v>
      </c>
      <c r="D20" s="79" t="s">
        <v>45</v>
      </c>
      <c r="E20" s="79" t="s">
        <v>46</v>
      </c>
      <c r="F20" s="80">
        <v>5608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81"/>
      <c r="W20" s="75"/>
      <c r="X20" s="75"/>
      <c r="Y20" s="75"/>
      <c r="Z20" s="75"/>
      <c r="AA20" s="75"/>
      <c r="AB20" s="82">
        <f t="shared" si="0"/>
        <v>0</v>
      </c>
      <c r="AC20" s="1"/>
    </row>
    <row r="21" spans="2:29" ht="15" hidden="1" customHeight="1" x14ac:dyDescent="0.25">
      <c r="B21" s="77" t="s">
        <v>37</v>
      </c>
      <c r="C21" s="78" t="s">
        <v>38</v>
      </c>
      <c r="D21" s="79" t="s">
        <v>47</v>
      </c>
      <c r="E21" s="79" t="s">
        <v>48</v>
      </c>
      <c r="F21" s="80">
        <v>1122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81"/>
      <c r="W21" s="75"/>
      <c r="X21" s="75"/>
      <c r="Y21" s="75"/>
      <c r="Z21" s="75"/>
      <c r="AA21" s="83"/>
      <c r="AB21" s="82">
        <f t="shared" si="0"/>
        <v>0</v>
      </c>
      <c r="AC21" s="1"/>
    </row>
    <row r="22" spans="2:29" ht="15" hidden="1" customHeight="1" x14ac:dyDescent="0.25">
      <c r="B22" s="77" t="s">
        <v>37</v>
      </c>
      <c r="C22" s="78" t="s">
        <v>38</v>
      </c>
      <c r="D22" s="79" t="s">
        <v>49</v>
      </c>
      <c r="E22" s="79" t="s">
        <v>50</v>
      </c>
      <c r="F22" s="80">
        <v>1122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81"/>
      <c r="W22" s="75"/>
      <c r="X22" s="75"/>
      <c r="Y22" s="75"/>
      <c r="Z22" s="75"/>
      <c r="AA22" s="75"/>
      <c r="AB22" s="82">
        <f t="shared" si="0"/>
        <v>0</v>
      </c>
      <c r="AC22" s="1"/>
    </row>
    <row r="23" spans="2:29" ht="15" hidden="1" customHeight="1" x14ac:dyDescent="0.25">
      <c r="B23" s="77" t="s">
        <v>37</v>
      </c>
      <c r="C23" s="78" t="s">
        <v>38</v>
      </c>
      <c r="D23" s="79" t="s">
        <v>51</v>
      </c>
      <c r="E23" s="79" t="s">
        <v>52</v>
      </c>
      <c r="F23" s="80">
        <v>1122</v>
      </c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81"/>
      <c r="W23" s="75"/>
      <c r="X23" s="75"/>
      <c r="Y23" s="75"/>
      <c r="Z23" s="75"/>
      <c r="AA23" s="84"/>
      <c r="AB23" s="82">
        <f t="shared" si="0"/>
        <v>0</v>
      </c>
      <c r="AC23" s="1"/>
    </row>
    <row r="24" spans="2:29" ht="15" hidden="1" customHeight="1" x14ac:dyDescent="0.25">
      <c r="B24" s="77" t="s">
        <v>37</v>
      </c>
      <c r="C24" s="78" t="s">
        <v>38</v>
      </c>
      <c r="D24" s="79" t="s">
        <v>53</v>
      </c>
      <c r="E24" s="79" t="s">
        <v>54</v>
      </c>
      <c r="F24" s="80">
        <v>1122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81"/>
      <c r="W24" s="75"/>
      <c r="X24" s="75"/>
      <c r="Y24" s="75"/>
      <c r="Z24" s="75"/>
      <c r="AA24" s="75"/>
      <c r="AB24" s="82">
        <f t="shared" si="0"/>
        <v>0</v>
      </c>
      <c r="AC24" s="1"/>
    </row>
    <row r="25" spans="2:29" ht="15" hidden="1" customHeight="1" x14ac:dyDescent="0.25">
      <c r="B25" s="77" t="s">
        <v>37</v>
      </c>
      <c r="C25" s="78" t="s">
        <v>38</v>
      </c>
      <c r="D25" s="79" t="s">
        <v>55</v>
      </c>
      <c r="E25" s="79" t="s">
        <v>56</v>
      </c>
      <c r="F25" s="80">
        <v>2805</v>
      </c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81"/>
      <c r="W25" s="75"/>
      <c r="X25" s="75"/>
      <c r="Y25" s="75"/>
      <c r="Z25" s="75"/>
      <c r="AA25" s="75"/>
      <c r="AB25" s="82">
        <f t="shared" si="0"/>
        <v>0</v>
      </c>
      <c r="AC25" s="1"/>
    </row>
    <row r="26" spans="2:29" ht="15" hidden="1" customHeight="1" x14ac:dyDescent="0.25">
      <c r="B26" s="77" t="s">
        <v>37</v>
      </c>
      <c r="C26" s="78" t="s">
        <v>38</v>
      </c>
      <c r="D26" s="79" t="s">
        <v>45</v>
      </c>
      <c r="E26" s="79" t="s">
        <v>57</v>
      </c>
      <c r="F26" s="80">
        <v>2805</v>
      </c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81"/>
      <c r="W26" s="75"/>
      <c r="X26" s="75"/>
      <c r="Y26" s="75"/>
      <c r="Z26" s="75"/>
      <c r="AA26" s="75"/>
      <c r="AB26" s="82">
        <f t="shared" si="0"/>
        <v>0</v>
      </c>
      <c r="AC26" s="1"/>
    </row>
    <row r="27" spans="2:29" ht="15" hidden="1" customHeight="1" x14ac:dyDescent="0.25">
      <c r="B27" s="77" t="s">
        <v>37</v>
      </c>
      <c r="C27" s="78" t="s">
        <v>38</v>
      </c>
      <c r="D27" s="79" t="s">
        <v>58</v>
      </c>
      <c r="E27" s="79" t="s">
        <v>59</v>
      </c>
      <c r="F27" s="80">
        <v>2805</v>
      </c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81"/>
      <c r="W27" s="75"/>
      <c r="X27" s="75"/>
      <c r="Y27" s="75"/>
      <c r="Z27" s="75"/>
      <c r="AA27" s="75"/>
      <c r="AB27" s="82">
        <f t="shared" si="0"/>
        <v>0</v>
      </c>
      <c r="AC27" s="1"/>
    </row>
    <row r="28" spans="2:29" ht="15" hidden="1" customHeight="1" x14ac:dyDescent="0.25">
      <c r="B28" s="77" t="s">
        <v>37</v>
      </c>
      <c r="C28" s="78" t="s">
        <v>38</v>
      </c>
      <c r="D28" s="79" t="s">
        <v>60</v>
      </c>
      <c r="E28" s="79" t="s">
        <v>61</v>
      </c>
      <c r="F28" s="80">
        <v>2805</v>
      </c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81"/>
      <c r="W28" s="75"/>
      <c r="X28" s="75"/>
      <c r="Y28" s="75"/>
      <c r="Z28" s="75"/>
      <c r="AA28" s="75"/>
      <c r="AB28" s="82">
        <f t="shared" si="0"/>
        <v>0</v>
      </c>
      <c r="AC28" s="1"/>
    </row>
    <row r="29" spans="2:29" ht="15" hidden="1" customHeight="1" x14ac:dyDescent="0.25">
      <c r="B29" s="77" t="s">
        <v>37</v>
      </c>
      <c r="C29" s="78" t="s">
        <v>38</v>
      </c>
      <c r="D29" s="79" t="s">
        <v>62</v>
      </c>
      <c r="E29" s="79" t="s">
        <v>63</v>
      </c>
      <c r="F29" s="80">
        <v>2805</v>
      </c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81"/>
      <c r="W29" s="75"/>
      <c r="X29" s="75"/>
      <c r="Y29" s="75"/>
      <c r="Z29" s="75"/>
      <c r="AA29" s="75"/>
      <c r="AB29" s="82">
        <f t="shared" si="0"/>
        <v>0</v>
      </c>
      <c r="AC29" s="1"/>
    </row>
    <row r="30" spans="2:29" ht="15" hidden="1" customHeight="1" x14ac:dyDescent="0.25">
      <c r="B30" s="77" t="s">
        <v>37</v>
      </c>
      <c r="C30" s="78" t="s">
        <v>38</v>
      </c>
      <c r="D30" s="79" t="s">
        <v>64</v>
      </c>
      <c r="E30" s="79" t="s">
        <v>65</v>
      </c>
      <c r="F30" s="80">
        <v>3960</v>
      </c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82">
        <f t="shared" si="0"/>
        <v>0</v>
      </c>
      <c r="AC30" s="1"/>
    </row>
    <row r="31" spans="2:29" ht="15" hidden="1" customHeight="1" x14ac:dyDescent="0.25">
      <c r="B31" s="77" t="s">
        <v>37</v>
      </c>
      <c r="C31" s="78" t="s">
        <v>38</v>
      </c>
      <c r="D31" s="79" t="s">
        <v>66</v>
      </c>
      <c r="E31" s="79" t="s">
        <v>67</v>
      </c>
      <c r="F31" s="80">
        <v>960</v>
      </c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82">
        <f t="shared" si="0"/>
        <v>0</v>
      </c>
      <c r="AC31" s="1"/>
    </row>
    <row r="32" spans="2:29" ht="15" hidden="1" customHeight="1" x14ac:dyDescent="0.25">
      <c r="B32" s="77" t="s">
        <v>37</v>
      </c>
      <c r="C32" s="78" t="s">
        <v>38</v>
      </c>
      <c r="D32" s="79" t="s">
        <v>68</v>
      </c>
      <c r="E32" s="79" t="s">
        <v>69</v>
      </c>
      <c r="F32" s="80">
        <v>960</v>
      </c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82">
        <f t="shared" si="0"/>
        <v>0</v>
      </c>
      <c r="AC32" s="1"/>
    </row>
    <row r="33" spans="2:29" ht="15" hidden="1" customHeight="1" x14ac:dyDescent="0.25">
      <c r="B33" s="77" t="s">
        <v>37</v>
      </c>
      <c r="C33" s="78" t="s">
        <v>38</v>
      </c>
      <c r="D33" s="79" t="s">
        <v>70</v>
      </c>
      <c r="E33" s="79" t="s">
        <v>71</v>
      </c>
      <c r="F33" s="80">
        <v>960</v>
      </c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82">
        <f t="shared" si="0"/>
        <v>0</v>
      </c>
      <c r="AC33" s="1"/>
    </row>
    <row r="34" spans="2:29" ht="15" hidden="1" customHeight="1" x14ac:dyDescent="0.25">
      <c r="B34" s="77" t="s">
        <v>37</v>
      </c>
      <c r="C34" s="78" t="s">
        <v>38</v>
      </c>
      <c r="D34" s="79" t="s">
        <v>72</v>
      </c>
      <c r="E34" s="79" t="s">
        <v>73</v>
      </c>
      <c r="F34" s="80">
        <v>1122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82">
        <f t="shared" si="0"/>
        <v>0</v>
      </c>
      <c r="AC34" s="1"/>
    </row>
    <row r="35" spans="2:29" ht="15" hidden="1" customHeight="1" x14ac:dyDescent="0.25">
      <c r="B35" s="77" t="s">
        <v>37</v>
      </c>
      <c r="C35" s="78" t="s">
        <v>38</v>
      </c>
      <c r="D35" s="79" t="s">
        <v>74</v>
      </c>
      <c r="E35" s="79" t="s">
        <v>75</v>
      </c>
      <c r="F35" s="80">
        <v>1122</v>
      </c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82">
        <f t="shared" si="0"/>
        <v>0</v>
      </c>
      <c r="AC35" s="1"/>
    </row>
    <row r="36" spans="2:29" ht="15" hidden="1" customHeight="1" x14ac:dyDescent="0.25">
      <c r="B36" s="77" t="s">
        <v>37</v>
      </c>
      <c r="C36" s="78" t="s">
        <v>38</v>
      </c>
      <c r="D36" s="85" t="s">
        <v>76</v>
      </c>
      <c r="E36" s="79" t="s">
        <v>77</v>
      </c>
      <c r="F36" s="80">
        <v>5600</v>
      </c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86"/>
      <c r="Z36" s="75"/>
      <c r="AA36" s="75"/>
      <c r="AB36" s="82">
        <f t="shared" si="0"/>
        <v>0</v>
      </c>
      <c r="AC36" s="1"/>
    </row>
    <row r="37" spans="2:29" ht="15" hidden="1" customHeight="1" x14ac:dyDescent="0.25">
      <c r="B37" s="77" t="s">
        <v>37</v>
      </c>
      <c r="C37" s="78" t="s">
        <v>38</v>
      </c>
      <c r="D37" s="85" t="s">
        <v>78</v>
      </c>
      <c r="E37" s="79" t="s">
        <v>79</v>
      </c>
      <c r="F37" s="80">
        <v>960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82">
        <f t="shared" si="0"/>
        <v>0</v>
      </c>
      <c r="AC37" s="1"/>
    </row>
    <row r="38" spans="2:29" ht="15" hidden="1" customHeight="1" x14ac:dyDescent="0.25">
      <c r="B38" s="77" t="s">
        <v>37</v>
      </c>
      <c r="C38" s="78" t="s">
        <v>38</v>
      </c>
      <c r="D38" s="85" t="s">
        <v>80</v>
      </c>
      <c r="E38" s="79" t="s">
        <v>81</v>
      </c>
      <c r="F38" s="80">
        <v>1122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82">
        <f t="shared" si="0"/>
        <v>0</v>
      </c>
      <c r="AC38" s="1"/>
    </row>
    <row r="39" spans="2:29" ht="15" hidden="1" customHeight="1" x14ac:dyDescent="0.25">
      <c r="B39" s="77" t="s">
        <v>37</v>
      </c>
      <c r="C39" s="78" t="s">
        <v>38</v>
      </c>
      <c r="D39" s="85" t="s">
        <v>82</v>
      </c>
      <c r="E39" s="79" t="s">
        <v>83</v>
      </c>
      <c r="F39" s="80">
        <v>1122</v>
      </c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82">
        <f t="shared" si="0"/>
        <v>0</v>
      </c>
      <c r="AC39" s="1"/>
    </row>
    <row r="40" spans="2:29" ht="15" hidden="1" customHeight="1" x14ac:dyDescent="0.25">
      <c r="B40" s="77" t="s">
        <v>37</v>
      </c>
      <c r="C40" s="78" t="s">
        <v>38</v>
      </c>
      <c r="D40" s="85" t="s">
        <v>84</v>
      </c>
      <c r="E40" s="79" t="s">
        <v>85</v>
      </c>
      <c r="F40" s="80">
        <v>2970</v>
      </c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82">
        <f t="shared" si="0"/>
        <v>0</v>
      </c>
      <c r="AC40" s="1"/>
    </row>
    <row r="41" spans="2:29" ht="15" hidden="1" customHeight="1" x14ac:dyDescent="0.25">
      <c r="B41" s="77" t="s">
        <v>37</v>
      </c>
      <c r="C41" s="78" t="s">
        <v>38</v>
      </c>
      <c r="D41" s="85" t="s">
        <v>86</v>
      </c>
      <c r="E41" s="79" t="s">
        <v>87</v>
      </c>
      <c r="F41" s="80">
        <v>2970</v>
      </c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82">
        <f t="shared" si="0"/>
        <v>0</v>
      </c>
      <c r="AC41" s="1"/>
    </row>
    <row r="42" spans="2:29" ht="15" hidden="1" customHeight="1" x14ac:dyDescent="0.25">
      <c r="B42" s="77" t="s">
        <v>37</v>
      </c>
      <c r="C42" s="78" t="s">
        <v>38</v>
      </c>
      <c r="D42" s="87" t="s">
        <v>88</v>
      </c>
      <c r="E42" s="87" t="s">
        <v>89</v>
      </c>
      <c r="F42" s="80">
        <v>3740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82">
        <f t="shared" si="0"/>
        <v>0</v>
      </c>
      <c r="AC42" s="1"/>
    </row>
    <row r="43" spans="2:29" ht="15" hidden="1" customHeight="1" x14ac:dyDescent="0.25">
      <c r="B43" s="77" t="s">
        <v>37</v>
      </c>
      <c r="C43" s="78" t="s">
        <v>38</v>
      </c>
      <c r="D43" s="87" t="s">
        <v>90</v>
      </c>
      <c r="E43" s="87" t="s">
        <v>91</v>
      </c>
      <c r="F43" s="80">
        <v>3740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82">
        <f t="shared" si="0"/>
        <v>0</v>
      </c>
      <c r="AC43" s="1"/>
    </row>
    <row r="44" spans="2:29" ht="15" hidden="1" customHeight="1" x14ac:dyDescent="0.25">
      <c r="B44" s="77" t="s">
        <v>37</v>
      </c>
      <c r="C44" s="78" t="s">
        <v>38</v>
      </c>
      <c r="D44" s="87" t="s">
        <v>92</v>
      </c>
      <c r="E44" s="87" t="s">
        <v>93</v>
      </c>
      <c r="F44" s="80">
        <v>960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S44" s="75"/>
      <c r="T44" s="75"/>
      <c r="U44" s="75"/>
      <c r="V44" s="75"/>
      <c r="W44" s="75"/>
      <c r="X44" s="75"/>
      <c r="Y44" s="75"/>
      <c r="Z44" s="75"/>
      <c r="AA44" s="75"/>
      <c r="AB44" s="82">
        <f t="shared" si="0"/>
        <v>0</v>
      </c>
      <c r="AC44" s="1"/>
    </row>
    <row r="45" spans="2:29" ht="15" hidden="1" customHeight="1" x14ac:dyDescent="0.25">
      <c r="B45" s="77" t="s">
        <v>37</v>
      </c>
      <c r="C45" s="78" t="s">
        <v>38</v>
      </c>
      <c r="D45" s="87" t="s">
        <v>94</v>
      </c>
      <c r="E45" s="87" t="s">
        <v>95</v>
      </c>
      <c r="F45" s="80">
        <v>960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82">
        <f t="shared" si="0"/>
        <v>0</v>
      </c>
      <c r="AC45" s="1"/>
    </row>
    <row r="46" spans="2:29" ht="15" hidden="1" customHeight="1" x14ac:dyDescent="0.25">
      <c r="B46" s="77" t="s">
        <v>37</v>
      </c>
      <c r="C46" s="78" t="s">
        <v>38</v>
      </c>
      <c r="D46" s="87" t="s">
        <v>96</v>
      </c>
      <c r="E46" s="87" t="s">
        <v>97</v>
      </c>
      <c r="F46" s="80">
        <v>960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82">
        <f t="shared" si="0"/>
        <v>0</v>
      </c>
      <c r="AC46" s="1"/>
    </row>
    <row r="47" spans="2:29" ht="15" hidden="1" customHeight="1" x14ac:dyDescent="0.25">
      <c r="B47" s="77" t="s">
        <v>37</v>
      </c>
      <c r="C47" s="78" t="s">
        <v>38</v>
      </c>
      <c r="D47" s="79" t="s">
        <v>76</v>
      </c>
      <c r="E47" s="87" t="s">
        <v>98</v>
      </c>
      <c r="F47" s="80">
        <v>3600</v>
      </c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81"/>
      <c r="W47" s="75"/>
      <c r="X47" s="75"/>
      <c r="Y47" s="75"/>
      <c r="Z47" s="75"/>
      <c r="AA47" s="75"/>
      <c r="AB47" s="82">
        <f t="shared" si="0"/>
        <v>0</v>
      </c>
      <c r="AC47" s="1"/>
    </row>
    <row r="48" spans="2:29" ht="15" hidden="1" customHeight="1" x14ac:dyDescent="0.25">
      <c r="B48" s="77" t="s">
        <v>37</v>
      </c>
      <c r="C48" s="88" t="s">
        <v>99</v>
      </c>
      <c r="D48" s="89" t="s">
        <v>41</v>
      </c>
      <c r="E48" s="90" t="s">
        <v>100</v>
      </c>
      <c r="F48" s="91">
        <v>720</v>
      </c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81"/>
      <c r="W48" s="75"/>
      <c r="X48" s="75"/>
      <c r="Y48" s="75"/>
      <c r="Z48" s="75"/>
      <c r="AA48" s="75"/>
      <c r="AB48" s="82">
        <f t="shared" ref="AB48:AB75" si="1">SUM(G48:AA48)*F48</f>
        <v>0</v>
      </c>
      <c r="AC48" s="1"/>
    </row>
    <row r="49" spans="2:29" ht="15" hidden="1" customHeight="1" x14ac:dyDescent="0.25">
      <c r="B49" s="77" t="s">
        <v>37</v>
      </c>
      <c r="C49" s="88" t="s">
        <v>99</v>
      </c>
      <c r="D49" s="89" t="s">
        <v>43</v>
      </c>
      <c r="E49" s="90" t="s">
        <v>101</v>
      </c>
      <c r="F49" s="91">
        <v>720</v>
      </c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81"/>
      <c r="W49" s="75"/>
      <c r="X49" s="75"/>
      <c r="Y49" s="75"/>
      <c r="Z49" s="75"/>
      <c r="AA49" s="75"/>
      <c r="AB49" s="82">
        <f t="shared" si="1"/>
        <v>0</v>
      </c>
      <c r="AC49" s="1"/>
    </row>
    <row r="50" spans="2:29" ht="15" hidden="1" customHeight="1" x14ac:dyDescent="0.25">
      <c r="B50" s="77" t="s">
        <v>37</v>
      </c>
      <c r="C50" s="88" t="s">
        <v>99</v>
      </c>
      <c r="D50" s="89" t="s">
        <v>45</v>
      </c>
      <c r="E50" s="90" t="s">
        <v>102</v>
      </c>
      <c r="F50" s="91">
        <v>720</v>
      </c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81"/>
      <c r="W50" s="75"/>
      <c r="X50" s="75"/>
      <c r="Y50" s="75"/>
      <c r="Z50" s="75"/>
      <c r="AA50" s="75"/>
      <c r="AB50" s="82">
        <f t="shared" si="1"/>
        <v>0</v>
      </c>
      <c r="AC50" s="1"/>
    </row>
    <row r="51" spans="2:29" ht="15" hidden="1" customHeight="1" x14ac:dyDescent="0.25">
      <c r="B51" s="77" t="s">
        <v>37</v>
      </c>
      <c r="C51" s="88" t="s">
        <v>99</v>
      </c>
      <c r="D51" s="89" t="s">
        <v>64</v>
      </c>
      <c r="E51" s="90" t="s">
        <v>103</v>
      </c>
      <c r="F51" s="91">
        <v>3840</v>
      </c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81"/>
      <c r="W51" s="75"/>
      <c r="X51" s="75"/>
      <c r="Y51" s="75"/>
      <c r="Z51" s="75"/>
      <c r="AA51" s="75"/>
      <c r="AB51" s="82">
        <f t="shared" si="1"/>
        <v>0</v>
      </c>
      <c r="AC51" s="1"/>
    </row>
    <row r="52" spans="2:29" ht="15" hidden="1" customHeight="1" x14ac:dyDescent="0.25">
      <c r="B52" s="77" t="s">
        <v>37</v>
      </c>
      <c r="C52" s="88" t="s">
        <v>99</v>
      </c>
      <c r="D52" s="89" t="s">
        <v>47</v>
      </c>
      <c r="E52" s="90" t="s">
        <v>48</v>
      </c>
      <c r="F52" s="91">
        <v>1152</v>
      </c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81"/>
      <c r="W52" s="75"/>
      <c r="X52" s="75"/>
      <c r="Y52" s="75"/>
      <c r="Z52" s="75"/>
      <c r="AA52" s="75"/>
      <c r="AB52" s="82">
        <f t="shared" si="1"/>
        <v>0</v>
      </c>
      <c r="AC52" s="1"/>
    </row>
    <row r="53" spans="2:29" ht="15" hidden="1" customHeight="1" x14ac:dyDescent="0.25">
      <c r="B53" s="77" t="s">
        <v>37</v>
      </c>
      <c r="C53" s="88" t="s">
        <v>99</v>
      </c>
      <c r="D53" s="89" t="s">
        <v>49</v>
      </c>
      <c r="E53" s="93" t="s">
        <v>50</v>
      </c>
      <c r="F53" s="91">
        <v>1152</v>
      </c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81"/>
      <c r="W53" s="75"/>
      <c r="X53" s="75"/>
      <c r="Y53" s="75"/>
      <c r="Z53" s="75"/>
      <c r="AA53" s="94"/>
      <c r="AB53" s="82">
        <f t="shared" si="1"/>
        <v>0</v>
      </c>
      <c r="AC53" s="1"/>
    </row>
    <row r="54" spans="2:29" ht="15" hidden="1" customHeight="1" x14ac:dyDescent="0.25">
      <c r="B54" s="77" t="s">
        <v>37</v>
      </c>
      <c r="C54" s="88" t="s">
        <v>99</v>
      </c>
      <c r="D54" s="89" t="s">
        <v>49</v>
      </c>
      <c r="E54" s="90" t="s">
        <v>50</v>
      </c>
      <c r="F54" s="91">
        <v>1152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81"/>
      <c r="W54" s="75"/>
      <c r="X54" s="75"/>
      <c r="Y54" s="75"/>
      <c r="Z54" s="75"/>
      <c r="AA54" s="95"/>
      <c r="AB54" s="82">
        <f t="shared" si="1"/>
        <v>0</v>
      </c>
      <c r="AC54" s="1"/>
    </row>
    <row r="55" spans="2:29" ht="15" hidden="1" customHeight="1" x14ac:dyDescent="0.25">
      <c r="B55" s="77" t="s">
        <v>37</v>
      </c>
      <c r="C55" s="88" t="s">
        <v>99</v>
      </c>
      <c r="D55" s="89" t="s">
        <v>53</v>
      </c>
      <c r="E55" s="90" t="s">
        <v>54</v>
      </c>
      <c r="F55" s="91">
        <v>1152</v>
      </c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81"/>
      <c r="W55" s="75"/>
      <c r="X55" s="75"/>
      <c r="Y55" s="75"/>
      <c r="Z55" s="75"/>
      <c r="AA55" s="75"/>
      <c r="AB55" s="82">
        <f t="shared" si="1"/>
        <v>0</v>
      </c>
      <c r="AC55" s="1"/>
    </row>
    <row r="56" spans="2:29" ht="15" hidden="1" customHeight="1" x14ac:dyDescent="0.25">
      <c r="B56" s="77" t="s">
        <v>37</v>
      </c>
      <c r="C56" s="88" t="s">
        <v>99</v>
      </c>
      <c r="D56" s="89" t="s">
        <v>55</v>
      </c>
      <c r="E56" s="90" t="s">
        <v>56</v>
      </c>
      <c r="F56" s="91">
        <v>2880</v>
      </c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81"/>
      <c r="W56" s="75"/>
      <c r="X56" s="75"/>
      <c r="Y56" s="75"/>
      <c r="Z56" s="75"/>
      <c r="AA56" s="75"/>
      <c r="AB56" s="82">
        <f t="shared" si="1"/>
        <v>0</v>
      </c>
      <c r="AC56" s="1"/>
    </row>
    <row r="57" spans="2:29" ht="15" hidden="1" customHeight="1" x14ac:dyDescent="0.25">
      <c r="B57" s="77" t="s">
        <v>37</v>
      </c>
      <c r="C57" s="88" t="s">
        <v>99</v>
      </c>
      <c r="D57" s="89" t="s">
        <v>104</v>
      </c>
      <c r="E57" s="90" t="s">
        <v>57</v>
      </c>
      <c r="F57" s="91">
        <v>2880</v>
      </c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81"/>
      <c r="W57" s="75"/>
      <c r="X57" s="75"/>
      <c r="Y57" s="75"/>
      <c r="Z57" s="75"/>
      <c r="AA57" s="75"/>
      <c r="AB57" s="82">
        <f t="shared" si="1"/>
        <v>0</v>
      </c>
      <c r="AC57" s="1"/>
    </row>
    <row r="58" spans="2:29" ht="15" hidden="1" customHeight="1" x14ac:dyDescent="0.25">
      <c r="B58" s="77" t="s">
        <v>37</v>
      </c>
      <c r="C58" s="88" t="s">
        <v>99</v>
      </c>
      <c r="D58" s="89" t="s">
        <v>58</v>
      </c>
      <c r="E58" s="90" t="s">
        <v>59</v>
      </c>
      <c r="F58" s="91">
        <v>2880</v>
      </c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81"/>
      <c r="W58" s="75"/>
      <c r="X58" s="75"/>
      <c r="Y58" s="75"/>
      <c r="Z58" s="75"/>
      <c r="AA58" s="75"/>
      <c r="AB58" s="82">
        <f t="shared" si="1"/>
        <v>0</v>
      </c>
      <c r="AC58" s="1"/>
    </row>
    <row r="59" spans="2:29" hidden="1" x14ac:dyDescent="0.25">
      <c r="B59" s="77" t="s">
        <v>37</v>
      </c>
      <c r="C59" s="88" t="s">
        <v>99</v>
      </c>
      <c r="D59" s="89" t="s">
        <v>60</v>
      </c>
      <c r="E59" s="90" t="s">
        <v>105</v>
      </c>
      <c r="F59" s="91">
        <v>2880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81"/>
      <c r="W59" s="75"/>
      <c r="X59" s="75"/>
      <c r="Y59" s="75"/>
      <c r="Z59" s="75"/>
      <c r="AA59" s="75"/>
      <c r="AB59" s="82">
        <f t="shared" si="1"/>
        <v>0</v>
      </c>
      <c r="AC59" s="1"/>
    </row>
    <row r="60" spans="2:29" hidden="1" x14ac:dyDescent="0.25">
      <c r="B60" s="77" t="s">
        <v>37</v>
      </c>
      <c r="C60" s="88" t="s">
        <v>99</v>
      </c>
      <c r="D60" s="89" t="s">
        <v>62</v>
      </c>
      <c r="E60" s="90" t="s">
        <v>63</v>
      </c>
      <c r="F60" s="91">
        <v>2880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81"/>
      <c r="W60" s="75"/>
      <c r="X60" s="75"/>
      <c r="Y60" s="75"/>
      <c r="Z60" s="75"/>
      <c r="AA60" s="75"/>
      <c r="AB60" s="82">
        <f t="shared" si="1"/>
        <v>0</v>
      </c>
      <c r="AC60" s="1"/>
    </row>
    <row r="61" spans="2:29" ht="15" hidden="1" customHeight="1" x14ac:dyDescent="0.25">
      <c r="B61" s="77" t="s">
        <v>37</v>
      </c>
      <c r="C61" s="88" t="s">
        <v>99</v>
      </c>
      <c r="D61" s="89" t="s">
        <v>64</v>
      </c>
      <c r="E61" s="90" t="s">
        <v>65</v>
      </c>
      <c r="F61" s="91">
        <v>3610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81"/>
      <c r="W61" s="75"/>
      <c r="X61" s="75"/>
      <c r="Y61" s="75"/>
      <c r="Z61" s="75"/>
      <c r="AA61" s="75"/>
      <c r="AB61" s="82">
        <f t="shared" si="1"/>
        <v>0</v>
      </c>
      <c r="AC61" s="1"/>
    </row>
    <row r="62" spans="2:29" ht="15" hidden="1" customHeight="1" x14ac:dyDescent="0.25">
      <c r="B62" s="77" t="s">
        <v>37</v>
      </c>
      <c r="C62" s="88" t="s">
        <v>99</v>
      </c>
      <c r="D62" s="89" t="s">
        <v>106</v>
      </c>
      <c r="E62" s="90" t="s">
        <v>107</v>
      </c>
      <c r="F62" s="91">
        <v>2304</v>
      </c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81"/>
      <c r="W62" s="75"/>
      <c r="X62" s="75"/>
      <c r="Y62" s="75"/>
      <c r="Z62" s="75"/>
      <c r="AA62" s="75"/>
      <c r="AB62" s="82">
        <f t="shared" si="1"/>
        <v>0</v>
      </c>
      <c r="AC62" s="1"/>
    </row>
    <row r="63" spans="2:29" ht="15" hidden="1" customHeight="1" x14ac:dyDescent="0.25">
      <c r="B63" s="77" t="s">
        <v>37</v>
      </c>
      <c r="C63" s="88" t="s">
        <v>99</v>
      </c>
      <c r="D63" s="89" t="s">
        <v>108</v>
      </c>
      <c r="E63" s="90" t="s">
        <v>109</v>
      </c>
      <c r="F63" s="91">
        <v>2304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81"/>
      <c r="W63" s="75"/>
      <c r="X63" s="75"/>
      <c r="Y63" s="96"/>
      <c r="Z63" s="75"/>
      <c r="AA63" s="75"/>
      <c r="AB63" s="82">
        <f t="shared" si="1"/>
        <v>0</v>
      </c>
      <c r="AC63" s="1"/>
    </row>
    <row r="64" spans="2:29" ht="15" hidden="1" customHeight="1" x14ac:dyDescent="0.25">
      <c r="B64" s="77" t="s">
        <v>37</v>
      </c>
      <c r="C64" s="88" t="s">
        <v>99</v>
      </c>
      <c r="D64" s="89" t="s">
        <v>110</v>
      </c>
      <c r="E64" s="90" t="s">
        <v>111</v>
      </c>
      <c r="F64" s="91">
        <v>2304</v>
      </c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81"/>
      <c r="W64" s="75"/>
      <c r="X64" s="75"/>
      <c r="Y64" s="75"/>
      <c r="Z64" s="75"/>
      <c r="AA64" s="75"/>
      <c r="AB64" s="82">
        <f t="shared" si="1"/>
        <v>0</v>
      </c>
      <c r="AC64" s="1"/>
    </row>
    <row r="65" spans="2:29" ht="15" hidden="1" customHeight="1" x14ac:dyDescent="0.25">
      <c r="B65" s="77" t="s">
        <v>37</v>
      </c>
      <c r="C65" s="88" t="s">
        <v>99</v>
      </c>
      <c r="D65" s="89" t="s">
        <v>112</v>
      </c>
      <c r="E65" s="90" t="s">
        <v>113</v>
      </c>
      <c r="F65" s="91">
        <v>2304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81"/>
      <c r="W65" s="75"/>
      <c r="X65" s="75"/>
      <c r="Y65" s="75"/>
      <c r="Z65" s="75"/>
      <c r="AA65" s="75"/>
      <c r="AB65" s="82">
        <f t="shared" si="1"/>
        <v>0</v>
      </c>
      <c r="AC65" s="1"/>
    </row>
    <row r="66" spans="2:29" ht="15" hidden="1" customHeight="1" x14ac:dyDescent="0.25">
      <c r="B66" s="77" t="s">
        <v>37</v>
      </c>
      <c r="C66" s="88" t="s">
        <v>99</v>
      </c>
      <c r="D66" s="89" t="s">
        <v>114</v>
      </c>
      <c r="E66" s="89" t="s">
        <v>115</v>
      </c>
      <c r="F66" s="91">
        <v>2880</v>
      </c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82">
        <f t="shared" si="1"/>
        <v>0</v>
      </c>
      <c r="AC66" s="1"/>
    </row>
    <row r="67" spans="2:29" ht="15" hidden="1" customHeight="1" x14ac:dyDescent="0.25">
      <c r="B67" s="77" t="s">
        <v>37</v>
      </c>
      <c r="C67" s="88" t="s">
        <v>99</v>
      </c>
      <c r="D67" s="89" t="s">
        <v>116</v>
      </c>
      <c r="E67" s="89" t="s">
        <v>117</v>
      </c>
      <c r="F67" s="91">
        <v>3600</v>
      </c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81"/>
      <c r="W67" s="75"/>
      <c r="X67" s="75"/>
      <c r="Y67" s="75"/>
      <c r="Z67" s="75"/>
      <c r="AA67" s="75"/>
      <c r="AB67" s="82">
        <f t="shared" si="1"/>
        <v>0</v>
      </c>
      <c r="AC67" s="1"/>
    </row>
    <row r="68" spans="2:29" ht="15" hidden="1" customHeight="1" x14ac:dyDescent="0.25">
      <c r="B68" s="77" t="s">
        <v>37</v>
      </c>
      <c r="C68" s="88" t="s">
        <v>99</v>
      </c>
      <c r="D68" s="89" t="s">
        <v>118</v>
      </c>
      <c r="E68" s="89" t="s">
        <v>119</v>
      </c>
      <c r="F68" s="91">
        <v>2880</v>
      </c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1"/>
      <c r="U68" s="75"/>
      <c r="V68" s="81"/>
      <c r="W68" s="75"/>
      <c r="X68" s="75"/>
      <c r="Y68" s="75"/>
      <c r="Z68" s="75"/>
      <c r="AA68" s="75"/>
      <c r="AB68" s="82">
        <f t="shared" si="1"/>
        <v>0</v>
      </c>
      <c r="AC68" s="1"/>
    </row>
    <row r="69" spans="2:29" ht="15" hidden="1" customHeight="1" x14ac:dyDescent="0.25">
      <c r="B69" s="77" t="s">
        <v>37</v>
      </c>
      <c r="C69" s="88" t="s">
        <v>99</v>
      </c>
      <c r="D69" s="89" t="s">
        <v>120</v>
      </c>
      <c r="E69" s="89" t="s">
        <v>121</v>
      </c>
      <c r="F69" s="91">
        <v>720</v>
      </c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81"/>
      <c r="W69" s="75"/>
      <c r="X69" s="75"/>
      <c r="Y69" s="75"/>
      <c r="Z69" s="75"/>
      <c r="AA69" s="75"/>
      <c r="AB69" s="82">
        <f t="shared" si="1"/>
        <v>0</v>
      </c>
      <c r="AC69" s="1"/>
    </row>
    <row r="70" spans="2:29" ht="15" hidden="1" customHeight="1" x14ac:dyDescent="0.25">
      <c r="B70" s="77" t="s">
        <v>37</v>
      </c>
      <c r="C70" s="88" t="s">
        <v>99</v>
      </c>
      <c r="D70" s="89" t="s">
        <v>122</v>
      </c>
      <c r="E70" s="89" t="s">
        <v>123</v>
      </c>
      <c r="F70" s="91">
        <v>720</v>
      </c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81"/>
      <c r="W70" s="75"/>
      <c r="X70" s="75"/>
      <c r="Y70" s="75"/>
      <c r="Z70" s="75"/>
      <c r="AA70" s="75"/>
      <c r="AB70" s="82">
        <f t="shared" si="1"/>
        <v>0</v>
      </c>
      <c r="AC70" s="1"/>
    </row>
    <row r="71" spans="2:29" ht="15" hidden="1" customHeight="1" x14ac:dyDescent="0.25">
      <c r="B71" s="77" t="s">
        <v>37</v>
      </c>
      <c r="C71" s="88" t="s">
        <v>99</v>
      </c>
      <c r="D71" s="97" t="s">
        <v>84</v>
      </c>
      <c r="E71" s="97" t="s">
        <v>85</v>
      </c>
      <c r="F71" s="91">
        <v>2880</v>
      </c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81"/>
      <c r="W71" s="75"/>
      <c r="X71" s="75"/>
      <c r="Y71" s="75"/>
      <c r="Z71" s="75"/>
      <c r="AA71" s="75"/>
      <c r="AB71" s="82">
        <f t="shared" si="1"/>
        <v>0</v>
      </c>
      <c r="AC71" s="1"/>
    </row>
    <row r="72" spans="2:29" ht="15" hidden="1" customHeight="1" x14ac:dyDescent="0.25">
      <c r="B72" s="77" t="s">
        <v>37</v>
      </c>
      <c r="C72" s="88" t="s">
        <v>99</v>
      </c>
      <c r="D72" s="97" t="s">
        <v>86</v>
      </c>
      <c r="E72" s="97" t="s">
        <v>87</v>
      </c>
      <c r="F72" s="91">
        <v>2880</v>
      </c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81"/>
      <c r="W72" s="75"/>
      <c r="X72" s="75"/>
      <c r="Y72" s="75"/>
      <c r="Z72" s="75"/>
      <c r="AA72" s="75"/>
      <c r="AB72" s="82">
        <f t="shared" si="1"/>
        <v>0</v>
      </c>
      <c r="AC72" s="1"/>
    </row>
    <row r="73" spans="2:29" ht="15" hidden="1" customHeight="1" x14ac:dyDescent="0.25">
      <c r="B73" s="77" t="s">
        <v>37</v>
      </c>
      <c r="C73" s="88" t="s">
        <v>99</v>
      </c>
      <c r="D73" s="97" t="s">
        <v>88</v>
      </c>
      <c r="E73" s="97" t="s">
        <v>89</v>
      </c>
      <c r="F73" s="91">
        <v>3840</v>
      </c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81"/>
      <c r="W73" s="75"/>
      <c r="X73" s="75"/>
      <c r="Y73" s="75"/>
      <c r="Z73" s="75"/>
      <c r="AA73" s="75"/>
      <c r="AB73" s="82">
        <f t="shared" si="1"/>
        <v>0</v>
      </c>
      <c r="AC73" s="1"/>
    </row>
    <row r="74" spans="2:29" ht="15" hidden="1" customHeight="1" x14ac:dyDescent="0.25">
      <c r="B74" s="77" t="s">
        <v>37</v>
      </c>
      <c r="C74" s="88" t="s">
        <v>99</v>
      </c>
      <c r="D74" s="97" t="s">
        <v>90</v>
      </c>
      <c r="E74" s="97" t="s">
        <v>91</v>
      </c>
      <c r="F74" s="91">
        <v>3840</v>
      </c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81"/>
      <c r="W74" s="75"/>
      <c r="X74" s="75"/>
      <c r="Y74" s="75"/>
      <c r="Z74" s="75"/>
      <c r="AA74" s="75"/>
      <c r="AB74" s="82">
        <f t="shared" si="1"/>
        <v>0</v>
      </c>
      <c r="AC74" s="1"/>
    </row>
    <row r="75" spans="2:29" ht="15" hidden="1" customHeight="1" x14ac:dyDescent="0.25">
      <c r="B75" s="77" t="s">
        <v>37</v>
      </c>
      <c r="C75" s="88" t="s">
        <v>99</v>
      </c>
      <c r="D75" s="89" t="s">
        <v>124</v>
      </c>
      <c r="E75" s="89" t="s">
        <v>125</v>
      </c>
      <c r="F75" s="91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81"/>
      <c r="W75" s="75"/>
      <c r="X75" s="75"/>
      <c r="Y75" s="75"/>
      <c r="Z75" s="75"/>
      <c r="AA75" s="75"/>
      <c r="AB75" s="82">
        <f t="shared" si="1"/>
        <v>0</v>
      </c>
      <c r="AC75" s="1"/>
    </row>
    <row r="76" spans="2:29" ht="15" hidden="1" customHeight="1" x14ac:dyDescent="0.25">
      <c r="B76" s="77" t="s">
        <v>37</v>
      </c>
      <c r="C76" s="98" t="s">
        <v>126</v>
      </c>
      <c r="D76" s="99" t="s">
        <v>127</v>
      </c>
      <c r="E76" s="101" t="s">
        <v>128</v>
      </c>
      <c r="F76" s="100">
        <v>1440</v>
      </c>
      <c r="G76" s="75"/>
      <c r="H76" s="75"/>
      <c r="I76" s="75"/>
      <c r="J76" s="75"/>
      <c r="K76" s="75"/>
      <c r="L76" s="75"/>
      <c r="M76" s="75"/>
      <c r="N76" s="75"/>
      <c r="O76" s="75"/>
      <c r="P76" s="94"/>
      <c r="Q76" s="75"/>
      <c r="R76" s="75"/>
      <c r="S76" s="75"/>
      <c r="T76" s="75"/>
      <c r="U76" s="102"/>
      <c r="V76" s="81"/>
      <c r="W76" s="75"/>
      <c r="X76" s="75"/>
      <c r="Y76" s="75"/>
      <c r="Z76" s="75"/>
      <c r="AA76" s="75"/>
      <c r="AB76" s="82">
        <f t="shared" ref="AB76:AB86" si="2">SUM(G76:AA76)*F76</f>
        <v>0</v>
      </c>
      <c r="AC76" s="1"/>
    </row>
    <row r="77" spans="2:29" ht="15" hidden="1" customHeight="1" x14ac:dyDescent="0.25">
      <c r="B77" s="77" t="s">
        <v>37</v>
      </c>
      <c r="C77" s="98" t="s">
        <v>126</v>
      </c>
      <c r="D77" s="99" t="s">
        <v>129</v>
      </c>
      <c r="E77" s="101" t="s">
        <v>130</v>
      </c>
      <c r="F77" s="100">
        <v>1440</v>
      </c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81"/>
      <c r="W77" s="75"/>
      <c r="X77" s="75"/>
      <c r="Y77" s="75"/>
      <c r="Z77" s="75"/>
      <c r="AA77" s="75"/>
      <c r="AB77" s="82">
        <f t="shared" si="2"/>
        <v>0</v>
      </c>
      <c r="AC77" s="1"/>
    </row>
    <row r="78" spans="2:29" ht="15" hidden="1" customHeight="1" x14ac:dyDescent="0.25">
      <c r="B78" s="77" t="s">
        <v>37</v>
      </c>
      <c r="C78" s="98" t="s">
        <v>126</v>
      </c>
      <c r="D78" s="99" t="s">
        <v>131</v>
      </c>
      <c r="E78" s="101" t="s">
        <v>132</v>
      </c>
      <c r="F78" s="100">
        <v>1560</v>
      </c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96"/>
      <c r="R78" s="75"/>
      <c r="S78" s="75"/>
      <c r="T78" s="75"/>
      <c r="U78" s="75"/>
      <c r="V78" s="81"/>
      <c r="W78" s="75"/>
      <c r="X78" s="75"/>
      <c r="Y78" s="75"/>
      <c r="Z78" s="75"/>
      <c r="AA78" s="75"/>
      <c r="AB78" s="82">
        <f t="shared" si="2"/>
        <v>0</v>
      </c>
      <c r="AC78" s="1"/>
    </row>
    <row r="79" spans="2:29" ht="15" hidden="1" customHeight="1" x14ac:dyDescent="0.25">
      <c r="B79" s="77" t="s">
        <v>37</v>
      </c>
      <c r="C79" s="98" t="s">
        <v>126</v>
      </c>
      <c r="D79" s="99" t="s">
        <v>133</v>
      </c>
      <c r="E79" s="101" t="s">
        <v>134</v>
      </c>
      <c r="F79" s="100">
        <v>1560</v>
      </c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81"/>
      <c r="W79" s="75"/>
      <c r="X79" s="75"/>
      <c r="Y79" s="75"/>
      <c r="Z79" s="75"/>
      <c r="AA79" s="75"/>
      <c r="AB79" s="82">
        <f t="shared" si="2"/>
        <v>0</v>
      </c>
      <c r="AC79" s="1"/>
    </row>
    <row r="80" spans="2:29" ht="15" hidden="1" customHeight="1" x14ac:dyDescent="0.25">
      <c r="B80" s="77" t="s">
        <v>37</v>
      </c>
      <c r="C80" s="98" t="s">
        <v>126</v>
      </c>
      <c r="D80" s="99" t="s">
        <v>135</v>
      </c>
      <c r="E80" s="101" t="s">
        <v>136</v>
      </c>
      <c r="F80" s="100">
        <v>1560</v>
      </c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81"/>
      <c r="W80" s="75"/>
      <c r="X80" s="75"/>
      <c r="Y80" s="75"/>
      <c r="Z80" s="75"/>
      <c r="AA80" s="75"/>
      <c r="AB80" s="82">
        <f t="shared" si="2"/>
        <v>0</v>
      </c>
      <c r="AC80" s="1"/>
    </row>
    <row r="81" spans="2:29" hidden="1" x14ac:dyDescent="0.25">
      <c r="B81" s="77" t="s">
        <v>37</v>
      </c>
      <c r="C81" s="98" t="s">
        <v>126</v>
      </c>
      <c r="D81" s="99" t="s">
        <v>137</v>
      </c>
      <c r="E81" s="99" t="s">
        <v>138</v>
      </c>
      <c r="F81" s="100">
        <v>1707</v>
      </c>
      <c r="G81" s="102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82">
        <f t="shared" si="2"/>
        <v>0</v>
      </c>
      <c r="AC81" s="1"/>
    </row>
    <row r="82" spans="2:29" hidden="1" x14ac:dyDescent="0.25">
      <c r="B82" s="77" t="s">
        <v>37</v>
      </c>
      <c r="C82" s="98" t="s">
        <v>126</v>
      </c>
      <c r="D82" s="99" t="s">
        <v>139</v>
      </c>
      <c r="E82" s="101" t="s">
        <v>140</v>
      </c>
      <c r="F82" s="100">
        <v>1707</v>
      </c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81"/>
      <c r="W82" s="75"/>
      <c r="X82" s="75"/>
      <c r="Y82" s="75"/>
      <c r="Z82" s="75"/>
      <c r="AA82" s="75"/>
      <c r="AB82" s="82">
        <f t="shared" si="2"/>
        <v>0</v>
      </c>
      <c r="AC82" s="1"/>
    </row>
    <row r="83" spans="2:29" hidden="1" x14ac:dyDescent="0.25">
      <c r="B83" s="77" t="s">
        <v>37</v>
      </c>
      <c r="C83" s="98" t="s">
        <v>126</v>
      </c>
      <c r="D83" s="99" t="s">
        <v>141</v>
      </c>
      <c r="E83" s="101" t="s">
        <v>142</v>
      </c>
      <c r="F83" s="100">
        <v>1440</v>
      </c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81"/>
      <c r="W83" s="75"/>
      <c r="X83" s="75"/>
      <c r="Y83" s="75"/>
      <c r="Z83" s="75"/>
      <c r="AA83" s="75"/>
      <c r="AB83" s="82">
        <f t="shared" si="2"/>
        <v>0</v>
      </c>
      <c r="AC83" s="1"/>
    </row>
    <row r="84" spans="2:29" hidden="1" x14ac:dyDescent="0.25">
      <c r="B84" s="77" t="s">
        <v>37</v>
      </c>
      <c r="C84" s="98" t="s">
        <v>126</v>
      </c>
      <c r="D84" s="99" t="s">
        <v>143</v>
      </c>
      <c r="E84" s="101" t="s">
        <v>144</v>
      </c>
      <c r="F84" s="100">
        <v>1440</v>
      </c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81"/>
      <c r="W84" s="75"/>
      <c r="X84" s="75"/>
      <c r="Y84" s="75"/>
      <c r="Z84" s="75"/>
      <c r="AA84" s="75"/>
      <c r="AB84" s="82">
        <f t="shared" si="2"/>
        <v>0</v>
      </c>
      <c r="AC84" s="1"/>
    </row>
    <row r="85" spans="2:29" hidden="1" x14ac:dyDescent="0.25">
      <c r="B85" s="77" t="s">
        <v>37</v>
      </c>
      <c r="C85" s="98" t="s">
        <v>126</v>
      </c>
      <c r="D85" s="99" t="s">
        <v>145</v>
      </c>
      <c r="E85" s="103" t="s">
        <v>146</v>
      </c>
      <c r="F85" s="100">
        <v>1707</v>
      </c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81"/>
      <c r="W85" s="75"/>
      <c r="X85" s="75"/>
      <c r="Y85" s="75"/>
      <c r="Z85" s="75"/>
      <c r="AA85" s="104"/>
      <c r="AB85" s="82">
        <f t="shared" si="2"/>
        <v>0</v>
      </c>
      <c r="AC85" s="1"/>
    </row>
    <row r="86" spans="2:29" ht="15" hidden="1" customHeight="1" x14ac:dyDescent="0.25">
      <c r="B86" s="77" t="s">
        <v>37</v>
      </c>
      <c r="C86" s="98" t="s">
        <v>126</v>
      </c>
      <c r="D86" s="99" t="s">
        <v>147</v>
      </c>
      <c r="E86" s="101" t="s">
        <v>148</v>
      </c>
      <c r="F86" s="100">
        <v>1472</v>
      </c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82">
        <f t="shared" si="2"/>
        <v>0</v>
      </c>
      <c r="AC86" s="1"/>
    </row>
    <row r="87" spans="2:29" ht="15" hidden="1" customHeight="1" x14ac:dyDescent="0.25">
      <c r="B87" s="77" t="s">
        <v>37</v>
      </c>
      <c r="C87" s="105" t="s">
        <v>149</v>
      </c>
      <c r="D87" s="106" t="s">
        <v>150</v>
      </c>
      <c r="E87" s="107" t="s">
        <v>151</v>
      </c>
      <c r="F87" s="108">
        <v>1152</v>
      </c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81"/>
      <c r="W87" s="75"/>
      <c r="X87" s="75"/>
      <c r="Y87" s="75"/>
      <c r="Z87" s="102"/>
      <c r="AA87" s="75"/>
      <c r="AB87" s="82">
        <f t="shared" ref="AB87:AB93" si="3">SUM(G87:AA87)*F87</f>
        <v>0</v>
      </c>
      <c r="AC87" s="1"/>
    </row>
    <row r="88" spans="2:29" ht="15" hidden="1" customHeight="1" x14ac:dyDescent="0.25">
      <c r="B88" s="77" t="s">
        <v>37</v>
      </c>
      <c r="C88" s="105" t="s">
        <v>149</v>
      </c>
      <c r="D88" s="106" t="s">
        <v>152</v>
      </c>
      <c r="E88" s="107" t="s">
        <v>153</v>
      </c>
      <c r="F88" s="108">
        <v>1152</v>
      </c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81"/>
      <c r="W88" s="75"/>
      <c r="X88" s="75"/>
      <c r="Y88" s="75"/>
      <c r="Z88" s="75"/>
      <c r="AA88" s="75"/>
      <c r="AB88" s="82">
        <f t="shared" si="3"/>
        <v>0</v>
      </c>
      <c r="AC88" s="1"/>
    </row>
    <row r="89" spans="2:29" ht="15" hidden="1" customHeight="1" x14ac:dyDescent="0.25">
      <c r="B89" s="77" t="s">
        <v>37</v>
      </c>
      <c r="C89" s="105" t="s">
        <v>149</v>
      </c>
      <c r="D89" s="106" t="s">
        <v>154</v>
      </c>
      <c r="E89" s="106" t="s">
        <v>155</v>
      </c>
      <c r="F89" s="108">
        <v>1152</v>
      </c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81"/>
      <c r="W89" s="75"/>
      <c r="X89" s="75"/>
      <c r="Y89" s="75"/>
      <c r="Z89" s="75"/>
      <c r="AA89" s="75"/>
      <c r="AB89" s="82">
        <f t="shared" si="3"/>
        <v>0</v>
      </c>
      <c r="AC89" s="1"/>
    </row>
    <row r="90" spans="2:29" ht="15" hidden="1" customHeight="1" x14ac:dyDescent="0.25">
      <c r="B90" s="77" t="s">
        <v>37</v>
      </c>
      <c r="C90" s="105" t="s">
        <v>149</v>
      </c>
      <c r="D90" s="106" t="s">
        <v>156</v>
      </c>
      <c r="E90" s="107" t="s">
        <v>157</v>
      </c>
      <c r="F90" s="108">
        <v>1493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81"/>
      <c r="W90" s="75"/>
      <c r="X90" s="75"/>
      <c r="Y90" s="75"/>
      <c r="Z90" s="75"/>
      <c r="AA90" s="75"/>
      <c r="AB90" s="82">
        <f t="shared" si="3"/>
        <v>0</v>
      </c>
      <c r="AC90" s="1"/>
    </row>
    <row r="91" spans="2:29" ht="15" hidden="1" customHeight="1" x14ac:dyDescent="0.25">
      <c r="B91" s="77" t="s">
        <v>37</v>
      </c>
      <c r="C91" s="105" t="s">
        <v>149</v>
      </c>
      <c r="D91" s="106" t="s">
        <v>158</v>
      </c>
      <c r="E91" s="107" t="s">
        <v>159</v>
      </c>
      <c r="F91" s="108">
        <v>1493</v>
      </c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81"/>
      <c r="W91" s="75"/>
      <c r="X91" s="75"/>
      <c r="Y91" s="75"/>
      <c r="Z91" s="75"/>
      <c r="AA91" s="75"/>
      <c r="AB91" s="82">
        <f t="shared" si="3"/>
        <v>0</v>
      </c>
      <c r="AC91" s="1"/>
    </row>
    <row r="92" spans="2:29" ht="15" hidden="1" customHeight="1" x14ac:dyDescent="0.25">
      <c r="B92" s="77" t="s">
        <v>37</v>
      </c>
      <c r="C92" s="105" t="s">
        <v>149</v>
      </c>
      <c r="D92" s="106" t="s">
        <v>160</v>
      </c>
      <c r="E92" s="107" t="s">
        <v>161</v>
      </c>
      <c r="F92" s="108">
        <v>1493</v>
      </c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81"/>
      <c r="W92" s="75"/>
      <c r="X92" s="75"/>
      <c r="Y92" s="75"/>
      <c r="Z92" s="75"/>
      <c r="AA92" s="75"/>
      <c r="AB92" s="82">
        <f t="shared" si="3"/>
        <v>0</v>
      </c>
      <c r="AC92" s="1"/>
    </row>
    <row r="93" spans="2:29" ht="15" hidden="1" customHeight="1" x14ac:dyDescent="0.25">
      <c r="B93" s="77" t="s">
        <v>37</v>
      </c>
      <c r="C93" s="105" t="s">
        <v>149</v>
      </c>
      <c r="D93" s="106" t="s">
        <v>162</v>
      </c>
      <c r="E93" s="107" t="s">
        <v>163</v>
      </c>
      <c r="F93" s="108">
        <v>1493</v>
      </c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81"/>
      <c r="W93" s="75"/>
      <c r="X93" s="75"/>
      <c r="Y93" s="75"/>
      <c r="Z93" s="75"/>
      <c r="AA93" s="75"/>
      <c r="AB93" s="82">
        <f t="shared" si="3"/>
        <v>0</v>
      </c>
      <c r="AC93" s="1"/>
    </row>
    <row r="94" spans="2:29" ht="15" hidden="1" customHeight="1" x14ac:dyDescent="0.25">
      <c r="B94" s="77" t="s">
        <v>37</v>
      </c>
      <c r="C94" s="109" t="s">
        <v>164</v>
      </c>
      <c r="D94" s="110" t="s">
        <v>166</v>
      </c>
      <c r="E94" s="112" t="s">
        <v>167</v>
      </c>
      <c r="F94" s="111">
        <v>403</v>
      </c>
      <c r="G94" s="75"/>
      <c r="H94" s="75"/>
      <c r="I94" s="75"/>
      <c r="J94" s="102"/>
      <c r="K94" s="102"/>
      <c r="L94" s="102"/>
      <c r="M94" s="75"/>
      <c r="N94" s="75"/>
      <c r="O94" s="75"/>
      <c r="P94" s="75"/>
      <c r="Q94" s="75"/>
      <c r="R94" s="75"/>
      <c r="S94" s="75"/>
      <c r="T94" s="86"/>
      <c r="U94" s="75"/>
      <c r="V94" s="81"/>
      <c r="W94" s="75"/>
      <c r="X94" s="75"/>
      <c r="Y94" s="75"/>
      <c r="Z94" s="75"/>
      <c r="AA94" s="75"/>
      <c r="AB94" s="82">
        <f t="shared" ref="AB94:AB123" si="4">SUM(G94:AA94)*F94</f>
        <v>0</v>
      </c>
      <c r="AC94" s="1"/>
    </row>
    <row r="95" spans="2:29" ht="15" hidden="1" customHeight="1" x14ac:dyDescent="0.25">
      <c r="B95" s="77" t="s">
        <v>37</v>
      </c>
      <c r="C95" s="109" t="s">
        <v>164</v>
      </c>
      <c r="D95" s="110" t="s">
        <v>168</v>
      </c>
      <c r="E95" s="113" t="s">
        <v>169</v>
      </c>
      <c r="F95" s="111">
        <v>403</v>
      </c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81"/>
      <c r="W95" s="75"/>
      <c r="X95" s="75"/>
      <c r="Y95" s="75"/>
      <c r="Z95" s="75"/>
      <c r="AA95" s="95"/>
      <c r="AB95" s="82">
        <f t="shared" si="4"/>
        <v>0</v>
      </c>
      <c r="AC95" s="1"/>
    </row>
    <row r="96" spans="2:29" ht="15" hidden="1" customHeight="1" x14ac:dyDescent="0.25">
      <c r="B96" s="77" t="s">
        <v>37</v>
      </c>
      <c r="C96" s="109" t="s">
        <v>164</v>
      </c>
      <c r="D96" s="110" t="s">
        <v>170</v>
      </c>
      <c r="E96" s="112" t="s">
        <v>171</v>
      </c>
      <c r="F96" s="111">
        <v>403</v>
      </c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81"/>
      <c r="W96" s="75"/>
      <c r="X96" s="75"/>
      <c r="Y96" s="75"/>
      <c r="Z96" s="75"/>
      <c r="AA96" s="95"/>
      <c r="AB96" s="82">
        <f t="shared" si="4"/>
        <v>0</v>
      </c>
      <c r="AC96" s="1"/>
    </row>
    <row r="97" spans="2:29" ht="15" hidden="1" customHeight="1" x14ac:dyDescent="0.25">
      <c r="B97" s="77" t="s">
        <v>37</v>
      </c>
      <c r="C97" s="109" t="s">
        <v>164</v>
      </c>
      <c r="D97" s="110" t="s">
        <v>172</v>
      </c>
      <c r="E97" s="112" t="s">
        <v>173</v>
      </c>
      <c r="F97" s="111">
        <v>403.2</v>
      </c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81"/>
      <c r="W97" s="75"/>
      <c r="X97" s="75"/>
      <c r="Y97" s="75"/>
      <c r="Z97" s="75"/>
      <c r="AA97" s="75"/>
      <c r="AB97" s="82">
        <f t="shared" si="4"/>
        <v>0</v>
      </c>
      <c r="AC97" s="1"/>
    </row>
    <row r="98" spans="2:29" ht="15" hidden="1" customHeight="1" x14ac:dyDescent="0.25">
      <c r="B98" s="77" t="s">
        <v>37</v>
      </c>
      <c r="C98" s="109" t="s">
        <v>164</v>
      </c>
      <c r="D98" s="110" t="s">
        <v>174</v>
      </c>
      <c r="E98" s="114" t="s">
        <v>175</v>
      </c>
      <c r="F98" s="111">
        <v>1493</v>
      </c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81"/>
      <c r="W98" s="75"/>
      <c r="X98" s="75"/>
      <c r="Y98" s="75"/>
      <c r="Z98" s="75"/>
      <c r="AA98" s="75"/>
      <c r="AB98" s="82">
        <f t="shared" si="4"/>
        <v>0</v>
      </c>
      <c r="AC98" s="1"/>
    </row>
    <row r="99" spans="2:29" ht="15" hidden="1" customHeight="1" x14ac:dyDescent="0.25">
      <c r="B99" s="77" t="s">
        <v>37</v>
      </c>
      <c r="C99" s="109" t="s">
        <v>164</v>
      </c>
      <c r="D99" s="110" t="s">
        <v>176</v>
      </c>
      <c r="E99" s="114" t="s">
        <v>177</v>
      </c>
      <c r="F99" s="111">
        <v>1493</v>
      </c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81"/>
      <c r="W99" s="75"/>
      <c r="X99" s="75"/>
      <c r="Y99" s="75"/>
      <c r="Z99" s="75"/>
      <c r="AA99" s="75"/>
      <c r="AB99" s="82">
        <f t="shared" si="4"/>
        <v>0</v>
      </c>
      <c r="AC99" s="1"/>
    </row>
    <row r="100" spans="2:29" ht="15" hidden="1" customHeight="1" x14ac:dyDescent="0.25">
      <c r="B100" s="77" t="s">
        <v>37</v>
      </c>
      <c r="C100" s="109" t="s">
        <v>164</v>
      </c>
      <c r="D100" s="110" t="s">
        <v>178</v>
      </c>
      <c r="E100" s="114" t="s">
        <v>179</v>
      </c>
      <c r="F100" s="111">
        <v>1493</v>
      </c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81"/>
      <c r="W100" s="75"/>
      <c r="X100" s="75"/>
      <c r="Y100" s="75"/>
      <c r="Z100" s="75"/>
      <c r="AA100" s="75"/>
      <c r="AB100" s="82">
        <f t="shared" si="4"/>
        <v>0</v>
      </c>
      <c r="AC100" s="1"/>
    </row>
    <row r="101" spans="2:29" ht="15" hidden="1" customHeight="1" x14ac:dyDescent="0.25">
      <c r="B101" s="77" t="s">
        <v>37</v>
      </c>
      <c r="C101" s="109" t="s">
        <v>164</v>
      </c>
      <c r="D101" s="110" t="s">
        <v>180</v>
      </c>
      <c r="E101" s="114" t="s">
        <v>181</v>
      </c>
      <c r="F101" s="111">
        <v>1493</v>
      </c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82">
        <f t="shared" si="4"/>
        <v>0</v>
      </c>
      <c r="AC101" s="1"/>
    </row>
    <row r="102" spans="2:29" ht="15" hidden="1" customHeight="1" x14ac:dyDescent="0.25">
      <c r="B102" s="77" t="s">
        <v>37</v>
      </c>
      <c r="C102" s="109" t="s">
        <v>164</v>
      </c>
      <c r="D102" s="110" t="s">
        <v>158</v>
      </c>
      <c r="E102" s="114" t="s">
        <v>159</v>
      </c>
      <c r="F102" s="111">
        <v>1493</v>
      </c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82">
        <f t="shared" si="4"/>
        <v>0</v>
      </c>
      <c r="AC102" s="1"/>
    </row>
    <row r="103" spans="2:29" ht="15" hidden="1" customHeight="1" x14ac:dyDescent="0.25">
      <c r="B103" s="77" t="s">
        <v>37</v>
      </c>
      <c r="C103" s="109" t="s">
        <v>164</v>
      </c>
      <c r="D103" s="110" t="s">
        <v>156</v>
      </c>
      <c r="E103" s="114" t="s">
        <v>157</v>
      </c>
      <c r="F103" s="111">
        <v>1493</v>
      </c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82">
        <f t="shared" si="4"/>
        <v>0</v>
      </c>
      <c r="AC103" s="1"/>
    </row>
    <row r="104" spans="2:29" ht="15" hidden="1" customHeight="1" x14ac:dyDescent="0.25">
      <c r="B104" s="77" t="s">
        <v>37</v>
      </c>
      <c r="C104" s="109" t="s">
        <v>164</v>
      </c>
      <c r="D104" s="110" t="s">
        <v>182</v>
      </c>
      <c r="E104" s="114" t="s">
        <v>183</v>
      </c>
      <c r="F104" s="111">
        <v>1493</v>
      </c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82">
        <f t="shared" si="4"/>
        <v>0</v>
      </c>
      <c r="AC104" s="1"/>
    </row>
    <row r="105" spans="2:29" ht="15" hidden="1" customHeight="1" x14ac:dyDescent="0.25">
      <c r="B105" s="77" t="s">
        <v>37</v>
      </c>
      <c r="C105" s="109" t="s">
        <v>164</v>
      </c>
      <c r="D105" s="110" t="s">
        <v>184</v>
      </c>
      <c r="E105" s="114" t="s">
        <v>185</v>
      </c>
      <c r="F105" s="111">
        <v>1493</v>
      </c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82">
        <f t="shared" si="4"/>
        <v>0</v>
      </c>
      <c r="AC105" s="1"/>
    </row>
    <row r="106" spans="2:29" ht="15" hidden="1" customHeight="1" x14ac:dyDescent="0.25">
      <c r="B106" s="77" t="s">
        <v>37</v>
      </c>
      <c r="C106" s="109" t="s">
        <v>164</v>
      </c>
      <c r="D106" s="110" t="s">
        <v>186</v>
      </c>
      <c r="E106" s="114" t="s">
        <v>187</v>
      </c>
      <c r="F106" s="111">
        <v>1493</v>
      </c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82">
        <f t="shared" si="4"/>
        <v>0</v>
      </c>
      <c r="AC106" s="1"/>
    </row>
    <row r="107" spans="2:29" ht="15" hidden="1" customHeight="1" x14ac:dyDescent="0.25">
      <c r="B107" s="77" t="s">
        <v>37</v>
      </c>
      <c r="C107" s="109" t="s">
        <v>164</v>
      </c>
      <c r="D107" s="110" t="s">
        <v>188</v>
      </c>
      <c r="E107" s="114" t="s">
        <v>189</v>
      </c>
      <c r="F107" s="111">
        <v>480</v>
      </c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82">
        <f t="shared" si="4"/>
        <v>0</v>
      </c>
      <c r="AC107" s="1"/>
    </row>
    <row r="108" spans="2:29" ht="15" hidden="1" customHeight="1" x14ac:dyDescent="0.25">
      <c r="B108" s="77" t="s">
        <v>37</v>
      </c>
      <c r="C108" s="109" t="s">
        <v>164</v>
      </c>
      <c r="D108" s="110" t="s">
        <v>190</v>
      </c>
      <c r="E108" s="114" t="s">
        <v>191</v>
      </c>
      <c r="F108" s="111">
        <v>480</v>
      </c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81"/>
      <c r="W108" s="75"/>
      <c r="X108" s="75"/>
      <c r="Y108" s="75"/>
      <c r="Z108" s="75"/>
      <c r="AA108" s="75"/>
      <c r="AB108" s="82">
        <f t="shared" si="4"/>
        <v>0</v>
      </c>
      <c r="AC108" s="1"/>
    </row>
    <row r="109" spans="2:29" ht="15" hidden="1" customHeight="1" x14ac:dyDescent="0.25">
      <c r="B109" s="77" t="s">
        <v>37</v>
      </c>
      <c r="C109" s="109" t="s">
        <v>164</v>
      </c>
      <c r="D109" s="110" t="s">
        <v>192</v>
      </c>
      <c r="E109" s="114" t="s">
        <v>193</v>
      </c>
      <c r="F109" s="111">
        <v>480</v>
      </c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81"/>
      <c r="W109" s="75"/>
      <c r="X109" s="75"/>
      <c r="Y109" s="75"/>
      <c r="Z109" s="75"/>
      <c r="AA109" s="75"/>
      <c r="AB109" s="82">
        <f t="shared" si="4"/>
        <v>0</v>
      </c>
      <c r="AC109" s="1"/>
    </row>
    <row r="110" spans="2:29" ht="15" hidden="1" customHeight="1" x14ac:dyDescent="0.25">
      <c r="B110" s="77" t="s">
        <v>37</v>
      </c>
      <c r="C110" s="109" t="s">
        <v>164</v>
      </c>
      <c r="D110" s="110" t="s">
        <v>194</v>
      </c>
      <c r="E110" s="114" t="s">
        <v>195</v>
      </c>
      <c r="F110" s="111">
        <v>480</v>
      </c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81"/>
      <c r="W110" s="75"/>
      <c r="X110" s="75"/>
      <c r="Y110" s="75"/>
      <c r="Z110" s="75"/>
      <c r="AA110" s="75"/>
      <c r="AB110" s="82">
        <f t="shared" si="4"/>
        <v>0</v>
      </c>
      <c r="AC110" s="1"/>
    </row>
    <row r="111" spans="2:29" ht="15" hidden="1" customHeight="1" x14ac:dyDescent="0.25">
      <c r="B111" s="77" t="s">
        <v>37</v>
      </c>
      <c r="C111" s="109" t="s">
        <v>164</v>
      </c>
      <c r="D111" s="110" t="s">
        <v>196</v>
      </c>
      <c r="E111" s="114" t="s">
        <v>197</v>
      </c>
      <c r="F111" s="111">
        <v>1493</v>
      </c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81"/>
      <c r="W111" s="75"/>
      <c r="X111" s="75"/>
      <c r="Y111" s="75"/>
      <c r="Z111" s="75"/>
      <c r="AA111" s="75"/>
      <c r="AB111" s="82">
        <f t="shared" si="4"/>
        <v>0</v>
      </c>
      <c r="AC111" s="1"/>
    </row>
    <row r="112" spans="2:29" ht="15" hidden="1" customHeight="1" x14ac:dyDescent="0.25">
      <c r="B112" s="77" t="s">
        <v>37</v>
      </c>
      <c r="C112" s="109" t="s">
        <v>164</v>
      </c>
      <c r="D112" s="110" t="s">
        <v>198</v>
      </c>
      <c r="E112" s="114" t="s">
        <v>199</v>
      </c>
      <c r="F112" s="111">
        <v>1493</v>
      </c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81"/>
      <c r="W112" s="75"/>
      <c r="X112" s="75"/>
      <c r="Y112" s="75"/>
      <c r="Z112" s="75"/>
      <c r="AA112" s="75"/>
      <c r="AB112" s="82">
        <f t="shared" si="4"/>
        <v>0</v>
      </c>
      <c r="AC112" s="1"/>
    </row>
    <row r="113" spans="1:29" ht="15" hidden="1" customHeight="1" x14ac:dyDescent="0.25">
      <c r="B113" s="77" t="s">
        <v>37</v>
      </c>
      <c r="C113" s="109" t="s">
        <v>164</v>
      </c>
      <c r="D113" s="110" t="s">
        <v>200</v>
      </c>
      <c r="E113" s="114" t="s">
        <v>201</v>
      </c>
      <c r="F113" s="111">
        <v>1493</v>
      </c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81"/>
      <c r="W113" s="75"/>
      <c r="X113" s="75"/>
      <c r="Y113" s="75"/>
      <c r="Z113" s="75"/>
      <c r="AA113" s="75"/>
      <c r="AB113" s="82">
        <f t="shared" si="4"/>
        <v>0</v>
      </c>
      <c r="AC113" s="1"/>
    </row>
    <row r="114" spans="1:29" ht="15" hidden="1" customHeight="1" x14ac:dyDescent="0.25">
      <c r="B114" s="77" t="s">
        <v>37</v>
      </c>
      <c r="C114" s="109" t="s">
        <v>164</v>
      </c>
      <c r="D114" s="110" t="s">
        <v>156</v>
      </c>
      <c r="E114" s="114" t="s">
        <v>157</v>
      </c>
      <c r="F114" s="111">
        <v>1493</v>
      </c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81"/>
      <c r="W114" s="75"/>
      <c r="X114" s="75"/>
      <c r="Y114" s="75"/>
      <c r="Z114" s="75"/>
      <c r="AA114" s="75"/>
      <c r="AB114" s="82">
        <f t="shared" si="4"/>
        <v>0</v>
      </c>
      <c r="AC114" s="1"/>
    </row>
    <row r="115" spans="1:29" ht="15" hidden="1" customHeight="1" x14ac:dyDescent="0.25">
      <c r="B115" s="77" t="s">
        <v>37</v>
      </c>
      <c r="C115" s="109" t="s">
        <v>164</v>
      </c>
      <c r="D115" s="110" t="s">
        <v>202</v>
      </c>
      <c r="E115" s="114" t="s">
        <v>203</v>
      </c>
      <c r="F115" s="111">
        <v>1493</v>
      </c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81"/>
      <c r="W115" s="75"/>
      <c r="X115" s="75"/>
      <c r="Y115" s="75"/>
      <c r="Z115" s="75"/>
      <c r="AA115" s="75"/>
      <c r="AB115" s="82">
        <f t="shared" si="4"/>
        <v>0</v>
      </c>
      <c r="AC115" s="1"/>
    </row>
    <row r="116" spans="1:29" ht="15" hidden="1" customHeight="1" x14ac:dyDescent="0.25">
      <c r="A116" s="115"/>
      <c r="B116" s="77" t="s">
        <v>37</v>
      </c>
      <c r="C116" s="109" t="s">
        <v>164</v>
      </c>
      <c r="D116" s="110" t="s">
        <v>204</v>
      </c>
      <c r="E116" s="114" t="s">
        <v>205</v>
      </c>
      <c r="F116" s="111">
        <v>750</v>
      </c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81"/>
      <c r="W116" s="75"/>
      <c r="X116" s="75"/>
      <c r="Y116" s="75"/>
      <c r="Z116" s="75"/>
      <c r="AA116" s="75"/>
      <c r="AB116" s="82">
        <f t="shared" si="4"/>
        <v>0</v>
      </c>
      <c r="AC116" s="1"/>
    </row>
    <row r="117" spans="1:29" ht="15" hidden="1" customHeight="1" x14ac:dyDescent="0.25">
      <c r="B117" s="77" t="s">
        <v>37</v>
      </c>
      <c r="C117" s="109" t="s">
        <v>164</v>
      </c>
      <c r="D117" s="110" t="s">
        <v>206</v>
      </c>
      <c r="E117" s="114" t="s">
        <v>207</v>
      </c>
      <c r="F117" s="111">
        <v>750</v>
      </c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81"/>
      <c r="W117" s="75"/>
      <c r="X117" s="75"/>
      <c r="Y117" s="75"/>
      <c r="Z117" s="75"/>
      <c r="AA117" s="75"/>
      <c r="AB117" s="82">
        <f t="shared" si="4"/>
        <v>0</v>
      </c>
      <c r="AC117" s="1"/>
    </row>
    <row r="118" spans="1:29" ht="15" hidden="1" customHeight="1" x14ac:dyDescent="0.25">
      <c r="B118" s="77" t="s">
        <v>37</v>
      </c>
      <c r="C118" s="109" t="s">
        <v>164</v>
      </c>
      <c r="D118" s="110" t="s">
        <v>208</v>
      </c>
      <c r="E118" s="114" t="s">
        <v>209</v>
      </c>
      <c r="F118" s="111">
        <v>750</v>
      </c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81"/>
      <c r="W118" s="75"/>
      <c r="X118" s="75"/>
      <c r="Y118" s="75"/>
      <c r="Z118" s="75"/>
      <c r="AA118" s="75"/>
      <c r="AB118" s="82">
        <f t="shared" si="4"/>
        <v>0</v>
      </c>
      <c r="AC118" s="1"/>
    </row>
    <row r="119" spans="1:29" ht="15" hidden="1" customHeight="1" x14ac:dyDescent="0.25">
      <c r="B119" s="77" t="s">
        <v>37</v>
      </c>
      <c r="C119" s="109" t="s">
        <v>164</v>
      </c>
      <c r="D119" s="110" t="s">
        <v>210</v>
      </c>
      <c r="E119" s="114" t="s">
        <v>211</v>
      </c>
      <c r="F119" s="111">
        <v>840</v>
      </c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81"/>
      <c r="W119" s="75"/>
      <c r="X119" s="75"/>
      <c r="Y119" s="75"/>
      <c r="Z119" s="75"/>
      <c r="AA119" s="75"/>
      <c r="AB119" s="82">
        <f t="shared" si="4"/>
        <v>0</v>
      </c>
      <c r="AC119" s="1"/>
    </row>
    <row r="120" spans="1:29" ht="15" hidden="1" customHeight="1" x14ac:dyDescent="0.25">
      <c r="B120" s="77" t="s">
        <v>37</v>
      </c>
      <c r="C120" s="109" t="s">
        <v>164</v>
      </c>
      <c r="D120" s="110" t="s">
        <v>212</v>
      </c>
      <c r="E120" s="114" t="s">
        <v>213</v>
      </c>
      <c r="F120" s="111">
        <v>840</v>
      </c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81"/>
      <c r="W120" s="75"/>
      <c r="X120" s="75"/>
      <c r="Y120" s="75"/>
      <c r="Z120" s="75"/>
      <c r="AA120" s="75"/>
      <c r="AB120" s="82">
        <f t="shared" si="4"/>
        <v>0</v>
      </c>
      <c r="AC120" s="1"/>
    </row>
    <row r="121" spans="1:29" ht="15" hidden="1" customHeight="1" x14ac:dyDescent="0.25">
      <c r="B121" s="77" t="s">
        <v>37</v>
      </c>
      <c r="C121" s="109" t="s">
        <v>164</v>
      </c>
      <c r="D121" s="110" t="s">
        <v>214</v>
      </c>
      <c r="E121" s="114" t="s">
        <v>215</v>
      </c>
      <c r="F121" s="111">
        <v>840</v>
      </c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81"/>
      <c r="W121" s="75"/>
      <c r="X121" s="75"/>
      <c r="Y121" s="75"/>
      <c r="Z121" s="75"/>
      <c r="AA121" s="75"/>
      <c r="AB121" s="82">
        <f t="shared" si="4"/>
        <v>0</v>
      </c>
      <c r="AC121" s="1"/>
    </row>
    <row r="122" spans="1:29" ht="15" hidden="1" customHeight="1" x14ac:dyDescent="0.25">
      <c r="B122" s="77" t="s">
        <v>37</v>
      </c>
      <c r="C122" s="109" t="s">
        <v>164</v>
      </c>
      <c r="D122" s="110" t="s">
        <v>216</v>
      </c>
      <c r="E122" s="114" t="s">
        <v>217</v>
      </c>
      <c r="F122" s="111">
        <v>840</v>
      </c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81"/>
      <c r="W122" s="75"/>
      <c r="X122" s="75"/>
      <c r="Y122" s="75"/>
      <c r="Z122" s="75"/>
      <c r="AA122" s="75"/>
      <c r="AB122" s="82">
        <f t="shared" si="4"/>
        <v>0</v>
      </c>
      <c r="AC122" s="1"/>
    </row>
    <row r="123" spans="1:29" ht="15" hidden="1" customHeight="1" x14ac:dyDescent="0.25">
      <c r="B123" s="77" t="s">
        <v>37</v>
      </c>
      <c r="C123" s="109" t="s">
        <v>164</v>
      </c>
      <c r="D123" s="110" t="s">
        <v>218</v>
      </c>
      <c r="E123" s="114" t="s">
        <v>219</v>
      </c>
      <c r="F123" s="111">
        <v>1200</v>
      </c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81"/>
      <c r="W123" s="75"/>
      <c r="X123" s="75"/>
      <c r="Y123" s="75"/>
      <c r="Z123" s="75"/>
      <c r="AA123" s="75"/>
      <c r="AB123" s="82">
        <f t="shared" si="4"/>
        <v>0</v>
      </c>
      <c r="AC123" s="1"/>
    </row>
    <row r="124" spans="1:29" ht="15" hidden="1" customHeight="1" x14ac:dyDescent="0.25">
      <c r="B124" s="77" t="s">
        <v>220</v>
      </c>
      <c r="C124" s="116" t="s">
        <v>221</v>
      </c>
      <c r="D124" s="117" t="s">
        <v>222</v>
      </c>
      <c r="E124" s="118" t="s">
        <v>223</v>
      </c>
      <c r="F124" s="119">
        <v>765</v>
      </c>
      <c r="G124" s="75"/>
      <c r="H124" s="75"/>
      <c r="I124" s="75"/>
      <c r="J124" s="75"/>
      <c r="K124" s="75"/>
      <c r="M124" s="75"/>
      <c r="N124" s="75"/>
      <c r="O124" s="75"/>
      <c r="P124" s="75"/>
      <c r="Q124" s="75"/>
      <c r="R124" s="75"/>
      <c r="S124" s="75"/>
      <c r="T124" s="75"/>
      <c r="U124" s="75"/>
      <c r="V124" s="81"/>
      <c r="W124" s="75"/>
      <c r="X124" s="75"/>
      <c r="Y124" s="75"/>
      <c r="Z124" s="75"/>
      <c r="AA124" s="75"/>
      <c r="AB124" s="82">
        <f t="shared" ref="AB124:AB185" si="5">SUM(G124:AA124)*F124</f>
        <v>0</v>
      </c>
      <c r="AC124" s="1"/>
    </row>
    <row r="125" spans="1:29" ht="15" hidden="1" customHeight="1" x14ac:dyDescent="0.25">
      <c r="B125" s="77" t="s">
        <v>220</v>
      </c>
      <c r="C125" s="116" t="s">
        <v>221</v>
      </c>
      <c r="D125" s="117" t="s">
        <v>224</v>
      </c>
      <c r="E125" s="118" t="s">
        <v>225</v>
      </c>
      <c r="F125" s="119">
        <v>765</v>
      </c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81"/>
      <c r="W125" s="75"/>
      <c r="X125" s="75"/>
      <c r="Y125" s="75"/>
      <c r="Z125" s="75"/>
      <c r="AA125" s="75"/>
      <c r="AB125" s="82">
        <f t="shared" si="5"/>
        <v>0</v>
      </c>
      <c r="AC125" s="1"/>
    </row>
    <row r="126" spans="1:29" ht="15" hidden="1" customHeight="1" x14ac:dyDescent="0.25">
      <c r="B126" s="77" t="s">
        <v>220</v>
      </c>
      <c r="C126" s="116" t="s">
        <v>221</v>
      </c>
      <c r="D126" s="117" t="s">
        <v>226</v>
      </c>
      <c r="E126" s="118" t="s">
        <v>227</v>
      </c>
      <c r="F126" s="119">
        <v>3060</v>
      </c>
      <c r="G126" s="75"/>
      <c r="H126" s="75"/>
      <c r="I126" s="75"/>
      <c r="J126" s="75"/>
      <c r="K126" s="75"/>
      <c r="M126" s="75"/>
      <c r="N126" s="75"/>
      <c r="O126" s="75"/>
      <c r="P126" s="75"/>
      <c r="Q126" s="75"/>
      <c r="R126" s="75"/>
      <c r="S126" s="75"/>
      <c r="T126" s="75"/>
      <c r="U126" s="75"/>
      <c r="V126" s="81"/>
      <c r="W126" s="86"/>
      <c r="X126" s="75"/>
      <c r="Y126" s="75"/>
      <c r="Z126" s="75"/>
      <c r="AA126" s="75"/>
      <c r="AB126" s="82">
        <f t="shared" si="5"/>
        <v>0</v>
      </c>
      <c r="AC126" s="1"/>
    </row>
    <row r="127" spans="1:29" ht="15" hidden="1" customHeight="1" x14ac:dyDescent="0.25">
      <c r="B127" s="77" t="s">
        <v>220</v>
      </c>
      <c r="C127" s="116" t="s">
        <v>221</v>
      </c>
      <c r="D127" s="117" t="s">
        <v>228</v>
      </c>
      <c r="E127" s="118" t="s">
        <v>229</v>
      </c>
      <c r="F127" s="119">
        <v>3060</v>
      </c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81"/>
      <c r="W127" s="75"/>
      <c r="X127" s="75"/>
      <c r="Y127" s="75"/>
      <c r="Z127" s="75"/>
      <c r="AA127" s="75"/>
      <c r="AB127" s="82">
        <f t="shared" si="5"/>
        <v>0</v>
      </c>
      <c r="AC127" s="1"/>
    </row>
    <row r="128" spans="1:29" ht="15" hidden="1" customHeight="1" x14ac:dyDescent="0.25">
      <c r="B128" s="77" t="s">
        <v>220</v>
      </c>
      <c r="C128" s="116" t="s">
        <v>221</v>
      </c>
      <c r="D128" s="117" t="s">
        <v>230</v>
      </c>
      <c r="E128" s="118" t="s">
        <v>231</v>
      </c>
      <c r="F128" s="119">
        <v>1224</v>
      </c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81"/>
      <c r="W128" s="75"/>
      <c r="X128" s="75"/>
      <c r="Y128" s="75"/>
      <c r="Z128" s="75"/>
      <c r="AA128" s="75"/>
      <c r="AB128" s="82">
        <f t="shared" si="5"/>
        <v>0</v>
      </c>
      <c r="AC128" s="1"/>
    </row>
    <row r="129" spans="2:29" ht="15" hidden="1" customHeight="1" x14ac:dyDescent="0.25">
      <c r="B129" s="77" t="s">
        <v>220</v>
      </c>
      <c r="C129" s="116" t="s">
        <v>221</v>
      </c>
      <c r="D129" s="117" t="s">
        <v>232</v>
      </c>
      <c r="E129" s="118" t="s">
        <v>233</v>
      </c>
      <c r="F129" s="119">
        <v>1224</v>
      </c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81"/>
      <c r="W129" s="75"/>
      <c r="X129" s="75"/>
      <c r="Y129" s="75"/>
      <c r="Z129" s="75"/>
      <c r="AA129" s="75"/>
      <c r="AB129" s="82">
        <f t="shared" si="5"/>
        <v>0</v>
      </c>
      <c r="AC129" s="1"/>
    </row>
    <row r="130" spans="2:29" ht="15" hidden="1" customHeight="1" x14ac:dyDescent="0.25">
      <c r="B130" s="77" t="s">
        <v>220</v>
      </c>
      <c r="C130" s="116" t="s">
        <v>221</v>
      </c>
      <c r="D130" s="117" t="s">
        <v>234</v>
      </c>
      <c r="E130" s="118" t="s">
        <v>235</v>
      </c>
      <c r="F130" s="119">
        <v>2464</v>
      </c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81"/>
      <c r="W130" s="75"/>
      <c r="X130" s="75"/>
      <c r="Y130" s="75"/>
      <c r="Z130" s="75"/>
      <c r="AA130" s="75"/>
      <c r="AB130" s="82">
        <f t="shared" si="5"/>
        <v>0</v>
      </c>
      <c r="AC130" s="1"/>
    </row>
    <row r="131" spans="2:29" ht="15" hidden="1" customHeight="1" x14ac:dyDescent="0.25">
      <c r="B131" s="77" t="s">
        <v>220</v>
      </c>
      <c r="C131" s="116" t="s">
        <v>221</v>
      </c>
      <c r="D131" s="117" t="s">
        <v>236</v>
      </c>
      <c r="E131" s="118" t="s">
        <v>237</v>
      </c>
      <c r="F131" s="119">
        <v>2464</v>
      </c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81"/>
      <c r="W131" s="75"/>
      <c r="X131" s="75"/>
      <c r="Y131" s="75"/>
      <c r="Z131" s="75"/>
      <c r="AA131" s="75"/>
      <c r="AB131" s="82">
        <f t="shared" si="5"/>
        <v>0</v>
      </c>
      <c r="AC131" s="1"/>
    </row>
    <row r="132" spans="2:29" ht="15" hidden="1" customHeight="1" x14ac:dyDescent="0.25">
      <c r="B132" s="77" t="s">
        <v>220</v>
      </c>
      <c r="C132" s="116" t="s">
        <v>221</v>
      </c>
      <c r="D132" s="117" t="s">
        <v>238</v>
      </c>
      <c r="E132" s="118" t="s">
        <v>239</v>
      </c>
      <c r="F132" s="119">
        <v>2464</v>
      </c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81"/>
      <c r="W132" s="75"/>
      <c r="X132" s="75"/>
      <c r="Y132" s="75"/>
      <c r="Z132" s="86"/>
      <c r="AA132" s="75"/>
      <c r="AB132" s="82">
        <f t="shared" si="5"/>
        <v>0</v>
      </c>
      <c r="AC132" s="1"/>
    </row>
    <row r="133" spans="2:29" ht="15" hidden="1" customHeight="1" x14ac:dyDescent="0.25">
      <c r="B133" s="77" t="s">
        <v>220</v>
      </c>
      <c r="C133" s="116" t="s">
        <v>221</v>
      </c>
      <c r="D133" s="117" t="s">
        <v>240</v>
      </c>
      <c r="E133" s="118" t="s">
        <v>241</v>
      </c>
      <c r="F133" s="119">
        <v>3060</v>
      </c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81"/>
      <c r="W133" s="75"/>
      <c r="X133" s="75"/>
      <c r="Y133" s="75"/>
      <c r="Z133" s="75"/>
      <c r="AA133" s="75"/>
      <c r="AB133" s="82">
        <f t="shared" si="5"/>
        <v>0</v>
      </c>
      <c r="AC133" s="1"/>
    </row>
    <row r="134" spans="2:29" ht="15" hidden="1" customHeight="1" x14ac:dyDescent="0.25">
      <c r="B134" s="77" t="s">
        <v>220</v>
      </c>
      <c r="C134" s="116" t="s">
        <v>221</v>
      </c>
      <c r="D134" s="117" t="s">
        <v>242</v>
      </c>
      <c r="E134" s="118" t="s">
        <v>243</v>
      </c>
      <c r="F134" s="119">
        <v>3060</v>
      </c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81"/>
      <c r="W134" s="75"/>
      <c r="X134" s="75"/>
      <c r="Y134" s="75"/>
      <c r="Z134" s="75"/>
      <c r="AA134" s="75"/>
      <c r="AB134" s="82">
        <f t="shared" si="5"/>
        <v>0</v>
      </c>
      <c r="AC134" s="1"/>
    </row>
    <row r="135" spans="2:29" ht="15" hidden="1" customHeight="1" x14ac:dyDescent="0.25">
      <c r="B135" s="77" t="s">
        <v>220</v>
      </c>
      <c r="C135" s="116" t="s">
        <v>221</v>
      </c>
      <c r="D135" s="117" t="s">
        <v>244</v>
      </c>
      <c r="E135" s="118" t="s">
        <v>245</v>
      </c>
      <c r="F135" s="119">
        <v>3060</v>
      </c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81"/>
      <c r="W135" s="75"/>
      <c r="X135" s="75"/>
      <c r="Y135" s="75"/>
      <c r="Z135" s="75"/>
      <c r="AA135" s="75"/>
      <c r="AB135" s="82">
        <f t="shared" si="5"/>
        <v>0</v>
      </c>
      <c r="AC135" s="1"/>
    </row>
    <row r="136" spans="2:29" ht="15" hidden="1" customHeight="1" x14ac:dyDescent="0.25">
      <c r="B136" s="77" t="s">
        <v>220</v>
      </c>
      <c r="C136" s="116" t="s">
        <v>221</v>
      </c>
      <c r="D136" s="117" t="s">
        <v>246</v>
      </c>
      <c r="E136" s="118" t="s">
        <v>247</v>
      </c>
      <c r="F136" s="119">
        <v>1064</v>
      </c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81"/>
      <c r="W136" s="75"/>
      <c r="X136" s="75"/>
      <c r="Y136" s="75"/>
      <c r="Z136" s="75"/>
      <c r="AA136" s="75"/>
      <c r="AB136" s="82">
        <f t="shared" si="5"/>
        <v>0</v>
      </c>
      <c r="AC136" s="1"/>
    </row>
    <row r="137" spans="2:29" ht="15" hidden="1" customHeight="1" x14ac:dyDescent="0.25">
      <c r="B137" s="77" t="s">
        <v>220</v>
      </c>
      <c r="C137" s="116" t="s">
        <v>221</v>
      </c>
      <c r="D137" s="117" t="s">
        <v>248</v>
      </c>
      <c r="E137" s="118" t="s">
        <v>249</v>
      </c>
      <c r="F137" s="119">
        <v>8504</v>
      </c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81"/>
      <c r="W137" s="75"/>
      <c r="X137" s="75"/>
      <c r="Y137" s="75"/>
      <c r="Z137" s="75"/>
      <c r="AA137" s="75"/>
      <c r="AB137" s="82">
        <f t="shared" si="5"/>
        <v>0</v>
      </c>
      <c r="AC137" s="1"/>
    </row>
    <row r="138" spans="2:29" ht="15" hidden="1" customHeight="1" x14ac:dyDescent="0.25">
      <c r="B138" s="77" t="s">
        <v>220</v>
      </c>
      <c r="C138" s="116" t="s">
        <v>221</v>
      </c>
      <c r="D138" s="117" t="s">
        <v>250</v>
      </c>
      <c r="E138" s="118" t="s">
        <v>251</v>
      </c>
      <c r="F138" s="119">
        <v>8504</v>
      </c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81"/>
      <c r="W138" s="75"/>
      <c r="X138" s="75"/>
      <c r="Y138" s="75"/>
      <c r="Z138" s="75"/>
      <c r="AA138" s="75"/>
      <c r="AB138" s="82">
        <f t="shared" si="5"/>
        <v>0</v>
      </c>
      <c r="AC138" s="1"/>
    </row>
    <row r="139" spans="2:29" ht="15" hidden="1" customHeight="1" x14ac:dyDescent="0.25">
      <c r="B139" s="77" t="s">
        <v>220</v>
      </c>
      <c r="C139" s="116" t="s">
        <v>221</v>
      </c>
      <c r="D139" s="117" t="s">
        <v>252</v>
      </c>
      <c r="E139" s="117" t="s">
        <v>253</v>
      </c>
      <c r="F139" s="119">
        <v>1900</v>
      </c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81"/>
      <c r="W139" s="75"/>
      <c r="X139" s="75"/>
      <c r="Y139" s="75"/>
      <c r="Z139" s="75"/>
      <c r="AA139" s="75"/>
      <c r="AB139" s="82">
        <f t="shared" si="5"/>
        <v>0</v>
      </c>
      <c r="AC139" s="1"/>
    </row>
    <row r="140" spans="2:29" ht="15" hidden="1" customHeight="1" x14ac:dyDescent="0.25">
      <c r="B140" s="77" t="s">
        <v>220</v>
      </c>
      <c r="C140" s="116" t="s">
        <v>221</v>
      </c>
      <c r="D140" s="117" t="s">
        <v>254</v>
      </c>
      <c r="E140" s="117" t="s">
        <v>255</v>
      </c>
      <c r="F140" s="119">
        <v>3780</v>
      </c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81"/>
      <c r="W140" s="75"/>
      <c r="X140" s="75"/>
      <c r="Y140" s="75"/>
      <c r="Z140" s="75"/>
      <c r="AA140" s="75"/>
      <c r="AB140" s="82">
        <f t="shared" si="5"/>
        <v>0</v>
      </c>
      <c r="AC140" s="1"/>
    </row>
    <row r="141" spans="2:29" ht="15" hidden="1" customHeight="1" x14ac:dyDescent="0.25">
      <c r="B141" s="77" t="s">
        <v>220</v>
      </c>
      <c r="C141" s="116" t="s">
        <v>221</v>
      </c>
      <c r="D141" s="117" t="s">
        <v>256</v>
      </c>
      <c r="E141" s="117" t="s">
        <v>257</v>
      </c>
      <c r="F141" s="119">
        <v>1275</v>
      </c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86"/>
      <c r="Y141" s="75"/>
      <c r="Z141" s="75"/>
      <c r="AA141" s="75"/>
      <c r="AB141" s="82">
        <f t="shared" si="5"/>
        <v>0</v>
      </c>
      <c r="AC141" s="1"/>
    </row>
    <row r="142" spans="2:29" ht="15" hidden="1" customHeight="1" x14ac:dyDescent="0.25">
      <c r="B142" s="77" t="s">
        <v>220</v>
      </c>
      <c r="C142" s="78" t="s">
        <v>258</v>
      </c>
      <c r="D142" s="79" t="s">
        <v>224</v>
      </c>
      <c r="E142" s="79" t="s">
        <v>225</v>
      </c>
      <c r="F142" s="80">
        <v>1063</v>
      </c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81"/>
      <c r="W142" s="75"/>
      <c r="X142" s="75"/>
      <c r="Y142" s="75"/>
      <c r="Z142" s="75"/>
      <c r="AA142" s="75"/>
      <c r="AB142" s="82">
        <f t="shared" si="5"/>
        <v>0</v>
      </c>
      <c r="AC142" s="1"/>
    </row>
    <row r="143" spans="2:29" ht="15" hidden="1" customHeight="1" x14ac:dyDescent="0.25">
      <c r="B143" s="77" t="s">
        <v>220</v>
      </c>
      <c r="C143" s="78" t="s">
        <v>258</v>
      </c>
      <c r="D143" s="79" t="s">
        <v>226</v>
      </c>
      <c r="E143" s="79" t="s">
        <v>227</v>
      </c>
      <c r="F143" s="80">
        <v>4250</v>
      </c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82">
        <f t="shared" si="5"/>
        <v>0</v>
      </c>
      <c r="AC143" s="1"/>
    </row>
    <row r="144" spans="2:29" ht="15" hidden="1" customHeight="1" x14ac:dyDescent="0.25">
      <c r="B144" s="77" t="s">
        <v>220</v>
      </c>
      <c r="C144" s="78" t="s">
        <v>258</v>
      </c>
      <c r="D144" s="79" t="s">
        <v>228</v>
      </c>
      <c r="E144" s="79" t="s">
        <v>229</v>
      </c>
      <c r="F144" s="80">
        <v>4250</v>
      </c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81"/>
      <c r="W144" s="75"/>
      <c r="X144" s="75"/>
      <c r="Y144" s="75"/>
      <c r="Z144" s="75"/>
      <c r="AA144" s="75"/>
      <c r="AB144" s="82">
        <f t="shared" si="5"/>
        <v>0</v>
      </c>
      <c r="AC144" s="1"/>
    </row>
    <row r="145" spans="2:29" s="35" customFormat="1" hidden="1" x14ac:dyDescent="0.25">
      <c r="B145" s="77" t="s">
        <v>220</v>
      </c>
      <c r="C145" s="78" t="s">
        <v>258</v>
      </c>
      <c r="D145" s="79" t="s">
        <v>232</v>
      </c>
      <c r="E145" s="79" t="s">
        <v>233</v>
      </c>
      <c r="F145" s="120">
        <v>1700</v>
      </c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81"/>
      <c r="W145" s="75"/>
      <c r="X145" s="75"/>
      <c r="Y145" s="75"/>
      <c r="Z145" s="75"/>
      <c r="AA145" s="75"/>
      <c r="AB145" s="82">
        <f t="shared" si="5"/>
        <v>0</v>
      </c>
    </row>
    <row r="146" spans="2:29" ht="15" hidden="1" customHeight="1" x14ac:dyDescent="0.25">
      <c r="B146" s="77" t="s">
        <v>220</v>
      </c>
      <c r="C146" s="78" t="s">
        <v>258</v>
      </c>
      <c r="D146" s="79" t="s">
        <v>259</v>
      </c>
      <c r="E146" s="79" t="s">
        <v>260</v>
      </c>
      <c r="F146" s="80">
        <v>993</v>
      </c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81"/>
      <c r="W146" s="75"/>
      <c r="X146" s="75"/>
      <c r="Y146" s="75"/>
      <c r="Z146" s="75"/>
      <c r="AA146" s="75"/>
      <c r="AB146" s="82">
        <f t="shared" si="5"/>
        <v>0</v>
      </c>
      <c r="AC146" s="1"/>
    </row>
    <row r="147" spans="2:29" ht="15" hidden="1" customHeight="1" x14ac:dyDescent="0.25">
      <c r="B147" s="77" t="s">
        <v>220</v>
      </c>
      <c r="C147" s="78" t="s">
        <v>258</v>
      </c>
      <c r="D147" s="79" t="s">
        <v>244</v>
      </c>
      <c r="E147" s="79" t="s">
        <v>245</v>
      </c>
      <c r="F147" s="80">
        <v>3376</v>
      </c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81"/>
      <c r="W147" s="75"/>
      <c r="X147" s="75"/>
      <c r="Y147" s="75"/>
      <c r="Z147" s="75"/>
      <c r="AA147" s="75"/>
      <c r="AB147" s="82">
        <f t="shared" si="5"/>
        <v>0</v>
      </c>
      <c r="AC147" s="1"/>
    </row>
    <row r="148" spans="2:29" ht="15" hidden="1" customHeight="1" x14ac:dyDescent="0.25">
      <c r="B148" s="77" t="s">
        <v>220</v>
      </c>
      <c r="C148" s="78" t="s">
        <v>258</v>
      </c>
      <c r="D148" s="79" t="s">
        <v>250</v>
      </c>
      <c r="E148" s="79" t="s">
        <v>251</v>
      </c>
      <c r="F148" s="80">
        <v>8500</v>
      </c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81"/>
      <c r="W148" s="75"/>
      <c r="X148" s="75"/>
      <c r="Y148" s="75"/>
      <c r="Z148" s="75"/>
      <c r="AA148" s="75"/>
      <c r="AB148" s="82">
        <f t="shared" si="5"/>
        <v>0</v>
      </c>
      <c r="AC148" s="1"/>
    </row>
    <row r="149" spans="2:29" ht="15" hidden="1" customHeight="1" x14ac:dyDescent="0.25">
      <c r="B149" s="77" t="s">
        <v>220</v>
      </c>
      <c r="C149" s="78" t="s">
        <v>258</v>
      </c>
      <c r="D149" s="79" t="s">
        <v>242</v>
      </c>
      <c r="E149" s="79" t="s">
        <v>261</v>
      </c>
      <c r="F149" s="80">
        <v>3376</v>
      </c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81"/>
      <c r="W149" s="75"/>
      <c r="X149" s="75"/>
      <c r="Y149" s="75"/>
      <c r="Z149" s="75"/>
      <c r="AA149" s="75"/>
      <c r="AB149" s="82">
        <f t="shared" si="5"/>
        <v>0</v>
      </c>
      <c r="AC149" s="1"/>
    </row>
    <row r="150" spans="2:29" ht="15" hidden="1" customHeight="1" x14ac:dyDescent="0.25">
      <c r="B150" s="77" t="s">
        <v>220</v>
      </c>
      <c r="C150" s="78" t="s">
        <v>258</v>
      </c>
      <c r="D150" s="79" t="s">
        <v>244</v>
      </c>
      <c r="E150" s="79" t="s">
        <v>245</v>
      </c>
      <c r="F150" s="80">
        <v>3376</v>
      </c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81"/>
      <c r="W150" s="75"/>
      <c r="X150" s="75"/>
      <c r="Y150" s="75"/>
      <c r="Z150" s="75"/>
      <c r="AA150" s="75"/>
      <c r="AB150" s="82">
        <f t="shared" si="5"/>
        <v>0</v>
      </c>
      <c r="AC150" s="1"/>
    </row>
    <row r="151" spans="2:29" ht="15" hidden="1" customHeight="1" x14ac:dyDescent="0.25">
      <c r="B151" s="77" t="s">
        <v>220</v>
      </c>
      <c r="C151" s="78" t="s">
        <v>258</v>
      </c>
      <c r="D151" s="79" t="s">
        <v>240</v>
      </c>
      <c r="E151" s="79" t="s">
        <v>241</v>
      </c>
      <c r="F151" s="80">
        <v>3376</v>
      </c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81"/>
      <c r="W151" s="75"/>
      <c r="X151" s="75"/>
      <c r="Y151" s="75"/>
      <c r="Z151" s="75"/>
      <c r="AA151" s="75"/>
      <c r="AB151" s="82">
        <f t="shared" si="5"/>
        <v>0</v>
      </c>
      <c r="AC151" s="1"/>
    </row>
    <row r="152" spans="2:29" ht="15" hidden="1" customHeight="1" x14ac:dyDescent="0.25">
      <c r="B152" s="77" t="s">
        <v>220</v>
      </c>
      <c r="C152" s="78" t="s">
        <v>258</v>
      </c>
      <c r="D152" s="79" t="s">
        <v>262</v>
      </c>
      <c r="E152" s="79" t="s">
        <v>263</v>
      </c>
      <c r="F152" s="80">
        <v>1604</v>
      </c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81"/>
      <c r="W152" s="75"/>
      <c r="X152" s="75"/>
      <c r="Y152" s="75"/>
      <c r="Z152" s="75"/>
      <c r="AA152" s="75"/>
      <c r="AB152" s="82">
        <f t="shared" si="5"/>
        <v>0</v>
      </c>
      <c r="AC152" s="1"/>
    </row>
    <row r="153" spans="2:29" ht="15" hidden="1" customHeight="1" x14ac:dyDescent="0.25">
      <c r="B153" s="77" t="s">
        <v>220</v>
      </c>
      <c r="C153" s="78" t="s">
        <v>258</v>
      </c>
      <c r="D153" s="79" t="s">
        <v>264</v>
      </c>
      <c r="E153" s="79" t="s">
        <v>265</v>
      </c>
      <c r="F153" s="80">
        <v>4166.66</v>
      </c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81"/>
      <c r="W153" s="75"/>
      <c r="X153" s="75"/>
      <c r="Y153" s="75"/>
      <c r="Z153" s="75"/>
      <c r="AA153" s="75"/>
      <c r="AB153" s="82">
        <f t="shared" si="5"/>
        <v>0</v>
      </c>
      <c r="AC153" s="1"/>
    </row>
    <row r="154" spans="2:29" ht="15" hidden="1" customHeight="1" x14ac:dyDescent="0.25">
      <c r="B154" s="77" t="s">
        <v>220</v>
      </c>
      <c r="C154" s="78" t="s">
        <v>258</v>
      </c>
      <c r="D154" s="79" t="s">
        <v>248</v>
      </c>
      <c r="E154" s="79" t="s">
        <v>249</v>
      </c>
      <c r="F154" s="80">
        <v>1063</v>
      </c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81"/>
      <c r="W154" s="75"/>
      <c r="X154" s="75"/>
      <c r="Y154" s="75"/>
      <c r="Z154" s="75"/>
      <c r="AA154" s="75"/>
      <c r="AB154" s="82">
        <f t="shared" si="5"/>
        <v>0</v>
      </c>
      <c r="AC154" s="1"/>
    </row>
    <row r="155" spans="2:29" ht="15" hidden="1" customHeight="1" x14ac:dyDescent="0.25">
      <c r="B155" s="77" t="s">
        <v>220</v>
      </c>
      <c r="C155" s="78" t="s">
        <v>258</v>
      </c>
      <c r="D155" s="79" t="s">
        <v>266</v>
      </c>
      <c r="E155" s="79" t="s">
        <v>267</v>
      </c>
      <c r="F155" s="80">
        <v>8500</v>
      </c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81"/>
      <c r="W155" s="75"/>
      <c r="X155" s="75"/>
      <c r="Y155" s="75"/>
      <c r="Z155" s="75"/>
      <c r="AA155" s="75"/>
      <c r="AB155" s="82">
        <f t="shared" si="5"/>
        <v>0</v>
      </c>
      <c r="AC155" s="1"/>
    </row>
    <row r="156" spans="2:29" ht="15" hidden="1" customHeight="1" x14ac:dyDescent="0.25">
      <c r="B156" s="77" t="s">
        <v>220</v>
      </c>
      <c r="C156" s="78" t="s">
        <v>258</v>
      </c>
      <c r="D156" s="79" t="s">
        <v>224</v>
      </c>
      <c r="E156" s="79" t="s">
        <v>225</v>
      </c>
      <c r="F156" s="80">
        <v>1063</v>
      </c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81"/>
      <c r="W156" s="75"/>
      <c r="X156" s="75"/>
      <c r="Y156" s="75"/>
      <c r="Z156" s="75"/>
      <c r="AA156" s="75"/>
      <c r="AB156" s="82">
        <f t="shared" si="5"/>
        <v>0</v>
      </c>
      <c r="AC156" s="1"/>
    </row>
    <row r="157" spans="2:29" ht="15" hidden="1" customHeight="1" x14ac:dyDescent="0.25">
      <c r="B157" s="77" t="s">
        <v>220</v>
      </c>
      <c r="C157" s="78" t="s">
        <v>258</v>
      </c>
      <c r="D157" s="79" t="s">
        <v>228</v>
      </c>
      <c r="E157" s="79" t="s">
        <v>229</v>
      </c>
      <c r="F157" s="80">
        <v>4250</v>
      </c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81"/>
      <c r="W157" s="75"/>
      <c r="X157" s="75"/>
      <c r="Y157" s="75"/>
      <c r="Z157" s="75"/>
      <c r="AA157" s="75"/>
      <c r="AB157" s="82">
        <f t="shared" si="5"/>
        <v>0</v>
      </c>
      <c r="AC157" s="1"/>
    </row>
    <row r="158" spans="2:29" ht="15" hidden="1" customHeight="1" x14ac:dyDescent="0.25">
      <c r="B158" s="77" t="s">
        <v>220</v>
      </c>
      <c r="C158" s="78" t="s">
        <v>258</v>
      </c>
      <c r="D158" s="79" t="s">
        <v>232</v>
      </c>
      <c r="E158" s="79" t="s">
        <v>233</v>
      </c>
      <c r="F158" s="80">
        <v>1700</v>
      </c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81"/>
      <c r="W158" s="75"/>
      <c r="X158" s="75"/>
      <c r="Y158" s="75"/>
      <c r="Z158" s="75"/>
      <c r="AA158" s="75"/>
      <c r="AB158" s="82">
        <f t="shared" si="5"/>
        <v>0</v>
      </c>
      <c r="AC158" s="1"/>
    </row>
    <row r="159" spans="2:29" hidden="1" x14ac:dyDescent="0.25">
      <c r="B159" s="77" t="s">
        <v>220</v>
      </c>
      <c r="C159" s="98" t="s">
        <v>268</v>
      </c>
      <c r="D159" s="99" t="s">
        <v>269</v>
      </c>
      <c r="E159" s="99" t="s">
        <v>270</v>
      </c>
      <c r="F159" s="100">
        <v>2160</v>
      </c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T159" s="86"/>
      <c r="U159" s="75"/>
      <c r="V159" s="75"/>
      <c r="W159" s="75"/>
      <c r="X159" s="75"/>
      <c r="Y159" s="75"/>
      <c r="Z159" s="75"/>
      <c r="AA159" s="75"/>
      <c r="AB159" s="82">
        <f t="shared" si="5"/>
        <v>0</v>
      </c>
      <c r="AC159" s="1"/>
    </row>
    <row r="160" spans="2:29" ht="15" hidden="1" customHeight="1" x14ac:dyDescent="0.25">
      <c r="B160" s="77" t="s">
        <v>220</v>
      </c>
      <c r="C160" s="98" t="s">
        <v>268</v>
      </c>
      <c r="D160" s="99" t="s">
        <v>271</v>
      </c>
      <c r="E160" s="99" t="s">
        <v>272</v>
      </c>
      <c r="F160" s="100">
        <v>3600</v>
      </c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6"/>
      <c r="T160" s="75"/>
      <c r="U160" s="75"/>
      <c r="V160" s="75"/>
      <c r="W160" s="75"/>
      <c r="X160" s="75"/>
      <c r="Y160" s="75"/>
      <c r="Z160" s="75"/>
      <c r="AA160" s="75"/>
      <c r="AB160" s="82">
        <f t="shared" si="5"/>
        <v>0</v>
      </c>
      <c r="AC160" s="1"/>
    </row>
    <row r="161" spans="2:29" ht="15" hidden="1" customHeight="1" x14ac:dyDescent="0.25">
      <c r="B161" s="77" t="s">
        <v>220</v>
      </c>
      <c r="C161" s="98" t="s">
        <v>268</v>
      </c>
      <c r="D161" s="99" t="s">
        <v>273</v>
      </c>
      <c r="E161" s="99" t="s">
        <v>274</v>
      </c>
      <c r="F161" s="100">
        <v>2160</v>
      </c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81"/>
      <c r="W161" s="75"/>
      <c r="X161" s="75"/>
      <c r="Y161" s="75"/>
      <c r="Z161" s="75"/>
      <c r="AA161" s="75"/>
      <c r="AB161" s="82">
        <f t="shared" si="5"/>
        <v>0</v>
      </c>
      <c r="AC161" s="1"/>
    </row>
    <row r="162" spans="2:29" ht="15" hidden="1" customHeight="1" x14ac:dyDescent="0.25">
      <c r="B162" s="77" t="s">
        <v>220</v>
      </c>
      <c r="C162" s="98" t="s">
        <v>268</v>
      </c>
      <c r="D162" s="99" t="s">
        <v>275</v>
      </c>
      <c r="E162" s="99" t="s">
        <v>276</v>
      </c>
      <c r="F162" s="100">
        <v>2160</v>
      </c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81"/>
      <c r="W162" s="75"/>
      <c r="X162" s="75"/>
      <c r="Y162" s="75"/>
      <c r="Z162" s="75"/>
      <c r="AA162" s="75"/>
      <c r="AB162" s="82">
        <f t="shared" si="5"/>
        <v>0</v>
      </c>
      <c r="AC162" s="1"/>
    </row>
    <row r="163" spans="2:29" ht="15" hidden="1" customHeight="1" x14ac:dyDescent="0.25">
      <c r="B163" s="77" t="s">
        <v>220</v>
      </c>
      <c r="C163" s="98" t="s">
        <v>268</v>
      </c>
      <c r="D163" s="99" t="s">
        <v>277</v>
      </c>
      <c r="E163" s="99" t="s">
        <v>278</v>
      </c>
      <c r="F163" s="100">
        <v>2160</v>
      </c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81"/>
      <c r="W163" s="75"/>
      <c r="X163" s="75"/>
      <c r="Y163" s="75"/>
      <c r="Z163" s="75"/>
      <c r="AA163" s="75"/>
      <c r="AB163" s="82">
        <f t="shared" si="5"/>
        <v>0</v>
      </c>
      <c r="AC163" s="1"/>
    </row>
    <row r="164" spans="2:29" ht="15" hidden="1" customHeight="1" x14ac:dyDescent="0.25">
      <c r="B164" s="77" t="s">
        <v>220</v>
      </c>
      <c r="C164" s="98" t="s">
        <v>268</v>
      </c>
      <c r="D164" s="99" t="s">
        <v>279</v>
      </c>
      <c r="E164" s="99" t="s">
        <v>280</v>
      </c>
      <c r="F164" s="100">
        <v>2160</v>
      </c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81"/>
      <c r="W164" s="75"/>
      <c r="X164" s="75"/>
      <c r="Y164" s="75"/>
      <c r="Z164" s="75"/>
      <c r="AA164" s="75"/>
      <c r="AB164" s="82">
        <f t="shared" si="5"/>
        <v>0</v>
      </c>
      <c r="AC164" s="1"/>
    </row>
    <row r="165" spans="2:29" ht="15" hidden="1" customHeight="1" x14ac:dyDescent="0.25">
      <c r="B165" s="77" t="s">
        <v>220</v>
      </c>
      <c r="C165" s="98" t="s">
        <v>268</v>
      </c>
      <c r="D165" s="99" t="s">
        <v>281</v>
      </c>
      <c r="E165" s="99" t="s">
        <v>282</v>
      </c>
      <c r="F165" s="100">
        <v>3000</v>
      </c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81"/>
      <c r="W165" s="75"/>
      <c r="X165" s="75"/>
      <c r="Y165" s="75"/>
      <c r="Z165" s="75"/>
      <c r="AA165" s="75"/>
      <c r="AB165" s="82">
        <f t="shared" si="5"/>
        <v>0</v>
      </c>
      <c r="AC165" s="1"/>
    </row>
    <row r="166" spans="2:29" ht="15" hidden="1" customHeight="1" x14ac:dyDescent="0.25">
      <c r="B166" s="77" t="s">
        <v>220</v>
      </c>
      <c r="C166" s="98" t="s">
        <v>268</v>
      </c>
      <c r="D166" s="99" t="s">
        <v>283</v>
      </c>
      <c r="E166" s="99" t="s">
        <v>284</v>
      </c>
      <c r="F166" s="100">
        <v>3000</v>
      </c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81"/>
      <c r="W166" s="75"/>
      <c r="X166" s="75"/>
      <c r="Y166" s="75"/>
      <c r="Z166" s="75"/>
      <c r="AA166" s="75"/>
      <c r="AB166" s="82">
        <f t="shared" si="5"/>
        <v>0</v>
      </c>
      <c r="AC166" s="1"/>
    </row>
    <row r="167" spans="2:29" ht="15" hidden="1" customHeight="1" x14ac:dyDescent="0.25">
      <c r="B167" s="77" t="s">
        <v>220</v>
      </c>
      <c r="C167" s="98" t="s">
        <v>268</v>
      </c>
      <c r="D167" s="99" t="s">
        <v>285</v>
      </c>
      <c r="E167" s="99" t="s">
        <v>286</v>
      </c>
      <c r="F167" s="100">
        <v>3240</v>
      </c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81"/>
      <c r="W167" s="75"/>
      <c r="X167" s="75"/>
      <c r="Y167" s="75"/>
      <c r="Z167" s="75"/>
      <c r="AA167" s="75"/>
      <c r="AB167" s="82">
        <f t="shared" si="5"/>
        <v>0</v>
      </c>
      <c r="AC167" s="1"/>
    </row>
    <row r="168" spans="2:29" ht="15" hidden="1" customHeight="1" x14ac:dyDescent="0.25">
      <c r="B168" s="77" t="s">
        <v>220</v>
      </c>
      <c r="C168" s="105" t="s">
        <v>287</v>
      </c>
      <c r="D168" s="106" t="s">
        <v>288</v>
      </c>
      <c r="E168" s="106" t="s">
        <v>289</v>
      </c>
      <c r="F168" s="108">
        <f>840*2</f>
        <v>1680</v>
      </c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82">
        <f t="shared" si="5"/>
        <v>0</v>
      </c>
      <c r="AC168" s="1"/>
    </row>
    <row r="169" spans="2:29" ht="15" hidden="1" customHeight="1" x14ac:dyDescent="0.25">
      <c r="B169" s="77" t="s">
        <v>220</v>
      </c>
      <c r="C169" s="105" t="s">
        <v>287</v>
      </c>
      <c r="D169" s="106" t="s">
        <v>290</v>
      </c>
      <c r="E169" s="106" t="s">
        <v>291</v>
      </c>
      <c r="F169" s="108">
        <v>840</v>
      </c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82">
        <f t="shared" si="5"/>
        <v>0</v>
      </c>
      <c r="AC169" s="1"/>
    </row>
    <row r="170" spans="2:29" ht="15" hidden="1" customHeight="1" x14ac:dyDescent="0.25">
      <c r="B170" s="77" t="s">
        <v>220</v>
      </c>
      <c r="C170" s="105" t="s">
        <v>287</v>
      </c>
      <c r="D170" s="106" t="s">
        <v>292</v>
      </c>
      <c r="E170" s="106" t="s">
        <v>293</v>
      </c>
      <c r="F170" s="108">
        <v>1680</v>
      </c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81"/>
      <c r="W170" s="75"/>
      <c r="X170" s="75"/>
      <c r="Y170" s="75"/>
      <c r="Z170" s="75"/>
      <c r="AA170" s="75"/>
      <c r="AB170" s="82">
        <f t="shared" si="5"/>
        <v>0</v>
      </c>
      <c r="AC170" s="1"/>
    </row>
    <row r="171" spans="2:29" ht="15" hidden="1" customHeight="1" x14ac:dyDescent="0.25">
      <c r="B171" s="77" t="s">
        <v>220</v>
      </c>
      <c r="C171" s="105" t="s">
        <v>287</v>
      </c>
      <c r="D171" s="106" t="s">
        <v>294</v>
      </c>
      <c r="E171" s="106" t="s">
        <v>295</v>
      </c>
      <c r="F171" s="108">
        <v>1680</v>
      </c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81"/>
      <c r="W171" s="75"/>
      <c r="X171" s="75"/>
      <c r="Y171" s="75"/>
      <c r="Z171" s="75"/>
      <c r="AA171" s="75"/>
      <c r="AB171" s="82">
        <f t="shared" si="5"/>
        <v>0</v>
      </c>
      <c r="AC171" s="1"/>
    </row>
    <row r="172" spans="2:29" ht="15" hidden="1" customHeight="1" x14ac:dyDescent="0.25">
      <c r="B172" s="77" t="s">
        <v>220</v>
      </c>
      <c r="C172" s="105" t="s">
        <v>287</v>
      </c>
      <c r="D172" s="106" t="s">
        <v>296</v>
      </c>
      <c r="E172" s="106" t="s">
        <v>297</v>
      </c>
      <c r="F172" s="108">
        <v>1680</v>
      </c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81"/>
      <c r="W172" s="75"/>
      <c r="X172" s="75"/>
      <c r="Y172" s="75"/>
      <c r="Z172" s="75"/>
      <c r="AA172" s="75"/>
      <c r="AB172" s="82">
        <f t="shared" si="5"/>
        <v>0</v>
      </c>
      <c r="AC172" s="1"/>
    </row>
    <row r="173" spans="2:29" ht="15" hidden="1" customHeight="1" x14ac:dyDescent="0.25">
      <c r="B173" s="77" t="s">
        <v>220</v>
      </c>
      <c r="C173" s="105" t="s">
        <v>287</v>
      </c>
      <c r="D173" s="106" t="s">
        <v>298</v>
      </c>
      <c r="E173" s="121" t="s">
        <v>299</v>
      </c>
      <c r="F173" s="108">
        <v>1680</v>
      </c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81"/>
      <c r="W173" s="75"/>
      <c r="X173" s="75"/>
      <c r="Y173" s="75"/>
      <c r="Z173" s="75"/>
      <c r="AA173" s="75"/>
      <c r="AB173" s="82">
        <f t="shared" si="5"/>
        <v>0</v>
      </c>
      <c r="AC173" s="1"/>
    </row>
    <row r="174" spans="2:29" ht="15" hidden="1" customHeight="1" x14ac:dyDescent="0.25">
      <c r="B174" s="77" t="s">
        <v>220</v>
      </c>
      <c r="C174" s="105" t="s">
        <v>287</v>
      </c>
      <c r="D174" s="106" t="s">
        <v>156</v>
      </c>
      <c r="E174" s="106" t="s">
        <v>157</v>
      </c>
      <c r="F174" s="108">
        <v>1920</v>
      </c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86"/>
      <c r="U174" s="75"/>
      <c r="V174" s="81"/>
      <c r="W174" s="75"/>
      <c r="X174" s="75"/>
      <c r="Y174" s="75"/>
      <c r="Z174" s="75"/>
      <c r="AA174" s="75"/>
      <c r="AB174" s="82">
        <f t="shared" si="5"/>
        <v>0</v>
      </c>
      <c r="AC174" s="1"/>
    </row>
    <row r="175" spans="2:29" ht="15" hidden="1" customHeight="1" x14ac:dyDescent="0.25">
      <c r="B175" s="77" t="s">
        <v>220</v>
      </c>
      <c r="C175" s="105" t="s">
        <v>287</v>
      </c>
      <c r="D175" s="106" t="s">
        <v>158</v>
      </c>
      <c r="E175" s="106" t="s">
        <v>159</v>
      </c>
      <c r="F175" s="108">
        <v>1920</v>
      </c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81"/>
      <c r="W175" s="75"/>
      <c r="X175" s="75"/>
      <c r="Y175" s="75"/>
      <c r="Z175" s="75"/>
      <c r="AA175" s="75"/>
      <c r="AB175" s="82">
        <f t="shared" si="5"/>
        <v>0</v>
      </c>
      <c r="AC175" s="1"/>
    </row>
    <row r="176" spans="2:29" ht="15" hidden="1" customHeight="1" x14ac:dyDescent="0.25">
      <c r="B176" s="77" t="s">
        <v>220</v>
      </c>
      <c r="C176" s="105" t="s">
        <v>287</v>
      </c>
      <c r="D176" s="106" t="s">
        <v>176</v>
      </c>
      <c r="E176" s="106" t="s">
        <v>300</v>
      </c>
      <c r="F176" s="108">
        <v>1920</v>
      </c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81"/>
      <c r="W176" s="75"/>
      <c r="X176" s="75"/>
      <c r="Y176" s="75"/>
      <c r="Z176" s="75"/>
      <c r="AA176" s="75"/>
      <c r="AB176" s="82">
        <f t="shared" si="5"/>
        <v>0</v>
      </c>
      <c r="AC176" s="1"/>
    </row>
    <row r="177" spans="2:29" ht="15" hidden="1" customHeight="1" x14ac:dyDescent="0.25">
      <c r="B177" s="77" t="s">
        <v>220</v>
      </c>
      <c r="C177" s="105" t="s">
        <v>287</v>
      </c>
      <c r="D177" s="106" t="s">
        <v>180</v>
      </c>
      <c r="E177" s="106" t="s">
        <v>181</v>
      </c>
      <c r="F177" s="108">
        <v>1920</v>
      </c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81"/>
      <c r="W177" s="75"/>
      <c r="X177" s="75"/>
      <c r="Y177" s="75"/>
      <c r="Z177" s="75"/>
      <c r="AA177" s="75"/>
      <c r="AB177" s="82">
        <f t="shared" si="5"/>
        <v>0</v>
      </c>
      <c r="AC177" s="1"/>
    </row>
    <row r="178" spans="2:29" ht="15" hidden="1" customHeight="1" x14ac:dyDescent="0.25">
      <c r="B178" s="77" t="s">
        <v>220</v>
      </c>
      <c r="C178" s="105" t="s">
        <v>287</v>
      </c>
      <c r="D178" s="106" t="s">
        <v>301</v>
      </c>
      <c r="E178" s="106" t="s">
        <v>302</v>
      </c>
      <c r="F178" s="108">
        <v>1680</v>
      </c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81"/>
      <c r="V178" s="81"/>
      <c r="W178" s="75"/>
      <c r="X178" s="75"/>
      <c r="Y178" s="75"/>
      <c r="Z178" s="75"/>
      <c r="AA178" s="75"/>
      <c r="AB178" s="82">
        <f t="shared" si="5"/>
        <v>0</v>
      </c>
      <c r="AC178" s="1"/>
    </row>
    <row r="179" spans="2:29" ht="15" hidden="1" customHeight="1" x14ac:dyDescent="0.25">
      <c r="B179" s="77" t="s">
        <v>220</v>
      </c>
      <c r="C179" s="105" t="s">
        <v>287</v>
      </c>
      <c r="D179" s="106" t="s">
        <v>196</v>
      </c>
      <c r="E179" s="106" t="s">
        <v>197</v>
      </c>
      <c r="F179" s="108">
        <v>1920</v>
      </c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81"/>
      <c r="W179" s="75"/>
      <c r="X179" s="75"/>
      <c r="Y179" s="75"/>
      <c r="Z179" s="75"/>
      <c r="AA179" s="75"/>
      <c r="AB179" s="82">
        <f t="shared" si="5"/>
        <v>0</v>
      </c>
      <c r="AC179" s="1"/>
    </row>
    <row r="180" spans="2:29" ht="15" hidden="1" customHeight="1" x14ac:dyDescent="0.25">
      <c r="B180" s="77" t="s">
        <v>220</v>
      </c>
      <c r="C180" s="105" t="s">
        <v>287</v>
      </c>
      <c r="D180" s="106" t="s">
        <v>198</v>
      </c>
      <c r="E180" s="106" t="s">
        <v>199</v>
      </c>
      <c r="F180" s="108">
        <v>1920</v>
      </c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81"/>
      <c r="W180" s="75"/>
      <c r="X180" s="75"/>
      <c r="Y180" s="75"/>
      <c r="Z180" s="75"/>
      <c r="AA180" s="75"/>
      <c r="AB180" s="82">
        <f t="shared" si="5"/>
        <v>0</v>
      </c>
      <c r="AC180" s="1"/>
    </row>
    <row r="181" spans="2:29" ht="15" hidden="1" customHeight="1" x14ac:dyDescent="0.25">
      <c r="B181" s="77" t="s">
        <v>220</v>
      </c>
      <c r="C181" s="105" t="s">
        <v>287</v>
      </c>
      <c r="D181" s="106" t="s">
        <v>178</v>
      </c>
      <c r="E181" s="106" t="s">
        <v>179</v>
      </c>
      <c r="F181" s="108">
        <v>1920</v>
      </c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81"/>
      <c r="W181" s="75"/>
      <c r="X181" s="75"/>
      <c r="Y181" s="75"/>
      <c r="Z181" s="75"/>
      <c r="AA181" s="75"/>
      <c r="AB181" s="82">
        <f t="shared" si="5"/>
        <v>0</v>
      </c>
      <c r="AC181" s="1"/>
    </row>
    <row r="182" spans="2:29" ht="15" hidden="1" customHeight="1" x14ac:dyDescent="0.25">
      <c r="B182" s="77" t="s">
        <v>220</v>
      </c>
      <c r="C182" s="105" t="s">
        <v>287</v>
      </c>
      <c r="D182" s="121" t="s">
        <v>294</v>
      </c>
      <c r="E182" s="121" t="s">
        <v>303</v>
      </c>
      <c r="F182" s="108">
        <v>1680</v>
      </c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81"/>
      <c r="W182" s="75"/>
      <c r="X182" s="75"/>
      <c r="Y182" s="75"/>
      <c r="Z182" s="75"/>
      <c r="AA182" s="75"/>
      <c r="AB182" s="82">
        <f t="shared" si="5"/>
        <v>0</v>
      </c>
      <c r="AC182" s="1"/>
    </row>
    <row r="183" spans="2:29" ht="15" hidden="1" customHeight="1" x14ac:dyDescent="0.25">
      <c r="B183" s="77" t="s">
        <v>220</v>
      </c>
      <c r="C183" s="105" t="s">
        <v>287</v>
      </c>
      <c r="D183" s="106" t="s">
        <v>202</v>
      </c>
      <c r="E183" s="106" t="s">
        <v>203</v>
      </c>
      <c r="F183" s="108">
        <v>1920</v>
      </c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81"/>
      <c r="W183" s="75"/>
      <c r="X183" s="75"/>
      <c r="Y183" s="75"/>
      <c r="Z183" s="75"/>
      <c r="AA183" s="75"/>
      <c r="AB183" s="82">
        <f t="shared" si="5"/>
        <v>0</v>
      </c>
      <c r="AC183" s="1"/>
    </row>
    <row r="184" spans="2:29" ht="15" hidden="1" customHeight="1" x14ac:dyDescent="0.25">
      <c r="B184" s="77" t="s">
        <v>220</v>
      </c>
      <c r="C184" s="105" t="s">
        <v>287</v>
      </c>
      <c r="D184" s="106" t="s">
        <v>304</v>
      </c>
      <c r="E184" s="106" t="s">
        <v>305</v>
      </c>
      <c r="F184" s="108">
        <v>1920</v>
      </c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81"/>
      <c r="W184" s="75"/>
      <c r="X184" s="75"/>
      <c r="Y184" s="75"/>
      <c r="Z184" s="75"/>
      <c r="AA184" s="75"/>
      <c r="AB184" s="82">
        <f t="shared" si="5"/>
        <v>0</v>
      </c>
      <c r="AC184" s="1"/>
    </row>
    <row r="185" spans="2:29" ht="15" hidden="1" customHeight="1" x14ac:dyDescent="0.25">
      <c r="B185" s="77" t="s">
        <v>220</v>
      </c>
      <c r="C185" s="105" t="s">
        <v>287</v>
      </c>
      <c r="D185" s="106" t="s">
        <v>306</v>
      </c>
      <c r="E185" s="106" t="s">
        <v>307</v>
      </c>
      <c r="F185" s="108">
        <v>1344</v>
      </c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81"/>
      <c r="W185" s="75"/>
      <c r="X185" s="75"/>
      <c r="Y185" s="75"/>
      <c r="Z185" s="75"/>
      <c r="AA185" s="75"/>
      <c r="AB185" s="82">
        <f t="shared" si="5"/>
        <v>0</v>
      </c>
      <c r="AC185" s="1"/>
    </row>
    <row r="186" spans="2:29" ht="15" hidden="1" customHeight="1" x14ac:dyDescent="0.25">
      <c r="B186" s="77" t="s">
        <v>220</v>
      </c>
      <c r="C186" s="105" t="s">
        <v>287</v>
      </c>
      <c r="D186" s="106" t="s">
        <v>308</v>
      </c>
      <c r="E186" s="106" t="s">
        <v>309</v>
      </c>
      <c r="F186" s="108">
        <v>1536</v>
      </c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81"/>
      <c r="W186" s="75"/>
      <c r="X186" s="75"/>
      <c r="Y186" s="75"/>
      <c r="Z186" s="75"/>
      <c r="AA186" s="75"/>
      <c r="AB186" s="82">
        <f t="shared" ref="AB186:AB260" si="6">SUM(G186:AA186)*F186</f>
        <v>0</v>
      </c>
      <c r="AC186" s="1"/>
    </row>
    <row r="187" spans="2:29" ht="15" hidden="1" customHeight="1" x14ac:dyDescent="0.25">
      <c r="B187" s="77" t="s">
        <v>220</v>
      </c>
      <c r="C187" s="105" t="s">
        <v>287</v>
      </c>
      <c r="D187" s="106" t="s">
        <v>310</v>
      </c>
      <c r="E187" s="106" t="s">
        <v>311</v>
      </c>
      <c r="F187" s="108">
        <v>1500</v>
      </c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81"/>
      <c r="W187" s="75"/>
      <c r="X187" s="75"/>
      <c r="Y187" s="75"/>
      <c r="Z187" s="75"/>
      <c r="AA187" s="75"/>
      <c r="AB187" s="82">
        <f t="shared" si="6"/>
        <v>0</v>
      </c>
      <c r="AC187" s="1"/>
    </row>
    <row r="188" spans="2:29" ht="15" hidden="1" customHeight="1" x14ac:dyDescent="0.25">
      <c r="B188" s="77" t="s">
        <v>220</v>
      </c>
      <c r="C188" s="105" t="s">
        <v>287</v>
      </c>
      <c r="D188" s="106" t="s">
        <v>312</v>
      </c>
      <c r="E188" s="106" t="s">
        <v>313</v>
      </c>
      <c r="F188" s="108">
        <v>1500</v>
      </c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81"/>
      <c r="W188" s="75"/>
      <c r="X188" s="75"/>
      <c r="Y188" s="75"/>
      <c r="Z188" s="75"/>
      <c r="AA188" s="75"/>
      <c r="AB188" s="82">
        <f t="shared" si="6"/>
        <v>0</v>
      </c>
      <c r="AC188" s="1"/>
    </row>
    <row r="189" spans="2:29" ht="15" hidden="1" customHeight="1" x14ac:dyDescent="0.25">
      <c r="B189" s="77" t="s">
        <v>220</v>
      </c>
      <c r="C189" s="105" t="s">
        <v>287</v>
      </c>
      <c r="D189" s="106" t="s">
        <v>314</v>
      </c>
      <c r="E189" s="106" t="s">
        <v>315</v>
      </c>
      <c r="F189" s="108">
        <v>1536</v>
      </c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81"/>
      <c r="W189" s="75"/>
      <c r="X189" s="75"/>
      <c r="Y189" s="75"/>
      <c r="Z189" s="75"/>
      <c r="AA189" s="75"/>
      <c r="AB189" s="82">
        <f t="shared" si="6"/>
        <v>0</v>
      </c>
      <c r="AC189" s="1"/>
    </row>
    <row r="190" spans="2:29" ht="15" hidden="1" customHeight="1" x14ac:dyDescent="0.25">
      <c r="B190" s="77" t="s">
        <v>220</v>
      </c>
      <c r="C190" s="105" t="s">
        <v>287</v>
      </c>
      <c r="D190" s="106" t="s">
        <v>316</v>
      </c>
      <c r="E190" s="107" t="s">
        <v>317</v>
      </c>
      <c r="F190" s="122">
        <v>3557.6</v>
      </c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81"/>
      <c r="W190" s="75"/>
      <c r="X190" s="75"/>
      <c r="Y190" s="75"/>
      <c r="Z190" s="75"/>
      <c r="AA190" s="75"/>
      <c r="AB190" s="82">
        <f t="shared" si="6"/>
        <v>0</v>
      </c>
      <c r="AC190" s="1"/>
    </row>
    <row r="191" spans="2:29" ht="15" hidden="1" customHeight="1" x14ac:dyDescent="0.25">
      <c r="B191" s="77" t="s">
        <v>220</v>
      </c>
      <c r="C191" s="105" t="s">
        <v>287</v>
      </c>
      <c r="D191" s="106" t="s">
        <v>318</v>
      </c>
      <c r="E191" s="107" t="s">
        <v>319</v>
      </c>
      <c r="F191" s="122">
        <v>3557.6</v>
      </c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81"/>
      <c r="W191" s="75"/>
      <c r="X191" s="75"/>
      <c r="Y191" s="75"/>
      <c r="Z191" s="75"/>
      <c r="AA191" s="75"/>
      <c r="AB191" s="82">
        <f t="shared" si="6"/>
        <v>0</v>
      </c>
      <c r="AC191" s="1"/>
    </row>
    <row r="192" spans="2:29" ht="15" hidden="1" customHeight="1" x14ac:dyDescent="0.25">
      <c r="B192" s="77" t="s">
        <v>220</v>
      </c>
      <c r="C192" s="123" t="s">
        <v>320</v>
      </c>
      <c r="D192" s="124" t="s">
        <v>218</v>
      </c>
      <c r="E192" s="124" t="s">
        <v>219</v>
      </c>
      <c r="F192" s="125">
        <v>2080</v>
      </c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81"/>
      <c r="W192" s="75"/>
      <c r="X192" s="75"/>
      <c r="Y192" s="75"/>
      <c r="Z192" s="75"/>
      <c r="AA192" s="75"/>
      <c r="AB192" s="82">
        <f t="shared" si="6"/>
        <v>0</v>
      </c>
      <c r="AC192" s="1"/>
    </row>
    <row r="193" spans="2:29" ht="15" hidden="1" customHeight="1" x14ac:dyDescent="0.25">
      <c r="B193" s="77" t="s">
        <v>220</v>
      </c>
      <c r="C193" s="123" t="s">
        <v>320</v>
      </c>
      <c r="D193" s="124" t="s">
        <v>321</v>
      </c>
      <c r="E193" s="124" t="s">
        <v>322</v>
      </c>
      <c r="F193" s="125">
        <v>2080</v>
      </c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81"/>
      <c r="W193" s="75"/>
      <c r="X193" s="75"/>
      <c r="Y193" s="75"/>
      <c r="Z193" s="75"/>
      <c r="AA193" s="75"/>
      <c r="AB193" s="82">
        <f t="shared" si="6"/>
        <v>0</v>
      </c>
      <c r="AC193" s="1"/>
    </row>
    <row r="194" spans="2:29" ht="15" hidden="1" customHeight="1" x14ac:dyDescent="0.25">
      <c r="B194" s="77" t="s">
        <v>220</v>
      </c>
      <c r="C194" s="123" t="s">
        <v>320</v>
      </c>
      <c r="D194" s="124" t="s">
        <v>323</v>
      </c>
      <c r="E194" s="124" t="s">
        <v>324</v>
      </c>
      <c r="F194" s="125">
        <v>2080</v>
      </c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81"/>
      <c r="W194" s="75"/>
      <c r="X194" s="75"/>
      <c r="Y194" s="75"/>
      <c r="Z194" s="75"/>
      <c r="AA194" s="75"/>
      <c r="AB194" s="82">
        <f t="shared" si="6"/>
        <v>0</v>
      </c>
      <c r="AC194" s="1"/>
    </row>
    <row r="195" spans="2:29" ht="15" hidden="1" customHeight="1" x14ac:dyDescent="0.25">
      <c r="B195" s="77" t="s">
        <v>220</v>
      </c>
      <c r="C195" s="123" t="s">
        <v>320</v>
      </c>
      <c r="D195" s="124" t="s">
        <v>325</v>
      </c>
      <c r="E195" s="124" t="s">
        <v>326</v>
      </c>
      <c r="F195" s="125">
        <v>2080</v>
      </c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81"/>
      <c r="W195" s="75"/>
      <c r="X195" s="75"/>
      <c r="Y195" s="75"/>
      <c r="Z195" s="75"/>
      <c r="AA195" s="75"/>
      <c r="AB195" s="82">
        <f t="shared" si="6"/>
        <v>0</v>
      </c>
      <c r="AC195" s="1"/>
    </row>
    <row r="196" spans="2:29" ht="15" hidden="1" customHeight="1" x14ac:dyDescent="0.25">
      <c r="B196" s="77" t="s">
        <v>220</v>
      </c>
      <c r="C196" s="123" t="s">
        <v>320</v>
      </c>
      <c r="D196" s="124" t="s">
        <v>327</v>
      </c>
      <c r="E196" s="124" t="s">
        <v>328</v>
      </c>
      <c r="F196" s="125">
        <v>2080</v>
      </c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81"/>
      <c r="W196" s="75"/>
      <c r="X196" s="75"/>
      <c r="Y196" s="75"/>
      <c r="Z196" s="75"/>
      <c r="AA196" s="75"/>
      <c r="AB196" s="82">
        <f t="shared" si="6"/>
        <v>0</v>
      </c>
      <c r="AC196" s="1"/>
    </row>
    <row r="197" spans="2:29" ht="15" hidden="1" customHeight="1" x14ac:dyDescent="0.25">
      <c r="B197" s="77" t="s">
        <v>220</v>
      </c>
      <c r="C197" s="123" t="s">
        <v>320</v>
      </c>
      <c r="D197" s="124" t="s">
        <v>329</v>
      </c>
      <c r="E197" s="124" t="s">
        <v>330</v>
      </c>
      <c r="F197" s="125">
        <v>2080</v>
      </c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81"/>
      <c r="W197" s="75"/>
      <c r="X197" s="75"/>
      <c r="Y197" s="75"/>
      <c r="Z197" s="75"/>
      <c r="AA197" s="75"/>
      <c r="AB197" s="82">
        <f t="shared" si="6"/>
        <v>0</v>
      </c>
      <c r="AC197" s="1"/>
    </row>
    <row r="198" spans="2:29" ht="15" hidden="1" customHeight="1" x14ac:dyDescent="0.25">
      <c r="B198" s="77" t="s">
        <v>220</v>
      </c>
      <c r="C198" s="123" t="s">
        <v>320</v>
      </c>
      <c r="D198" s="124" t="s">
        <v>331</v>
      </c>
      <c r="E198" s="124" t="s">
        <v>332</v>
      </c>
      <c r="F198" s="125">
        <v>2080</v>
      </c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81"/>
      <c r="W198" s="75"/>
      <c r="X198" s="75"/>
      <c r="Y198" s="75"/>
      <c r="Z198" s="75"/>
      <c r="AA198" s="75"/>
      <c r="AB198" s="82">
        <f t="shared" si="6"/>
        <v>0</v>
      </c>
      <c r="AC198" s="1"/>
    </row>
    <row r="199" spans="2:29" ht="15" hidden="1" customHeight="1" x14ac:dyDescent="0.25">
      <c r="B199" s="77" t="s">
        <v>220</v>
      </c>
      <c r="C199" s="123" t="s">
        <v>320</v>
      </c>
      <c r="D199" s="124" t="s">
        <v>333</v>
      </c>
      <c r="E199" s="124" t="s">
        <v>334</v>
      </c>
      <c r="F199" s="125">
        <v>2080</v>
      </c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81"/>
      <c r="W199" s="75"/>
      <c r="X199" s="75"/>
      <c r="Y199" s="75"/>
      <c r="Z199" s="75"/>
      <c r="AA199" s="75"/>
      <c r="AB199" s="82">
        <f t="shared" si="6"/>
        <v>0</v>
      </c>
      <c r="AC199" s="1"/>
    </row>
    <row r="200" spans="2:29" ht="15" hidden="1" customHeight="1" x14ac:dyDescent="0.25">
      <c r="B200" s="77" t="s">
        <v>220</v>
      </c>
      <c r="C200" s="123" t="s">
        <v>320</v>
      </c>
      <c r="D200" s="124" t="s">
        <v>335</v>
      </c>
      <c r="E200" s="124" t="s">
        <v>336</v>
      </c>
      <c r="F200" s="125">
        <v>2080</v>
      </c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81"/>
      <c r="W200" s="75"/>
      <c r="X200" s="75"/>
      <c r="Y200" s="75"/>
      <c r="Z200" s="75"/>
      <c r="AA200" s="75"/>
      <c r="AB200" s="82">
        <f t="shared" si="6"/>
        <v>0</v>
      </c>
      <c r="AC200" s="1"/>
    </row>
    <row r="201" spans="2:29" ht="15" hidden="1" customHeight="1" x14ac:dyDescent="0.25">
      <c r="B201" s="77" t="s">
        <v>220</v>
      </c>
      <c r="C201" s="123" t="s">
        <v>320</v>
      </c>
      <c r="D201" s="124" t="s">
        <v>337</v>
      </c>
      <c r="E201" s="124" t="s">
        <v>338</v>
      </c>
      <c r="F201" s="125">
        <v>2080</v>
      </c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81"/>
      <c r="W201" s="75"/>
      <c r="X201" s="75"/>
      <c r="Y201" s="75"/>
      <c r="Z201" s="75"/>
      <c r="AA201" s="75"/>
      <c r="AB201" s="82">
        <f t="shared" si="6"/>
        <v>0</v>
      </c>
      <c r="AC201" s="1"/>
    </row>
    <row r="202" spans="2:29" ht="15" hidden="1" customHeight="1" x14ac:dyDescent="0.25">
      <c r="B202" s="77" t="s">
        <v>220</v>
      </c>
      <c r="C202" s="123" t="s">
        <v>320</v>
      </c>
      <c r="D202" s="124" t="s">
        <v>339</v>
      </c>
      <c r="E202" s="124" t="s">
        <v>340</v>
      </c>
      <c r="F202" s="125">
        <v>2080</v>
      </c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81"/>
      <c r="W202" s="75"/>
      <c r="X202" s="75"/>
      <c r="Y202" s="75"/>
      <c r="Z202" s="75"/>
      <c r="AA202" s="75"/>
      <c r="AB202" s="82">
        <f t="shared" si="6"/>
        <v>0</v>
      </c>
      <c r="AC202" s="1"/>
    </row>
    <row r="203" spans="2:29" ht="15" hidden="1" customHeight="1" x14ac:dyDescent="0.25">
      <c r="B203" s="77" t="s">
        <v>220</v>
      </c>
      <c r="C203" s="123" t="s">
        <v>320</v>
      </c>
      <c r="D203" s="124" t="s">
        <v>341</v>
      </c>
      <c r="E203" s="124" t="s">
        <v>342</v>
      </c>
      <c r="F203" s="125">
        <v>2080</v>
      </c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81"/>
      <c r="W203" s="75"/>
      <c r="X203" s="75"/>
      <c r="Y203" s="75"/>
      <c r="Z203" s="75"/>
      <c r="AA203" s="75"/>
      <c r="AB203" s="82">
        <f t="shared" si="6"/>
        <v>0</v>
      </c>
      <c r="AC203" s="1"/>
    </row>
    <row r="204" spans="2:29" ht="15" hidden="1" customHeight="1" x14ac:dyDescent="0.25">
      <c r="B204" s="77" t="s">
        <v>220</v>
      </c>
      <c r="C204" s="123" t="s">
        <v>320</v>
      </c>
      <c r="D204" s="124" t="s">
        <v>343</v>
      </c>
      <c r="E204" s="124" t="s">
        <v>344</v>
      </c>
      <c r="F204" s="125">
        <v>2080</v>
      </c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81"/>
      <c r="W204" s="75"/>
      <c r="X204" s="75"/>
      <c r="Y204" s="75"/>
      <c r="Z204" s="75"/>
      <c r="AA204" s="75"/>
      <c r="AB204" s="82">
        <f t="shared" si="6"/>
        <v>0</v>
      </c>
      <c r="AC204" s="1"/>
    </row>
    <row r="205" spans="2:29" ht="15" hidden="1" customHeight="1" x14ac:dyDescent="0.25">
      <c r="B205" s="77" t="s">
        <v>220</v>
      </c>
      <c r="C205" s="123" t="s">
        <v>320</v>
      </c>
      <c r="D205" s="124" t="s">
        <v>345</v>
      </c>
      <c r="E205" s="124" t="s">
        <v>346</v>
      </c>
      <c r="F205" s="125">
        <v>2080</v>
      </c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81"/>
      <c r="W205" s="75"/>
      <c r="X205" s="75"/>
      <c r="Y205" s="75"/>
      <c r="Z205" s="75"/>
      <c r="AA205" s="75"/>
      <c r="AB205" s="82">
        <f t="shared" si="6"/>
        <v>0</v>
      </c>
      <c r="AC205" s="1"/>
    </row>
    <row r="206" spans="2:29" ht="15" hidden="1" customHeight="1" x14ac:dyDescent="0.25">
      <c r="B206" s="77" t="s">
        <v>220</v>
      </c>
      <c r="C206" s="123" t="s">
        <v>320</v>
      </c>
      <c r="D206" s="124" t="s">
        <v>347</v>
      </c>
      <c r="E206" s="124" t="s">
        <v>348</v>
      </c>
      <c r="F206" s="125">
        <v>2080</v>
      </c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81"/>
      <c r="W206" s="75"/>
      <c r="X206" s="75"/>
      <c r="Y206" s="75"/>
      <c r="Z206" s="75"/>
      <c r="AA206" s="75"/>
      <c r="AB206" s="82">
        <f t="shared" si="6"/>
        <v>0</v>
      </c>
      <c r="AC206" s="1"/>
    </row>
    <row r="207" spans="2:29" hidden="1" x14ac:dyDescent="0.25">
      <c r="B207" s="77" t="s">
        <v>220</v>
      </c>
      <c r="C207" s="123" t="s">
        <v>320</v>
      </c>
      <c r="D207" s="124" t="s">
        <v>174</v>
      </c>
      <c r="E207" s="126" t="s">
        <v>349</v>
      </c>
      <c r="F207" s="125">
        <v>1920</v>
      </c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82">
        <f t="shared" si="6"/>
        <v>0</v>
      </c>
      <c r="AC207" s="1"/>
    </row>
    <row r="208" spans="2:29" ht="15" hidden="1" customHeight="1" x14ac:dyDescent="0.25">
      <c r="B208" s="77" t="s">
        <v>220</v>
      </c>
      <c r="C208" s="123" t="s">
        <v>320</v>
      </c>
      <c r="D208" s="124" t="s">
        <v>156</v>
      </c>
      <c r="E208" s="126" t="s">
        <v>350</v>
      </c>
      <c r="F208" s="125">
        <v>1920</v>
      </c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81"/>
      <c r="W208" s="75"/>
      <c r="X208" s="75"/>
      <c r="Y208" s="75"/>
      <c r="Z208" s="75"/>
      <c r="AA208" s="75"/>
      <c r="AB208" s="82">
        <f t="shared" si="6"/>
        <v>0</v>
      </c>
      <c r="AC208" s="1"/>
    </row>
    <row r="209" spans="2:29" ht="15" hidden="1" customHeight="1" x14ac:dyDescent="0.25">
      <c r="B209" s="77" t="s">
        <v>220</v>
      </c>
      <c r="C209" s="123" t="s">
        <v>320</v>
      </c>
      <c r="D209" s="124" t="s">
        <v>158</v>
      </c>
      <c r="E209" s="126" t="s">
        <v>351</v>
      </c>
      <c r="F209" s="125">
        <v>1920</v>
      </c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81"/>
      <c r="W209" s="75"/>
      <c r="X209" s="75"/>
      <c r="Y209" s="75"/>
      <c r="Z209" s="75"/>
      <c r="AA209" s="75"/>
      <c r="AB209" s="82">
        <f t="shared" si="6"/>
        <v>0</v>
      </c>
      <c r="AC209" s="1"/>
    </row>
    <row r="210" spans="2:29" ht="15" hidden="1" customHeight="1" x14ac:dyDescent="0.25">
      <c r="B210" s="77" t="s">
        <v>220</v>
      </c>
      <c r="C210" s="123" t="s">
        <v>320</v>
      </c>
      <c r="D210" s="124" t="s">
        <v>176</v>
      </c>
      <c r="E210" s="126" t="s">
        <v>352</v>
      </c>
      <c r="F210" s="125">
        <v>1920</v>
      </c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81"/>
      <c r="W210" s="75"/>
      <c r="X210" s="75"/>
      <c r="Y210" s="75"/>
      <c r="Z210" s="75"/>
      <c r="AA210" s="75"/>
      <c r="AB210" s="82">
        <f t="shared" si="6"/>
        <v>0</v>
      </c>
      <c r="AC210" s="1"/>
    </row>
    <row r="211" spans="2:29" ht="15" hidden="1" customHeight="1" x14ac:dyDescent="0.25">
      <c r="B211" s="77" t="s">
        <v>220</v>
      </c>
      <c r="C211" s="123" t="s">
        <v>320</v>
      </c>
      <c r="D211" s="124" t="s">
        <v>180</v>
      </c>
      <c r="E211" s="126" t="s">
        <v>353</v>
      </c>
      <c r="F211" s="125">
        <v>1920</v>
      </c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82">
        <f t="shared" si="6"/>
        <v>0</v>
      </c>
      <c r="AC211" s="1"/>
    </row>
    <row r="212" spans="2:29" ht="15" hidden="1" customHeight="1" x14ac:dyDescent="0.25">
      <c r="B212" s="77" t="s">
        <v>220</v>
      </c>
      <c r="C212" s="123" t="s">
        <v>320</v>
      </c>
      <c r="D212" s="124" t="s">
        <v>301</v>
      </c>
      <c r="E212" s="126" t="s">
        <v>354</v>
      </c>
      <c r="F212" s="125">
        <v>1920</v>
      </c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81"/>
      <c r="W212" s="75"/>
      <c r="X212" s="75"/>
      <c r="Y212" s="75"/>
      <c r="Z212" s="75"/>
      <c r="AA212" s="75"/>
      <c r="AB212" s="82">
        <f t="shared" si="6"/>
        <v>0</v>
      </c>
      <c r="AC212" s="1"/>
    </row>
    <row r="213" spans="2:29" ht="15" hidden="1" customHeight="1" x14ac:dyDescent="0.25">
      <c r="B213" s="77" t="s">
        <v>220</v>
      </c>
      <c r="C213" s="123" t="s">
        <v>320</v>
      </c>
      <c r="D213" s="124" t="s">
        <v>196</v>
      </c>
      <c r="E213" s="126" t="s">
        <v>355</v>
      </c>
      <c r="F213" s="125">
        <v>1920</v>
      </c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81"/>
      <c r="W213" s="75"/>
      <c r="X213" s="75"/>
      <c r="Y213" s="75"/>
      <c r="Z213" s="75"/>
      <c r="AA213" s="75"/>
      <c r="AB213" s="82">
        <f t="shared" si="6"/>
        <v>0</v>
      </c>
      <c r="AC213" s="1"/>
    </row>
    <row r="214" spans="2:29" ht="15" hidden="1" customHeight="1" x14ac:dyDescent="0.25">
      <c r="B214" s="77" t="s">
        <v>220</v>
      </c>
      <c r="C214" s="123" t="s">
        <v>320</v>
      </c>
      <c r="D214" s="124" t="s">
        <v>198</v>
      </c>
      <c r="E214" s="126" t="s">
        <v>356</v>
      </c>
      <c r="F214" s="125">
        <v>1920</v>
      </c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81"/>
      <c r="W214" s="75"/>
      <c r="X214" s="75"/>
      <c r="Y214" s="75"/>
      <c r="Z214" s="75"/>
      <c r="AA214" s="75"/>
      <c r="AB214" s="82">
        <f t="shared" si="6"/>
        <v>0</v>
      </c>
      <c r="AC214" s="1"/>
    </row>
    <row r="215" spans="2:29" ht="15" hidden="1" customHeight="1" x14ac:dyDescent="0.25">
      <c r="B215" s="77" t="s">
        <v>220</v>
      </c>
      <c r="C215" s="123" t="s">
        <v>320</v>
      </c>
      <c r="D215" s="124" t="s">
        <v>357</v>
      </c>
      <c r="E215" s="124" t="s">
        <v>358</v>
      </c>
      <c r="F215" s="125">
        <v>1300</v>
      </c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81"/>
      <c r="W215" s="75"/>
      <c r="X215" s="75"/>
      <c r="Y215" s="75"/>
      <c r="Z215" s="75"/>
      <c r="AA215" s="75"/>
      <c r="AB215" s="82">
        <f t="shared" si="6"/>
        <v>0</v>
      </c>
      <c r="AC215" s="1"/>
    </row>
    <row r="216" spans="2:29" ht="15" hidden="1" customHeight="1" x14ac:dyDescent="0.25">
      <c r="B216" s="77" t="s">
        <v>220</v>
      </c>
      <c r="C216" s="123" t="s">
        <v>320</v>
      </c>
      <c r="D216" s="124" t="s">
        <v>310</v>
      </c>
      <c r="E216" s="126" t="s">
        <v>359</v>
      </c>
      <c r="F216" s="125">
        <v>1500</v>
      </c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81"/>
      <c r="W216" s="75"/>
      <c r="X216" s="75"/>
      <c r="Y216" s="75"/>
      <c r="Z216" s="75"/>
      <c r="AA216" s="75"/>
      <c r="AB216" s="82">
        <f t="shared" si="6"/>
        <v>0</v>
      </c>
      <c r="AC216" s="1"/>
    </row>
    <row r="217" spans="2:29" ht="15" hidden="1" customHeight="1" x14ac:dyDescent="0.25">
      <c r="B217" s="77" t="s">
        <v>220</v>
      </c>
      <c r="C217" s="123" t="s">
        <v>320</v>
      </c>
      <c r="D217" s="124" t="s">
        <v>312</v>
      </c>
      <c r="E217" s="126" t="s">
        <v>360</v>
      </c>
      <c r="F217" s="125">
        <v>1500</v>
      </c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81"/>
      <c r="W217" s="75"/>
      <c r="X217" s="75"/>
      <c r="Y217" s="75"/>
      <c r="Z217" s="75"/>
      <c r="AA217" s="75"/>
      <c r="AB217" s="82">
        <f t="shared" si="6"/>
        <v>0</v>
      </c>
      <c r="AC217" s="1"/>
    </row>
    <row r="218" spans="2:29" ht="15" hidden="1" customHeight="1" x14ac:dyDescent="0.25">
      <c r="B218" s="77" t="s">
        <v>220</v>
      </c>
      <c r="C218" s="123" t="s">
        <v>320</v>
      </c>
      <c r="D218" s="124" t="s">
        <v>357</v>
      </c>
      <c r="E218" s="124" t="s">
        <v>358</v>
      </c>
      <c r="F218" s="125">
        <v>1300</v>
      </c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81"/>
      <c r="W218" s="75"/>
      <c r="X218" s="75"/>
      <c r="Y218" s="75"/>
      <c r="Z218" s="75"/>
      <c r="AA218" s="75"/>
      <c r="AB218" s="82">
        <f t="shared" si="6"/>
        <v>0</v>
      </c>
      <c r="AC218" s="1"/>
    </row>
    <row r="219" spans="2:29" ht="15" hidden="1" customHeight="1" x14ac:dyDescent="0.25">
      <c r="B219" s="77" t="s">
        <v>220</v>
      </c>
      <c r="C219" s="123" t="s">
        <v>320</v>
      </c>
      <c r="D219" s="124" t="s">
        <v>178</v>
      </c>
      <c r="E219" s="126" t="s">
        <v>361</v>
      </c>
      <c r="F219" s="125">
        <v>1920</v>
      </c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81"/>
      <c r="W219" s="75"/>
      <c r="X219" s="127"/>
      <c r="Y219" s="75"/>
      <c r="Z219" s="75"/>
      <c r="AA219" s="75"/>
      <c r="AB219" s="82">
        <f t="shared" si="6"/>
        <v>0</v>
      </c>
      <c r="AC219" s="1"/>
    </row>
    <row r="220" spans="2:29" ht="15" hidden="1" customHeight="1" x14ac:dyDescent="0.25">
      <c r="B220" s="77" t="s">
        <v>220</v>
      </c>
      <c r="C220" s="128" t="s">
        <v>362</v>
      </c>
      <c r="D220" s="129" t="s">
        <v>165</v>
      </c>
      <c r="E220" s="129" t="s">
        <v>363</v>
      </c>
      <c r="F220" s="130">
        <v>600</v>
      </c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81"/>
      <c r="W220" s="75"/>
      <c r="X220" s="75"/>
      <c r="Y220" s="75"/>
      <c r="Z220" s="75"/>
      <c r="AA220" s="75"/>
      <c r="AB220" s="82">
        <f t="shared" si="6"/>
        <v>0</v>
      </c>
      <c r="AC220" s="1"/>
    </row>
    <row r="221" spans="2:29" ht="15" hidden="1" customHeight="1" x14ac:dyDescent="0.25">
      <c r="B221" s="77" t="s">
        <v>220</v>
      </c>
      <c r="C221" s="128" t="s">
        <v>362</v>
      </c>
      <c r="D221" s="129" t="s">
        <v>166</v>
      </c>
      <c r="E221" s="129" t="s">
        <v>364</v>
      </c>
      <c r="F221" s="130">
        <v>973</v>
      </c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81"/>
      <c r="W221" s="75"/>
      <c r="X221" s="75"/>
      <c r="Y221" s="75"/>
      <c r="Z221" s="75"/>
      <c r="AA221" s="75"/>
      <c r="AB221" s="82">
        <f t="shared" si="6"/>
        <v>0</v>
      </c>
      <c r="AC221" s="1"/>
    </row>
    <row r="222" spans="2:29" ht="15" hidden="1" customHeight="1" x14ac:dyDescent="0.25">
      <c r="B222" s="77" t="s">
        <v>220</v>
      </c>
      <c r="C222" s="128" t="s">
        <v>362</v>
      </c>
      <c r="D222" s="129" t="s">
        <v>168</v>
      </c>
      <c r="E222" s="129" t="s">
        <v>365</v>
      </c>
      <c r="F222" s="130">
        <v>973</v>
      </c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81"/>
      <c r="W222" s="75"/>
      <c r="X222" s="75"/>
      <c r="Y222" s="75"/>
      <c r="Z222" s="75"/>
      <c r="AA222" s="75"/>
      <c r="AB222" s="82">
        <f t="shared" si="6"/>
        <v>0</v>
      </c>
      <c r="AC222" s="1"/>
    </row>
    <row r="223" spans="2:29" ht="15" hidden="1" customHeight="1" x14ac:dyDescent="0.25">
      <c r="B223" s="77" t="s">
        <v>220</v>
      </c>
      <c r="C223" s="128" t="s">
        <v>362</v>
      </c>
      <c r="D223" s="129" t="s">
        <v>170</v>
      </c>
      <c r="E223" s="129" t="s">
        <v>366</v>
      </c>
      <c r="F223" s="130">
        <v>973</v>
      </c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81"/>
      <c r="W223" s="75"/>
      <c r="X223" s="75"/>
      <c r="Y223" s="75"/>
      <c r="Z223" s="75"/>
      <c r="AA223" s="75"/>
      <c r="AB223" s="82">
        <f t="shared" si="6"/>
        <v>0</v>
      </c>
      <c r="AC223" s="1"/>
    </row>
    <row r="224" spans="2:29" ht="15" hidden="1" customHeight="1" x14ac:dyDescent="0.25">
      <c r="B224" s="77" t="s">
        <v>220</v>
      </c>
      <c r="C224" s="128" t="s">
        <v>362</v>
      </c>
      <c r="D224" s="129" t="s">
        <v>172</v>
      </c>
      <c r="E224" s="129" t="s">
        <v>367</v>
      </c>
      <c r="F224" s="130">
        <v>973</v>
      </c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81"/>
      <c r="W224" s="75"/>
      <c r="X224" s="75"/>
      <c r="Y224" s="75"/>
      <c r="Z224" s="75"/>
      <c r="AA224" s="75"/>
      <c r="AB224" s="82">
        <f t="shared" si="6"/>
        <v>0</v>
      </c>
      <c r="AC224" s="1"/>
    </row>
    <row r="225" spans="2:29" ht="15" hidden="1" customHeight="1" x14ac:dyDescent="0.25">
      <c r="B225" s="77" t="s">
        <v>220</v>
      </c>
      <c r="C225" s="128" t="s">
        <v>362</v>
      </c>
      <c r="D225" s="129" t="s">
        <v>368</v>
      </c>
      <c r="E225" s="131" t="s">
        <v>369</v>
      </c>
      <c r="F225" s="130">
        <v>973</v>
      </c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81"/>
      <c r="W225" s="86"/>
      <c r="X225" s="75"/>
      <c r="Y225" s="75"/>
      <c r="Z225" s="75"/>
      <c r="AA225" s="75"/>
      <c r="AB225" s="82">
        <f t="shared" si="6"/>
        <v>0</v>
      </c>
      <c r="AC225" s="1"/>
    </row>
    <row r="226" spans="2:29" ht="15" hidden="1" customHeight="1" x14ac:dyDescent="0.25">
      <c r="B226" s="77" t="s">
        <v>220</v>
      </c>
      <c r="C226" s="128" t="s">
        <v>362</v>
      </c>
      <c r="D226" s="129" t="s">
        <v>370</v>
      </c>
      <c r="E226" s="129" t="s">
        <v>371</v>
      </c>
      <c r="F226" s="130">
        <v>973</v>
      </c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81"/>
      <c r="W226" s="75"/>
      <c r="X226" s="75"/>
      <c r="Y226" s="75"/>
      <c r="Z226" s="75"/>
      <c r="AA226" s="75"/>
      <c r="AB226" s="82">
        <f t="shared" si="6"/>
        <v>0</v>
      </c>
      <c r="AC226" s="1"/>
    </row>
    <row r="227" spans="2:29" ht="15" hidden="1" customHeight="1" x14ac:dyDescent="0.25">
      <c r="B227" s="77" t="s">
        <v>220</v>
      </c>
      <c r="C227" s="128" t="s">
        <v>362</v>
      </c>
      <c r="D227" s="129" t="s">
        <v>372</v>
      </c>
      <c r="E227" s="131" t="s">
        <v>373</v>
      </c>
      <c r="F227" s="130">
        <v>973</v>
      </c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86"/>
      <c r="S227" s="75"/>
      <c r="T227" s="75"/>
      <c r="U227" s="75"/>
      <c r="V227" s="81"/>
      <c r="W227" s="75"/>
      <c r="X227" s="75"/>
      <c r="Y227" s="75"/>
      <c r="Z227" s="75"/>
      <c r="AA227" s="75"/>
      <c r="AB227" s="82">
        <f t="shared" si="6"/>
        <v>0</v>
      </c>
      <c r="AC227" s="1"/>
    </row>
    <row r="228" spans="2:29" ht="15" hidden="1" customHeight="1" x14ac:dyDescent="0.25">
      <c r="B228" s="77" t="s">
        <v>220</v>
      </c>
      <c r="C228" s="128" t="s">
        <v>362</v>
      </c>
      <c r="D228" s="131" t="s">
        <v>374</v>
      </c>
      <c r="E228" s="131" t="s">
        <v>375</v>
      </c>
      <c r="F228" s="130">
        <v>973</v>
      </c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81"/>
      <c r="R228" s="75"/>
      <c r="S228" s="75"/>
      <c r="T228" s="75"/>
      <c r="U228" s="75"/>
      <c r="V228" s="81"/>
      <c r="W228" s="75"/>
      <c r="X228" s="75"/>
      <c r="Y228" s="75"/>
      <c r="Z228" s="75"/>
      <c r="AA228" s="75"/>
      <c r="AB228" s="82">
        <f t="shared" si="6"/>
        <v>0</v>
      </c>
      <c r="AC228" s="1"/>
    </row>
    <row r="229" spans="2:29" ht="15" hidden="1" customHeight="1" x14ac:dyDescent="0.25">
      <c r="B229" s="77" t="s">
        <v>220</v>
      </c>
      <c r="C229" s="128" t="s">
        <v>362</v>
      </c>
      <c r="D229" s="129" t="s">
        <v>376</v>
      </c>
      <c r="E229" s="129" t="s">
        <v>377</v>
      </c>
      <c r="F229" s="130">
        <v>1404</v>
      </c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81"/>
      <c r="W229" s="75"/>
      <c r="X229" s="75"/>
      <c r="Y229" s="75"/>
      <c r="Z229" s="75"/>
      <c r="AA229" s="75"/>
      <c r="AB229" s="82">
        <f t="shared" si="6"/>
        <v>0</v>
      </c>
      <c r="AC229" s="1"/>
    </row>
    <row r="230" spans="2:29" ht="15" hidden="1" customHeight="1" x14ac:dyDescent="0.25">
      <c r="B230" s="77" t="s">
        <v>220</v>
      </c>
      <c r="C230" s="128" t="s">
        <v>362</v>
      </c>
      <c r="D230" s="129" t="s">
        <v>378</v>
      </c>
      <c r="E230" s="129" t="s">
        <v>379</v>
      </c>
      <c r="F230" s="130">
        <v>2800</v>
      </c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81"/>
      <c r="W230" s="75"/>
      <c r="X230" s="75"/>
      <c r="Y230" s="75"/>
      <c r="Z230" s="75"/>
      <c r="AA230" s="75"/>
      <c r="AB230" s="82">
        <f t="shared" si="6"/>
        <v>0</v>
      </c>
      <c r="AC230" s="1"/>
    </row>
    <row r="231" spans="2:29" ht="15" hidden="1" customHeight="1" x14ac:dyDescent="0.25">
      <c r="B231" s="77" t="s">
        <v>220</v>
      </c>
      <c r="C231" s="128" t="s">
        <v>362</v>
      </c>
      <c r="D231" s="129" t="s">
        <v>380</v>
      </c>
      <c r="E231" s="129" t="s">
        <v>381</v>
      </c>
      <c r="F231" s="130">
        <v>842</v>
      </c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81"/>
      <c r="W231" s="75"/>
      <c r="X231" s="75"/>
      <c r="Y231" s="75"/>
      <c r="Z231" s="75"/>
      <c r="AA231" s="75"/>
      <c r="AB231" s="82">
        <f t="shared" si="6"/>
        <v>0</v>
      </c>
      <c r="AC231" s="1"/>
    </row>
    <row r="232" spans="2:29" ht="15" hidden="1" customHeight="1" x14ac:dyDescent="0.25">
      <c r="B232" s="77" t="s">
        <v>220</v>
      </c>
      <c r="C232" s="128" t="s">
        <v>362</v>
      </c>
      <c r="D232" s="129" t="s">
        <v>382</v>
      </c>
      <c r="E232" s="129" t="s">
        <v>383</v>
      </c>
      <c r="F232" s="130">
        <v>1112</v>
      </c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81"/>
      <c r="W232" s="75"/>
      <c r="X232" s="75"/>
      <c r="Y232" s="75"/>
      <c r="Z232" s="75"/>
      <c r="AA232" s="75"/>
      <c r="AB232" s="82">
        <f t="shared" si="6"/>
        <v>0</v>
      </c>
      <c r="AC232" s="1"/>
    </row>
    <row r="233" spans="2:29" ht="15" hidden="1" customHeight="1" x14ac:dyDescent="0.25">
      <c r="B233" s="77" t="s">
        <v>220</v>
      </c>
      <c r="C233" s="128" t="s">
        <v>362</v>
      </c>
      <c r="D233" s="129" t="s">
        <v>384</v>
      </c>
      <c r="E233" s="129" t="s">
        <v>385</v>
      </c>
      <c r="F233" s="130">
        <v>1112</v>
      </c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81"/>
      <c r="W233" s="75"/>
      <c r="X233" s="75"/>
      <c r="Y233" s="75"/>
      <c r="Z233" s="75"/>
      <c r="AA233" s="75"/>
      <c r="AB233" s="82">
        <f t="shared" si="6"/>
        <v>0</v>
      </c>
      <c r="AC233" s="1"/>
    </row>
    <row r="234" spans="2:29" ht="15" hidden="1" customHeight="1" x14ac:dyDescent="0.25">
      <c r="B234" s="77" t="s">
        <v>220</v>
      </c>
      <c r="C234" s="128" t="s">
        <v>362</v>
      </c>
      <c r="D234" s="129" t="s">
        <v>386</v>
      </c>
      <c r="E234" s="129" t="s">
        <v>387</v>
      </c>
      <c r="F234" s="130">
        <v>1112</v>
      </c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81"/>
      <c r="W234" s="75"/>
      <c r="X234" s="75"/>
      <c r="Y234" s="75"/>
      <c r="Z234" s="75"/>
      <c r="AA234" s="75"/>
      <c r="AB234" s="82">
        <f t="shared" si="6"/>
        <v>0</v>
      </c>
      <c r="AC234" s="1"/>
    </row>
    <row r="235" spans="2:29" ht="15" hidden="1" customHeight="1" x14ac:dyDescent="0.25">
      <c r="B235" s="77" t="s">
        <v>220</v>
      </c>
      <c r="C235" s="128" t="s">
        <v>362</v>
      </c>
      <c r="D235" s="129" t="s">
        <v>388</v>
      </c>
      <c r="E235" s="129" t="s">
        <v>389</v>
      </c>
      <c r="F235" s="130">
        <v>1112</v>
      </c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81"/>
      <c r="W235" s="75"/>
      <c r="X235" s="75"/>
      <c r="Y235" s="75"/>
      <c r="Z235" s="75"/>
      <c r="AA235" s="75"/>
      <c r="AB235" s="82">
        <f t="shared" si="6"/>
        <v>0</v>
      </c>
      <c r="AC235" s="1"/>
    </row>
    <row r="236" spans="2:29" ht="15" hidden="1" customHeight="1" x14ac:dyDescent="0.25">
      <c r="B236" s="77" t="s">
        <v>220</v>
      </c>
      <c r="C236" s="128" t="s">
        <v>362</v>
      </c>
      <c r="D236" s="129" t="s">
        <v>310</v>
      </c>
      <c r="E236" s="129" t="s">
        <v>311</v>
      </c>
      <c r="F236" s="130">
        <v>1500</v>
      </c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81"/>
      <c r="W236" s="75"/>
      <c r="X236" s="75"/>
      <c r="Y236" s="75"/>
      <c r="Z236" s="75"/>
      <c r="AA236" s="75"/>
      <c r="AB236" s="82">
        <f t="shared" si="6"/>
        <v>0</v>
      </c>
      <c r="AC236" s="1"/>
    </row>
    <row r="237" spans="2:29" ht="15" hidden="1" customHeight="1" x14ac:dyDescent="0.25">
      <c r="B237" s="77" t="s">
        <v>220</v>
      </c>
      <c r="C237" s="128" t="s">
        <v>362</v>
      </c>
      <c r="D237" s="129" t="s">
        <v>312</v>
      </c>
      <c r="E237" s="129" t="s">
        <v>313</v>
      </c>
      <c r="F237" s="130">
        <v>1500</v>
      </c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81"/>
      <c r="W237" s="75"/>
      <c r="X237" s="75"/>
      <c r="Y237" s="75"/>
      <c r="Z237" s="75"/>
      <c r="AA237" s="75"/>
      <c r="AB237" s="82">
        <f t="shared" si="6"/>
        <v>0</v>
      </c>
      <c r="AC237" s="1"/>
    </row>
    <row r="238" spans="2:29" ht="15" hidden="1" customHeight="1" x14ac:dyDescent="0.25">
      <c r="B238" s="77" t="s">
        <v>220</v>
      </c>
      <c r="C238" s="128" t="s">
        <v>362</v>
      </c>
      <c r="D238" s="129" t="s">
        <v>390</v>
      </c>
      <c r="E238" s="129" t="s">
        <v>391</v>
      </c>
      <c r="F238" s="130">
        <v>1733</v>
      </c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82">
        <f t="shared" si="6"/>
        <v>0</v>
      </c>
      <c r="AC238" s="1"/>
    </row>
    <row r="239" spans="2:29" ht="15" hidden="1" customHeight="1" x14ac:dyDescent="0.25">
      <c r="B239" s="77" t="s">
        <v>220</v>
      </c>
      <c r="C239" s="128" t="s">
        <v>362</v>
      </c>
      <c r="D239" s="129" t="s">
        <v>392</v>
      </c>
      <c r="E239" s="129" t="s">
        <v>393</v>
      </c>
      <c r="F239" s="130">
        <v>3670</v>
      </c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82">
        <f t="shared" si="6"/>
        <v>0</v>
      </c>
      <c r="AC239" s="1"/>
    </row>
    <row r="240" spans="2:29" ht="15" hidden="1" customHeight="1" x14ac:dyDescent="0.25">
      <c r="B240" s="77" t="s">
        <v>220</v>
      </c>
      <c r="C240" s="128" t="s">
        <v>362</v>
      </c>
      <c r="D240" s="129" t="s">
        <v>394</v>
      </c>
      <c r="E240" s="129" t="s">
        <v>395</v>
      </c>
      <c r="F240" s="130">
        <v>1440</v>
      </c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81"/>
      <c r="W240" s="75"/>
      <c r="X240" s="75"/>
      <c r="Y240" s="75"/>
      <c r="Z240" s="75"/>
      <c r="AA240" s="75"/>
      <c r="AB240" s="82">
        <f t="shared" si="6"/>
        <v>0</v>
      </c>
      <c r="AC240" s="1"/>
    </row>
    <row r="241" spans="1:29" ht="15" hidden="1" customHeight="1" x14ac:dyDescent="0.25">
      <c r="B241" s="77" t="s">
        <v>220</v>
      </c>
      <c r="C241" s="128" t="s">
        <v>362</v>
      </c>
      <c r="D241" s="129" t="s">
        <v>357</v>
      </c>
      <c r="E241" s="129" t="s">
        <v>358</v>
      </c>
      <c r="F241" s="130">
        <v>1300</v>
      </c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81"/>
      <c r="W241" s="75"/>
      <c r="X241" s="75"/>
      <c r="Y241" s="75"/>
      <c r="Z241" s="75"/>
      <c r="AA241" s="75"/>
      <c r="AB241" s="82">
        <f t="shared" si="6"/>
        <v>0</v>
      </c>
      <c r="AC241" s="1"/>
    </row>
    <row r="242" spans="1:29" ht="15" hidden="1" customHeight="1" x14ac:dyDescent="0.25">
      <c r="B242" s="77" t="s">
        <v>220</v>
      </c>
      <c r="C242" s="128" t="s">
        <v>362</v>
      </c>
      <c r="D242" s="129" t="s">
        <v>316</v>
      </c>
      <c r="E242" s="132" t="s">
        <v>317</v>
      </c>
      <c r="F242" s="130">
        <v>3670</v>
      </c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81"/>
      <c r="W242" s="75"/>
      <c r="X242" s="75"/>
      <c r="Y242" s="75"/>
      <c r="Z242" s="75"/>
      <c r="AA242" s="75"/>
      <c r="AB242" s="82">
        <f t="shared" si="6"/>
        <v>0</v>
      </c>
      <c r="AC242" s="1"/>
    </row>
    <row r="243" spans="1:29" ht="15" hidden="1" customHeight="1" x14ac:dyDescent="0.25">
      <c r="B243" s="77" t="s">
        <v>220</v>
      </c>
      <c r="C243" s="128" t="s">
        <v>362</v>
      </c>
      <c r="D243" s="129" t="s">
        <v>396</v>
      </c>
      <c r="E243" s="132" t="s">
        <v>397</v>
      </c>
      <c r="F243" s="130">
        <v>3670</v>
      </c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86"/>
      <c r="U243" s="75"/>
      <c r="V243" s="81"/>
      <c r="W243" s="75"/>
      <c r="X243" s="75"/>
      <c r="Y243" s="75"/>
      <c r="Z243" s="75"/>
      <c r="AA243" s="75"/>
      <c r="AB243" s="82">
        <f t="shared" si="6"/>
        <v>0</v>
      </c>
      <c r="AC243" s="1"/>
    </row>
    <row r="244" spans="1:29" ht="15" hidden="1" customHeight="1" x14ac:dyDescent="0.25">
      <c r="B244" s="77" t="s">
        <v>220</v>
      </c>
      <c r="C244" s="128" t="s">
        <v>362</v>
      </c>
      <c r="D244" s="129" t="s">
        <v>318</v>
      </c>
      <c r="E244" s="132" t="s">
        <v>319</v>
      </c>
      <c r="F244" s="130">
        <v>3669.8</v>
      </c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81"/>
      <c r="W244" s="75"/>
      <c r="X244" s="75"/>
      <c r="Y244" s="75"/>
      <c r="Z244" s="75"/>
      <c r="AA244" s="75"/>
      <c r="AB244" s="82">
        <f t="shared" si="6"/>
        <v>0</v>
      </c>
      <c r="AC244" s="1"/>
    </row>
    <row r="245" spans="1:29" ht="15" hidden="1" customHeight="1" x14ac:dyDescent="0.25">
      <c r="B245" s="77" t="s">
        <v>220</v>
      </c>
      <c r="C245" s="133" t="s">
        <v>398</v>
      </c>
      <c r="D245" s="134" t="s">
        <v>316</v>
      </c>
      <c r="E245" s="135" t="s">
        <v>317</v>
      </c>
      <c r="F245" s="136">
        <v>7000</v>
      </c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81"/>
      <c r="W245" s="75"/>
      <c r="X245" s="75"/>
      <c r="Y245" s="75"/>
      <c r="Z245" s="75"/>
      <c r="AA245" s="75"/>
      <c r="AB245" s="82">
        <f t="shared" si="6"/>
        <v>0</v>
      </c>
      <c r="AC245" s="1"/>
    </row>
    <row r="246" spans="1:29" ht="15" hidden="1" customHeight="1" x14ac:dyDescent="0.25">
      <c r="B246" s="77" t="s">
        <v>220</v>
      </c>
      <c r="C246" s="133" t="s">
        <v>398</v>
      </c>
      <c r="D246" s="134" t="s">
        <v>310</v>
      </c>
      <c r="E246" s="135" t="s">
        <v>311</v>
      </c>
      <c r="F246" s="136">
        <v>7000</v>
      </c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81"/>
      <c r="W246" s="75"/>
      <c r="X246" s="75"/>
      <c r="Y246" s="75"/>
      <c r="Z246" s="75"/>
      <c r="AA246" s="75"/>
      <c r="AB246" s="82">
        <f t="shared" si="6"/>
        <v>0</v>
      </c>
      <c r="AC246" s="1"/>
    </row>
    <row r="247" spans="1:29" ht="15" hidden="1" customHeight="1" x14ac:dyDescent="0.25">
      <c r="B247" s="77" t="s">
        <v>220</v>
      </c>
      <c r="C247" s="133" t="s">
        <v>398</v>
      </c>
      <c r="D247" s="134" t="s">
        <v>312</v>
      </c>
      <c r="E247" s="135" t="s">
        <v>313</v>
      </c>
      <c r="F247" s="136">
        <v>7000</v>
      </c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81"/>
      <c r="W247" s="75"/>
      <c r="X247" s="75"/>
      <c r="Y247" s="75"/>
      <c r="Z247" s="75"/>
      <c r="AA247" s="75"/>
      <c r="AB247" s="82">
        <f t="shared" si="6"/>
        <v>0</v>
      </c>
      <c r="AC247" s="1"/>
    </row>
    <row r="248" spans="1:29" ht="15" hidden="1" customHeight="1" x14ac:dyDescent="0.25">
      <c r="B248" s="77" t="s">
        <v>220</v>
      </c>
      <c r="C248" s="133" t="s">
        <v>398</v>
      </c>
      <c r="D248" s="137" t="s">
        <v>392</v>
      </c>
      <c r="E248" s="135" t="s">
        <v>391</v>
      </c>
      <c r="F248" s="136">
        <v>9900</v>
      </c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81"/>
      <c r="W248" s="75"/>
      <c r="X248" s="75"/>
      <c r="Y248" s="75"/>
      <c r="Z248" s="75"/>
      <c r="AA248" s="75"/>
      <c r="AB248" s="82">
        <f t="shared" si="6"/>
        <v>0</v>
      </c>
      <c r="AC248" s="1"/>
    </row>
    <row r="249" spans="1:29" ht="15" hidden="1" customHeight="1" x14ac:dyDescent="0.25">
      <c r="B249" s="77" t="s">
        <v>220</v>
      </c>
      <c r="C249" s="133" t="s">
        <v>398</v>
      </c>
      <c r="D249" s="134" t="s">
        <v>394</v>
      </c>
      <c r="E249" s="135" t="s">
        <v>395</v>
      </c>
      <c r="F249" s="136">
        <v>7000</v>
      </c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81"/>
      <c r="W249" s="75"/>
      <c r="X249" s="75"/>
      <c r="Y249" s="75"/>
      <c r="Z249" s="75"/>
      <c r="AA249" s="75"/>
      <c r="AB249" s="82">
        <f t="shared" si="6"/>
        <v>0</v>
      </c>
      <c r="AC249" s="1"/>
    </row>
    <row r="250" spans="1:29" ht="15" hidden="1" customHeight="1" x14ac:dyDescent="0.25">
      <c r="B250" s="77" t="s">
        <v>220</v>
      </c>
      <c r="C250" s="133" t="s">
        <v>398</v>
      </c>
      <c r="D250" s="134" t="s">
        <v>399</v>
      </c>
      <c r="E250" s="135" t="s">
        <v>400</v>
      </c>
      <c r="F250" s="136">
        <v>7000</v>
      </c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81"/>
      <c r="W250" s="75"/>
      <c r="X250" s="75"/>
      <c r="Y250" s="75"/>
      <c r="Z250" s="75"/>
      <c r="AA250" s="75"/>
      <c r="AB250" s="82">
        <f t="shared" si="6"/>
        <v>0</v>
      </c>
      <c r="AC250" s="1"/>
    </row>
    <row r="251" spans="1:29" ht="15" hidden="1" customHeight="1" x14ac:dyDescent="0.25">
      <c r="B251" s="77" t="s">
        <v>220</v>
      </c>
      <c r="C251" s="133" t="s">
        <v>398</v>
      </c>
      <c r="D251" s="134" t="s">
        <v>396</v>
      </c>
      <c r="E251" s="135" t="s">
        <v>397</v>
      </c>
      <c r="F251" s="136">
        <v>7000</v>
      </c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81"/>
      <c r="W251" s="75"/>
      <c r="X251" s="75"/>
      <c r="Y251" s="75"/>
      <c r="Z251" s="75"/>
      <c r="AA251" s="75"/>
      <c r="AB251" s="82">
        <f t="shared" si="6"/>
        <v>0</v>
      </c>
      <c r="AC251" s="1"/>
    </row>
    <row r="252" spans="1:29" ht="15" hidden="1" customHeight="1" x14ac:dyDescent="0.25">
      <c r="B252" s="77" t="s">
        <v>220</v>
      </c>
      <c r="C252" s="133" t="s">
        <v>398</v>
      </c>
      <c r="D252" s="134" t="s">
        <v>357</v>
      </c>
      <c r="E252" s="135" t="s">
        <v>358</v>
      </c>
      <c r="F252" s="136">
        <v>7000</v>
      </c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81"/>
      <c r="W252" s="75"/>
      <c r="X252" s="75"/>
      <c r="Y252" s="75"/>
      <c r="Z252" s="75"/>
      <c r="AA252" s="75"/>
      <c r="AB252" s="82">
        <f t="shared" si="6"/>
        <v>0</v>
      </c>
      <c r="AC252" s="1"/>
    </row>
    <row r="253" spans="1:29" ht="15" hidden="1" customHeight="1" x14ac:dyDescent="0.25">
      <c r="B253" s="77" t="s">
        <v>220</v>
      </c>
      <c r="C253" s="133" t="s">
        <v>398</v>
      </c>
      <c r="D253" s="134" t="s">
        <v>318</v>
      </c>
      <c r="E253" s="135" t="s">
        <v>319</v>
      </c>
      <c r="F253" s="136">
        <v>7000</v>
      </c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81"/>
      <c r="W253" s="75"/>
      <c r="X253" s="75"/>
      <c r="Y253" s="75"/>
      <c r="Z253" s="75"/>
      <c r="AA253" s="75"/>
      <c r="AB253" s="82">
        <f t="shared" si="6"/>
        <v>0</v>
      </c>
      <c r="AC253" s="1"/>
    </row>
    <row r="254" spans="1:29" ht="15" hidden="1" customHeight="1" x14ac:dyDescent="0.25">
      <c r="B254" s="77" t="s">
        <v>220</v>
      </c>
      <c r="C254" s="138" t="s">
        <v>401</v>
      </c>
      <c r="D254" s="139" t="s">
        <v>174</v>
      </c>
      <c r="E254" s="140" t="s">
        <v>402</v>
      </c>
      <c r="F254" s="141">
        <v>1920</v>
      </c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81"/>
      <c r="W254" s="75"/>
      <c r="X254" s="75"/>
      <c r="Y254" s="75"/>
      <c r="Z254" s="75"/>
      <c r="AA254" s="75"/>
      <c r="AB254" s="82">
        <v>0</v>
      </c>
      <c r="AC254" s="1"/>
    </row>
    <row r="255" spans="1:29" ht="15" hidden="1" customHeight="1" x14ac:dyDescent="0.25">
      <c r="A255" s="142"/>
      <c r="B255" s="77" t="s">
        <v>220</v>
      </c>
      <c r="C255" s="138" t="s">
        <v>401</v>
      </c>
      <c r="D255" s="139" t="s">
        <v>176</v>
      </c>
      <c r="E255" s="140" t="s">
        <v>403</v>
      </c>
      <c r="F255" s="141">
        <v>1920</v>
      </c>
      <c r="G255" s="75"/>
      <c r="H255" s="75"/>
      <c r="I255" s="75"/>
      <c r="J255" s="75"/>
      <c r="K255" s="75"/>
      <c r="N255" s="75"/>
      <c r="O255" s="75"/>
      <c r="P255" s="75"/>
      <c r="Q255" s="75"/>
      <c r="R255" s="75"/>
      <c r="S255" s="75"/>
      <c r="T255" s="75"/>
      <c r="U255" s="75"/>
      <c r="V255" s="81"/>
      <c r="W255" s="75"/>
      <c r="X255" s="75"/>
      <c r="Y255" s="75"/>
      <c r="Z255" s="75"/>
      <c r="AA255" s="75"/>
      <c r="AB255" s="82">
        <f t="shared" si="6"/>
        <v>0</v>
      </c>
      <c r="AC255" s="1"/>
    </row>
    <row r="256" spans="1:29" ht="15" hidden="1" customHeight="1" x14ac:dyDescent="0.25">
      <c r="A256" s="142"/>
      <c r="B256" s="77" t="s">
        <v>220</v>
      </c>
      <c r="C256" s="138" t="s">
        <v>401</v>
      </c>
      <c r="D256" s="139" t="s">
        <v>178</v>
      </c>
      <c r="E256" s="140" t="s">
        <v>404</v>
      </c>
      <c r="F256" s="141">
        <v>1920</v>
      </c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81"/>
      <c r="W256" s="75"/>
      <c r="X256" s="75"/>
      <c r="Y256" s="75"/>
      <c r="Z256" s="75"/>
      <c r="AA256" s="75"/>
      <c r="AB256" s="82">
        <f t="shared" si="6"/>
        <v>0</v>
      </c>
      <c r="AC256" s="1"/>
    </row>
    <row r="257" spans="1:29" ht="15" hidden="1" customHeight="1" x14ac:dyDescent="0.25">
      <c r="A257" s="142"/>
      <c r="B257" s="77" t="s">
        <v>220</v>
      </c>
      <c r="C257" s="138" t="s">
        <v>401</v>
      </c>
      <c r="D257" s="139" t="s">
        <v>180</v>
      </c>
      <c r="E257" s="140" t="s">
        <v>405</v>
      </c>
      <c r="F257" s="141">
        <v>1920</v>
      </c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81"/>
      <c r="W257" s="75"/>
      <c r="X257" s="75"/>
      <c r="Y257" s="75"/>
      <c r="Z257" s="75"/>
      <c r="AA257" s="75"/>
      <c r="AB257" s="82">
        <f t="shared" si="6"/>
        <v>0</v>
      </c>
      <c r="AC257" s="1"/>
    </row>
    <row r="258" spans="1:29" ht="15" hidden="1" customHeight="1" x14ac:dyDescent="0.25">
      <c r="B258" s="77" t="s">
        <v>220</v>
      </c>
      <c r="C258" s="138" t="s">
        <v>401</v>
      </c>
      <c r="D258" s="139" t="s">
        <v>182</v>
      </c>
      <c r="E258" s="139" t="s">
        <v>183</v>
      </c>
      <c r="F258" s="141">
        <v>1920</v>
      </c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81"/>
      <c r="W258" s="75"/>
      <c r="X258" s="75"/>
      <c r="Y258" s="75"/>
      <c r="Z258" s="75"/>
      <c r="AA258" s="75"/>
      <c r="AB258" s="82">
        <f t="shared" si="6"/>
        <v>0</v>
      </c>
      <c r="AC258" s="1"/>
    </row>
    <row r="259" spans="1:29" ht="15" hidden="1" customHeight="1" x14ac:dyDescent="0.25">
      <c r="B259" s="77" t="s">
        <v>220</v>
      </c>
      <c r="C259" s="138" t="s">
        <v>401</v>
      </c>
      <c r="D259" s="139" t="s">
        <v>184</v>
      </c>
      <c r="E259" s="139" t="s">
        <v>185</v>
      </c>
      <c r="F259" s="141">
        <v>1920</v>
      </c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81"/>
      <c r="W259" s="75"/>
      <c r="X259" s="75"/>
      <c r="Y259" s="75"/>
      <c r="Z259" s="75"/>
      <c r="AA259" s="75"/>
      <c r="AB259" s="82">
        <f t="shared" si="6"/>
        <v>0</v>
      </c>
      <c r="AC259" s="1"/>
    </row>
    <row r="260" spans="1:29" ht="15" hidden="1" customHeight="1" x14ac:dyDescent="0.25">
      <c r="B260" s="77" t="s">
        <v>220</v>
      </c>
      <c r="C260" s="138" t="s">
        <v>401</v>
      </c>
      <c r="D260" s="139" t="s">
        <v>186</v>
      </c>
      <c r="E260" s="139" t="s">
        <v>187</v>
      </c>
      <c r="F260" s="141">
        <v>1920</v>
      </c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102"/>
      <c r="R260" s="75"/>
      <c r="S260" s="75"/>
      <c r="T260" s="75"/>
      <c r="U260" s="75"/>
      <c r="V260" s="81"/>
      <c r="W260" s="75"/>
      <c r="X260" s="75"/>
      <c r="Y260" s="75"/>
      <c r="Z260" s="75"/>
      <c r="AA260" s="75"/>
      <c r="AB260" s="82">
        <f t="shared" si="6"/>
        <v>0</v>
      </c>
      <c r="AC260" s="1"/>
    </row>
    <row r="261" spans="1:29" ht="15" hidden="1" customHeight="1" x14ac:dyDescent="0.25">
      <c r="B261" s="77" t="s">
        <v>220</v>
      </c>
      <c r="C261" s="138" t="s">
        <v>401</v>
      </c>
      <c r="D261" s="139" t="s">
        <v>156</v>
      </c>
      <c r="E261" s="139" t="s">
        <v>157</v>
      </c>
      <c r="F261" s="141">
        <v>1920</v>
      </c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81"/>
      <c r="W261" s="75"/>
      <c r="X261" s="75"/>
      <c r="Y261" s="75"/>
      <c r="Z261" s="75"/>
      <c r="AA261" s="75"/>
      <c r="AB261" s="82">
        <f t="shared" ref="AB261:AB328" si="7">SUM(G261:AA261)*F261</f>
        <v>0</v>
      </c>
      <c r="AC261" s="1"/>
    </row>
    <row r="262" spans="1:29" ht="15" hidden="1" customHeight="1" x14ac:dyDescent="0.25">
      <c r="B262" s="77" t="s">
        <v>220</v>
      </c>
      <c r="C262" s="138" t="s">
        <v>401</v>
      </c>
      <c r="D262" s="139" t="s">
        <v>406</v>
      </c>
      <c r="E262" s="139" t="s">
        <v>98</v>
      </c>
      <c r="F262" s="141">
        <v>864</v>
      </c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81"/>
      <c r="W262" s="75"/>
      <c r="X262" s="75"/>
      <c r="Y262" s="75"/>
      <c r="Z262" s="75"/>
      <c r="AA262" s="75"/>
      <c r="AB262" s="82">
        <f t="shared" si="7"/>
        <v>0</v>
      </c>
      <c r="AC262" s="1"/>
    </row>
    <row r="263" spans="1:29" ht="15" hidden="1" customHeight="1" x14ac:dyDescent="0.25">
      <c r="B263" s="77" t="s">
        <v>220</v>
      </c>
      <c r="C263" s="138" t="s">
        <v>401</v>
      </c>
      <c r="D263" s="139" t="s">
        <v>407</v>
      </c>
      <c r="E263" s="139" t="s">
        <v>408</v>
      </c>
      <c r="F263" s="141">
        <v>864</v>
      </c>
      <c r="G263" s="75"/>
      <c r="H263" s="75"/>
      <c r="I263" s="75"/>
      <c r="J263" s="75"/>
      <c r="K263" s="75"/>
      <c r="L263" s="75"/>
      <c r="M263" s="92"/>
      <c r="N263" s="75"/>
      <c r="O263" s="75"/>
      <c r="P263" s="75"/>
      <c r="Q263" s="75"/>
      <c r="R263" s="75"/>
      <c r="S263" s="75"/>
      <c r="T263" s="75"/>
      <c r="U263" s="75"/>
      <c r="V263" s="81"/>
      <c r="W263" s="75"/>
      <c r="X263" s="75"/>
      <c r="Y263" s="75"/>
      <c r="Z263" s="75"/>
      <c r="AA263" s="75"/>
      <c r="AB263" s="82">
        <f t="shared" si="7"/>
        <v>0</v>
      </c>
      <c r="AC263" s="1"/>
    </row>
    <row r="264" spans="1:29" ht="15.75" hidden="1" customHeight="1" x14ac:dyDescent="0.25">
      <c r="A264" s="142"/>
      <c r="B264" s="77" t="s">
        <v>220</v>
      </c>
      <c r="C264" s="138" t="s">
        <v>401</v>
      </c>
      <c r="D264" s="139" t="s">
        <v>158</v>
      </c>
      <c r="E264" s="140" t="s">
        <v>351</v>
      </c>
      <c r="F264" s="141">
        <v>1920</v>
      </c>
      <c r="G264" s="75"/>
      <c r="H264" s="75"/>
      <c r="I264" s="75"/>
      <c r="J264" s="75"/>
      <c r="K264" s="75"/>
      <c r="L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82">
        <f t="shared" si="7"/>
        <v>0</v>
      </c>
      <c r="AC264" s="1"/>
    </row>
    <row r="265" spans="1:29" ht="15" hidden="1" customHeight="1" x14ac:dyDescent="0.25">
      <c r="B265" s="77" t="s">
        <v>220</v>
      </c>
      <c r="C265" s="144" t="s">
        <v>409</v>
      </c>
      <c r="D265" s="145" t="s">
        <v>174</v>
      </c>
      <c r="E265" s="145" t="s">
        <v>175</v>
      </c>
      <c r="F265" s="146">
        <v>1920</v>
      </c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W265" s="75"/>
      <c r="X265" s="75"/>
      <c r="Y265" s="75"/>
      <c r="Z265" s="75"/>
      <c r="AA265" s="75"/>
      <c r="AB265" s="82">
        <f t="shared" si="7"/>
        <v>0</v>
      </c>
      <c r="AC265" s="1"/>
    </row>
    <row r="266" spans="1:29" ht="15" hidden="1" customHeight="1" x14ac:dyDescent="0.25">
      <c r="B266" s="77" t="s">
        <v>220</v>
      </c>
      <c r="C266" s="144" t="s">
        <v>409</v>
      </c>
      <c r="D266" s="145" t="s">
        <v>176</v>
      </c>
      <c r="E266" s="145" t="s">
        <v>177</v>
      </c>
      <c r="F266" s="146">
        <v>1920</v>
      </c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81"/>
      <c r="W266" s="75"/>
      <c r="X266" s="75"/>
      <c r="Y266" s="75"/>
      <c r="Z266" s="75"/>
      <c r="AA266" s="75"/>
      <c r="AB266" s="82">
        <f t="shared" si="7"/>
        <v>0</v>
      </c>
      <c r="AC266" s="1"/>
    </row>
    <row r="267" spans="1:29" ht="15" hidden="1" customHeight="1" x14ac:dyDescent="0.25">
      <c r="B267" s="77" t="s">
        <v>220</v>
      </c>
      <c r="C267" s="144" t="s">
        <v>409</v>
      </c>
      <c r="D267" s="145" t="s">
        <v>178</v>
      </c>
      <c r="E267" s="145" t="s">
        <v>179</v>
      </c>
      <c r="F267" s="146">
        <v>1920</v>
      </c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81"/>
      <c r="W267" s="75"/>
      <c r="X267" s="75"/>
      <c r="Y267" s="75"/>
      <c r="Z267" s="75"/>
      <c r="AA267" s="75"/>
      <c r="AB267" s="82">
        <f t="shared" si="7"/>
        <v>0</v>
      </c>
      <c r="AC267" s="1"/>
    </row>
    <row r="268" spans="1:29" ht="15" hidden="1" customHeight="1" x14ac:dyDescent="0.25">
      <c r="B268" s="77" t="s">
        <v>220</v>
      </c>
      <c r="C268" s="144" t="s">
        <v>409</v>
      </c>
      <c r="D268" s="145" t="s">
        <v>180</v>
      </c>
      <c r="E268" s="145" t="s">
        <v>181</v>
      </c>
      <c r="F268" s="146">
        <v>1920</v>
      </c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81"/>
      <c r="W268" s="148"/>
      <c r="X268" s="148"/>
      <c r="Y268" s="148"/>
      <c r="Z268" s="148"/>
      <c r="AA268" s="148"/>
      <c r="AB268" s="82">
        <f t="shared" si="7"/>
        <v>0</v>
      </c>
      <c r="AC268" s="1"/>
    </row>
    <row r="269" spans="1:29" ht="15" hidden="1" customHeight="1" x14ac:dyDescent="0.25">
      <c r="B269" s="77" t="s">
        <v>220</v>
      </c>
      <c r="C269" s="144" t="s">
        <v>409</v>
      </c>
      <c r="D269" s="145" t="s">
        <v>182</v>
      </c>
      <c r="E269" s="145" t="s">
        <v>183</v>
      </c>
      <c r="F269" s="146">
        <v>1920</v>
      </c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81"/>
      <c r="W269" s="75"/>
      <c r="X269" s="75"/>
      <c r="Y269" s="75"/>
      <c r="Z269" s="75"/>
      <c r="AA269" s="75"/>
      <c r="AB269" s="82">
        <f t="shared" si="7"/>
        <v>0</v>
      </c>
      <c r="AC269" s="1"/>
    </row>
    <row r="270" spans="1:29" ht="15" hidden="1" customHeight="1" x14ac:dyDescent="0.25">
      <c r="B270" s="77" t="s">
        <v>220</v>
      </c>
      <c r="C270" s="144" t="s">
        <v>409</v>
      </c>
      <c r="D270" s="145" t="s">
        <v>184</v>
      </c>
      <c r="E270" s="145" t="s">
        <v>185</v>
      </c>
      <c r="F270" s="146">
        <v>1920</v>
      </c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81"/>
      <c r="W270" s="75"/>
      <c r="X270" s="75"/>
      <c r="Y270" s="75"/>
      <c r="Z270" s="75"/>
      <c r="AA270" s="75"/>
      <c r="AB270" s="82">
        <f t="shared" si="7"/>
        <v>0</v>
      </c>
      <c r="AC270" s="1"/>
    </row>
    <row r="271" spans="1:29" ht="15" hidden="1" customHeight="1" x14ac:dyDescent="0.25">
      <c r="B271" s="77" t="s">
        <v>220</v>
      </c>
      <c r="C271" s="144" t="s">
        <v>409</v>
      </c>
      <c r="D271" s="145" t="s">
        <v>186</v>
      </c>
      <c r="E271" s="145" t="s">
        <v>187</v>
      </c>
      <c r="F271" s="146">
        <v>1920</v>
      </c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81"/>
      <c r="W271" s="75"/>
      <c r="X271" s="75"/>
      <c r="Y271" s="75"/>
      <c r="Z271" s="75"/>
      <c r="AA271" s="75"/>
      <c r="AB271" s="82">
        <f t="shared" si="7"/>
        <v>0</v>
      </c>
      <c r="AC271" s="1"/>
    </row>
    <row r="272" spans="1:29" ht="15" hidden="1" customHeight="1" x14ac:dyDescent="0.25">
      <c r="B272" s="77" t="s">
        <v>220</v>
      </c>
      <c r="C272" s="144" t="s">
        <v>409</v>
      </c>
      <c r="D272" s="145" t="s">
        <v>176</v>
      </c>
      <c r="E272" s="145" t="s">
        <v>300</v>
      </c>
      <c r="F272" s="146">
        <v>1920</v>
      </c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81"/>
      <c r="W272" s="75"/>
      <c r="X272" s="75"/>
      <c r="Y272" s="75"/>
      <c r="Z272" s="75"/>
      <c r="AA272" s="75"/>
      <c r="AB272" s="82">
        <f t="shared" si="7"/>
        <v>0</v>
      </c>
      <c r="AC272" s="1"/>
    </row>
    <row r="273" spans="2:29" ht="15" hidden="1" customHeight="1" x14ac:dyDescent="0.25">
      <c r="B273" s="77" t="s">
        <v>220</v>
      </c>
      <c r="C273" s="144" t="s">
        <v>409</v>
      </c>
      <c r="D273" s="145" t="s">
        <v>180</v>
      </c>
      <c r="E273" s="145" t="s">
        <v>181</v>
      </c>
      <c r="F273" s="146">
        <v>1920</v>
      </c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81"/>
      <c r="W273" s="75"/>
      <c r="X273" s="75"/>
      <c r="Y273" s="75"/>
      <c r="Z273" s="75"/>
      <c r="AA273" s="75"/>
      <c r="AB273" s="82">
        <f t="shared" si="7"/>
        <v>0</v>
      </c>
      <c r="AC273" s="1"/>
    </row>
    <row r="274" spans="2:29" ht="15" hidden="1" customHeight="1" x14ac:dyDescent="0.25">
      <c r="B274" s="77" t="s">
        <v>220</v>
      </c>
      <c r="C274" s="144" t="s">
        <v>409</v>
      </c>
      <c r="D274" s="145" t="s">
        <v>410</v>
      </c>
      <c r="E274" s="145" t="s">
        <v>411</v>
      </c>
      <c r="F274" s="146">
        <v>550</v>
      </c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81"/>
      <c r="W274" s="75"/>
      <c r="X274" s="75"/>
      <c r="Y274" s="75"/>
      <c r="Z274" s="75"/>
      <c r="AA274" s="75"/>
      <c r="AB274" s="82">
        <f t="shared" si="7"/>
        <v>0</v>
      </c>
      <c r="AC274" s="1"/>
    </row>
    <row r="275" spans="2:29" ht="15" hidden="1" customHeight="1" x14ac:dyDescent="0.25">
      <c r="B275" s="77" t="s">
        <v>220</v>
      </c>
      <c r="C275" s="144" t="s">
        <v>409</v>
      </c>
      <c r="D275" s="145" t="s">
        <v>412</v>
      </c>
      <c r="E275" s="145" t="s">
        <v>413</v>
      </c>
      <c r="F275" s="146">
        <v>700</v>
      </c>
      <c r="G275" s="75"/>
      <c r="H275" s="75"/>
      <c r="I275" s="75"/>
      <c r="J275" s="102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81"/>
      <c r="W275" s="75"/>
      <c r="X275" s="75"/>
      <c r="Y275" s="75"/>
      <c r="Z275" s="75"/>
      <c r="AA275" s="75"/>
      <c r="AB275" s="82">
        <f t="shared" si="7"/>
        <v>0</v>
      </c>
      <c r="AC275" s="1"/>
    </row>
    <row r="276" spans="2:29" ht="15" hidden="1" customHeight="1" x14ac:dyDescent="0.25">
      <c r="B276" s="77" t="s">
        <v>220</v>
      </c>
      <c r="C276" s="144" t="s">
        <v>409</v>
      </c>
      <c r="D276" s="145" t="s">
        <v>156</v>
      </c>
      <c r="E276" s="145" t="s">
        <v>157</v>
      </c>
      <c r="F276" s="146">
        <v>1920</v>
      </c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81"/>
      <c r="W276" s="75"/>
      <c r="X276" s="75"/>
      <c r="Y276" s="75"/>
      <c r="Z276" s="75"/>
      <c r="AA276" s="75"/>
      <c r="AB276" s="82">
        <f t="shared" si="7"/>
        <v>0</v>
      </c>
      <c r="AC276" s="1"/>
    </row>
    <row r="277" spans="2:29" ht="15" hidden="1" customHeight="1" x14ac:dyDescent="0.25">
      <c r="B277" s="77" t="s">
        <v>220</v>
      </c>
      <c r="C277" s="144" t="s">
        <v>409</v>
      </c>
      <c r="D277" s="145" t="s">
        <v>158</v>
      </c>
      <c r="E277" s="145" t="s">
        <v>159</v>
      </c>
      <c r="F277" s="146">
        <v>1920</v>
      </c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81"/>
      <c r="W277" s="75"/>
      <c r="X277" s="75"/>
      <c r="Y277" s="75"/>
      <c r="Z277" s="75"/>
      <c r="AA277" s="75"/>
      <c r="AB277" s="82">
        <f t="shared" si="7"/>
        <v>0</v>
      </c>
      <c r="AC277" s="1"/>
    </row>
    <row r="278" spans="2:29" ht="15" hidden="1" customHeight="1" x14ac:dyDescent="0.25">
      <c r="B278" s="77" t="s">
        <v>220</v>
      </c>
      <c r="C278" s="144" t="s">
        <v>409</v>
      </c>
      <c r="D278" s="145" t="s">
        <v>414</v>
      </c>
      <c r="E278" s="145" t="s">
        <v>415</v>
      </c>
      <c r="F278" s="146">
        <v>1200</v>
      </c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81"/>
      <c r="W278" s="75"/>
      <c r="X278" s="75"/>
      <c r="Y278" s="75"/>
      <c r="Z278" s="75"/>
      <c r="AA278" s="75"/>
      <c r="AB278" s="82">
        <f t="shared" si="7"/>
        <v>0</v>
      </c>
      <c r="AC278" s="1"/>
    </row>
    <row r="279" spans="2:29" ht="15" hidden="1" customHeight="1" x14ac:dyDescent="0.25">
      <c r="B279" s="77" t="s">
        <v>220</v>
      </c>
      <c r="C279" s="144" t="s">
        <v>409</v>
      </c>
      <c r="D279" s="145" t="s">
        <v>196</v>
      </c>
      <c r="E279" s="145" t="s">
        <v>197</v>
      </c>
      <c r="F279" s="146">
        <v>1920</v>
      </c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81"/>
      <c r="W279" s="75"/>
      <c r="X279" s="75"/>
      <c r="Y279" s="75"/>
      <c r="Z279" s="75"/>
      <c r="AA279" s="75"/>
      <c r="AB279" s="82">
        <f t="shared" si="7"/>
        <v>0</v>
      </c>
      <c r="AC279" s="1"/>
    </row>
    <row r="280" spans="2:29" ht="15" hidden="1" customHeight="1" x14ac:dyDescent="0.25">
      <c r="B280" s="77" t="s">
        <v>220</v>
      </c>
      <c r="C280" s="144" t="s">
        <v>409</v>
      </c>
      <c r="D280" s="145" t="s">
        <v>198</v>
      </c>
      <c r="E280" s="145" t="s">
        <v>199</v>
      </c>
      <c r="F280" s="146">
        <v>1920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81"/>
      <c r="W280" s="75"/>
      <c r="X280" s="75"/>
      <c r="Y280" s="75"/>
      <c r="Z280" s="75"/>
      <c r="AA280" s="75"/>
      <c r="AB280" s="82">
        <f t="shared" si="7"/>
        <v>0</v>
      </c>
      <c r="AC280" s="1"/>
    </row>
    <row r="281" spans="2:29" ht="15" hidden="1" customHeight="1" x14ac:dyDescent="0.25">
      <c r="B281" s="77" t="s">
        <v>220</v>
      </c>
      <c r="C281" s="144" t="s">
        <v>409</v>
      </c>
      <c r="D281" s="145" t="s">
        <v>200</v>
      </c>
      <c r="E281" s="145" t="s">
        <v>201</v>
      </c>
      <c r="F281" s="146">
        <v>1920</v>
      </c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81"/>
      <c r="W281" s="75"/>
      <c r="X281" s="75"/>
      <c r="Y281" s="75"/>
      <c r="Z281" s="75"/>
      <c r="AA281" s="75"/>
      <c r="AB281" s="82">
        <f t="shared" si="7"/>
        <v>0</v>
      </c>
      <c r="AC281" s="1"/>
    </row>
    <row r="282" spans="2:29" ht="15" hidden="1" customHeight="1" x14ac:dyDescent="0.25">
      <c r="B282" s="77" t="s">
        <v>220</v>
      </c>
      <c r="C282" s="144" t="s">
        <v>409</v>
      </c>
      <c r="D282" s="145" t="s">
        <v>178</v>
      </c>
      <c r="E282" s="145" t="s">
        <v>179</v>
      </c>
      <c r="F282" s="146">
        <v>1920</v>
      </c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81"/>
      <c r="W282" s="75"/>
      <c r="X282" s="75"/>
      <c r="Y282" s="75"/>
      <c r="Z282" s="75"/>
      <c r="AA282" s="75"/>
      <c r="AB282" s="82">
        <f t="shared" si="7"/>
        <v>0</v>
      </c>
      <c r="AC282" s="1"/>
    </row>
    <row r="283" spans="2:29" ht="15" hidden="1" customHeight="1" x14ac:dyDescent="0.25">
      <c r="B283" s="77" t="s">
        <v>220</v>
      </c>
      <c r="C283" s="144" t="s">
        <v>409</v>
      </c>
      <c r="D283" s="145" t="s">
        <v>202</v>
      </c>
      <c r="E283" s="145" t="s">
        <v>203</v>
      </c>
      <c r="F283" s="146">
        <v>1920</v>
      </c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81"/>
      <c r="W283" s="75"/>
      <c r="X283" s="75"/>
      <c r="Y283" s="75"/>
      <c r="Z283" s="75"/>
      <c r="AA283" s="75"/>
      <c r="AB283" s="82">
        <f t="shared" si="7"/>
        <v>0</v>
      </c>
      <c r="AC283" s="1"/>
    </row>
    <row r="284" spans="2:29" ht="15" hidden="1" customHeight="1" x14ac:dyDescent="0.25">
      <c r="B284" s="77" t="s">
        <v>220</v>
      </c>
      <c r="C284" s="144" t="s">
        <v>409</v>
      </c>
      <c r="D284" s="145" t="s">
        <v>304</v>
      </c>
      <c r="E284" s="145" t="s">
        <v>305</v>
      </c>
      <c r="F284" s="146">
        <v>1920</v>
      </c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81"/>
      <c r="W284" s="75"/>
      <c r="X284" s="75"/>
      <c r="Y284" s="75"/>
      <c r="Z284" s="75"/>
      <c r="AA284" s="75"/>
      <c r="AB284" s="82">
        <f t="shared" si="7"/>
        <v>0</v>
      </c>
      <c r="AC284" s="1"/>
    </row>
    <row r="285" spans="2:29" ht="15" hidden="1" customHeight="1" x14ac:dyDescent="0.25">
      <c r="B285" s="77" t="s">
        <v>220</v>
      </c>
      <c r="C285" s="144" t="s">
        <v>409</v>
      </c>
      <c r="D285" s="145" t="s">
        <v>416</v>
      </c>
      <c r="E285" s="145" t="s">
        <v>417</v>
      </c>
      <c r="F285" s="146">
        <v>1536</v>
      </c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81"/>
      <c r="W285" s="75"/>
      <c r="X285" s="75"/>
      <c r="Y285" s="75"/>
      <c r="Z285" s="75"/>
      <c r="AA285" s="75"/>
      <c r="AB285" s="82">
        <f t="shared" si="7"/>
        <v>0</v>
      </c>
      <c r="AC285" s="1"/>
    </row>
    <row r="286" spans="2:29" ht="15" hidden="1" customHeight="1" x14ac:dyDescent="0.25">
      <c r="B286" s="77" t="s">
        <v>220</v>
      </c>
      <c r="C286" s="144" t="s">
        <v>409</v>
      </c>
      <c r="D286" s="145" t="s">
        <v>418</v>
      </c>
      <c r="E286" s="145" t="s">
        <v>419</v>
      </c>
      <c r="F286" s="146">
        <v>1536</v>
      </c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81"/>
      <c r="W286" s="75"/>
      <c r="X286" s="75"/>
      <c r="Y286" s="75"/>
      <c r="Z286" s="75"/>
      <c r="AA286" s="75"/>
      <c r="AB286" s="82">
        <f t="shared" si="7"/>
        <v>0</v>
      </c>
      <c r="AC286" s="1"/>
    </row>
    <row r="287" spans="2:29" ht="15" hidden="1" customHeight="1" x14ac:dyDescent="0.25">
      <c r="B287" s="77" t="s">
        <v>220</v>
      </c>
      <c r="C287" s="144" t="s">
        <v>409</v>
      </c>
      <c r="D287" s="145" t="s">
        <v>308</v>
      </c>
      <c r="E287" s="145" t="s">
        <v>309</v>
      </c>
      <c r="F287" s="146">
        <v>1536</v>
      </c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81"/>
      <c r="W287" s="75"/>
      <c r="X287" s="75"/>
      <c r="Y287" s="75"/>
      <c r="Z287" s="75"/>
      <c r="AA287" s="75"/>
      <c r="AB287" s="82">
        <f t="shared" si="7"/>
        <v>0</v>
      </c>
      <c r="AC287" s="1"/>
    </row>
    <row r="288" spans="2:29" ht="15" hidden="1" customHeight="1" x14ac:dyDescent="0.25">
      <c r="B288" s="77" t="s">
        <v>220</v>
      </c>
      <c r="C288" s="144" t="s">
        <v>409</v>
      </c>
      <c r="D288" s="145" t="s">
        <v>314</v>
      </c>
      <c r="E288" s="145" t="s">
        <v>315</v>
      </c>
      <c r="F288" s="146">
        <v>1536</v>
      </c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81"/>
      <c r="W288" s="75"/>
      <c r="X288" s="75"/>
      <c r="Y288" s="75"/>
      <c r="Z288" s="75"/>
      <c r="AA288" s="75"/>
      <c r="AB288" s="82">
        <f t="shared" si="7"/>
        <v>0</v>
      </c>
      <c r="AC288" s="1"/>
    </row>
    <row r="289" spans="2:29" ht="15" hidden="1" customHeight="1" x14ac:dyDescent="0.25">
      <c r="B289" s="77" t="s">
        <v>220</v>
      </c>
      <c r="C289" s="144" t="s">
        <v>409</v>
      </c>
      <c r="D289" s="145" t="s">
        <v>310</v>
      </c>
      <c r="E289" s="145" t="s">
        <v>311</v>
      </c>
      <c r="F289" s="146">
        <v>1800</v>
      </c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81"/>
      <c r="W289" s="75"/>
      <c r="X289" s="75"/>
      <c r="Y289" s="75"/>
      <c r="Z289" s="75"/>
      <c r="AA289" s="75"/>
      <c r="AB289" s="82">
        <f t="shared" si="7"/>
        <v>0</v>
      </c>
      <c r="AC289" s="1"/>
    </row>
    <row r="290" spans="2:29" ht="15" hidden="1" customHeight="1" x14ac:dyDescent="0.25">
      <c r="B290" s="77" t="s">
        <v>220</v>
      </c>
      <c r="C290" s="144" t="s">
        <v>409</v>
      </c>
      <c r="D290" s="145" t="s">
        <v>312</v>
      </c>
      <c r="E290" s="145" t="s">
        <v>313</v>
      </c>
      <c r="F290" s="146">
        <v>1800</v>
      </c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81"/>
      <c r="W290" s="75"/>
      <c r="X290" s="75"/>
      <c r="Y290" s="75"/>
      <c r="Z290" s="75"/>
      <c r="AA290" s="75"/>
      <c r="AB290" s="82">
        <f t="shared" si="7"/>
        <v>0</v>
      </c>
      <c r="AC290" s="1"/>
    </row>
    <row r="291" spans="2:29" ht="15" hidden="1" customHeight="1" x14ac:dyDescent="0.25">
      <c r="B291" s="77" t="s">
        <v>220</v>
      </c>
      <c r="C291" s="149" t="s">
        <v>420</v>
      </c>
      <c r="D291" s="150" t="s">
        <v>421</v>
      </c>
      <c r="E291" s="150" t="s">
        <v>422</v>
      </c>
      <c r="F291" s="151">
        <v>3033</v>
      </c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81"/>
      <c r="W291" s="75"/>
      <c r="X291" s="75"/>
      <c r="Y291" s="75"/>
      <c r="Z291" s="75"/>
      <c r="AA291" s="75"/>
      <c r="AB291" s="82">
        <f t="shared" si="7"/>
        <v>0</v>
      </c>
      <c r="AC291" s="1"/>
    </row>
    <row r="292" spans="2:29" ht="15" hidden="1" customHeight="1" x14ac:dyDescent="0.25">
      <c r="B292" s="77" t="s">
        <v>220</v>
      </c>
      <c r="C292" s="149" t="s">
        <v>420</v>
      </c>
      <c r="D292" s="150" t="s">
        <v>423</v>
      </c>
      <c r="E292" s="150" t="s">
        <v>424</v>
      </c>
      <c r="F292" s="151">
        <v>3200</v>
      </c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81"/>
      <c r="W292" s="75"/>
      <c r="X292" s="75"/>
      <c r="Y292" s="75"/>
      <c r="Z292" s="75"/>
      <c r="AA292" s="75"/>
      <c r="AB292" s="82">
        <f t="shared" si="7"/>
        <v>0</v>
      </c>
      <c r="AC292" s="1"/>
    </row>
    <row r="293" spans="2:29" ht="15" hidden="1" customHeight="1" x14ac:dyDescent="0.25">
      <c r="B293" s="152" t="s">
        <v>220</v>
      </c>
      <c r="C293" s="149" t="s">
        <v>420</v>
      </c>
      <c r="D293" s="150" t="s">
        <v>425</v>
      </c>
      <c r="E293" s="150" t="s">
        <v>426</v>
      </c>
      <c r="F293" s="151">
        <v>3200</v>
      </c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81"/>
      <c r="W293" s="75"/>
      <c r="X293" s="75"/>
      <c r="Y293" s="75"/>
      <c r="Z293" s="75"/>
      <c r="AA293" s="75"/>
      <c r="AB293" s="82">
        <f t="shared" si="7"/>
        <v>0</v>
      </c>
      <c r="AC293" s="1"/>
    </row>
    <row r="294" spans="2:29" ht="15" hidden="1" customHeight="1" x14ac:dyDescent="0.25">
      <c r="B294" s="77" t="s">
        <v>220</v>
      </c>
      <c r="C294" s="149" t="s">
        <v>420</v>
      </c>
      <c r="D294" s="150" t="s">
        <v>427</v>
      </c>
      <c r="E294" s="150" t="s">
        <v>428</v>
      </c>
      <c r="F294" s="151">
        <v>3200</v>
      </c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81"/>
      <c r="W294" s="75"/>
      <c r="X294" s="75"/>
      <c r="Y294" s="75"/>
      <c r="Z294" s="75"/>
      <c r="AA294" s="75"/>
      <c r="AB294" s="82">
        <f t="shared" si="7"/>
        <v>0</v>
      </c>
      <c r="AC294" s="1"/>
    </row>
    <row r="295" spans="2:29" hidden="1" x14ac:dyDescent="0.25">
      <c r="B295" s="77" t="s">
        <v>220</v>
      </c>
      <c r="C295" s="149" t="s">
        <v>429</v>
      </c>
      <c r="D295" s="150" t="s">
        <v>421</v>
      </c>
      <c r="E295" s="150" t="s">
        <v>422</v>
      </c>
      <c r="F295" s="151">
        <v>1920</v>
      </c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81"/>
      <c r="W295" s="75"/>
      <c r="X295" s="75"/>
      <c r="Y295" s="75"/>
      <c r="Z295" s="102"/>
      <c r="AA295" s="75"/>
      <c r="AB295" s="82">
        <f t="shared" si="7"/>
        <v>0</v>
      </c>
      <c r="AC295" s="1"/>
    </row>
    <row r="296" spans="2:29" hidden="1" x14ac:dyDescent="0.25">
      <c r="B296" s="77" t="s">
        <v>220</v>
      </c>
      <c r="C296" s="149" t="s">
        <v>429</v>
      </c>
      <c r="D296" s="150" t="s">
        <v>425</v>
      </c>
      <c r="E296" s="150" t="s">
        <v>426</v>
      </c>
      <c r="F296" s="151">
        <v>1820</v>
      </c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81"/>
      <c r="W296" s="75"/>
      <c r="X296" s="75"/>
      <c r="Y296" s="75"/>
      <c r="Z296" s="102"/>
      <c r="AA296" s="75"/>
      <c r="AB296" s="82">
        <f t="shared" si="7"/>
        <v>0</v>
      </c>
      <c r="AC296" s="1"/>
    </row>
    <row r="297" spans="2:29" ht="15" hidden="1" customHeight="1" x14ac:dyDescent="0.25">
      <c r="B297" s="77" t="s">
        <v>220</v>
      </c>
      <c r="C297" s="149" t="s">
        <v>429</v>
      </c>
      <c r="D297" s="150" t="s">
        <v>427</v>
      </c>
      <c r="E297" s="150" t="s">
        <v>428</v>
      </c>
      <c r="F297" s="151">
        <v>1820</v>
      </c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81"/>
      <c r="W297" s="75"/>
      <c r="X297" s="75"/>
      <c r="Y297" s="75"/>
      <c r="Z297" s="75"/>
      <c r="AA297" s="75"/>
      <c r="AB297" s="82">
        <f t="shared" si="7"/>
        <v>0</v>
      </c>
      <c r="AC297" s="1"/>
    </row>
    <row r="298" spans="2:29" ht="15" hidden="1" customHeight="1" x14ac:dyDescent="0.25">
      <c r="B298" s="77" t="s">
        <v>220</v>
      </c>
      <c r="C298" s="149" t="s">
        <v>430</v>
      </c>
      <c r="D298" s="150" t="s">
        <v>431</v>
      </c>
      <c r="E298" s="150" t="s">
        <v>432</v>
      </c>
      <c r="F298" s="151">
        <v>3840</v>
      </c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81"/>
      <c r="W298" s="75"/>
      <c r="X298" s="75"/>
      <c r="Y298" s="75"/>
      <c r="Z298" s="75"/>
      <c r="AA298" s="75"/>
      <c r="AB298" s="82">
        <f t="shared" si="7"/>
        <v>0</v>
      </c>
      <c r="AC298" s="1"/>
    </row>
    <row r="299" spans="2:29" ht="15" hidden="1" customHeight="1" x14ac:dyDescent="0.25">
      <c r="B299" s="77" t="s">
        <v>220</v>
      </c>
      <c r="C299" s="149" t="s">
        <v>430</v>
      </c>
      <c r="D299" s="150" t="s">
        <v>433</v>
      </c>
      <c r="E299" s="150" t="s">
        <v>434</v>
      </c>
      <c r="F299" s="151">
        <v>3840</v>
      </c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81"/>
      <c r="W299" s="75"/>
      <c r="X299" s="75"/>
      <c r="Y299" s="75"/>
      <c r="Z299" s="75"/>
      <c r="AA299" s="75"/>
      <c r="AB299" s="82">
        <f t="shared" si="7"/>
        <v>0</v>
      </c>
      <c r="AC299" s="1"/>
    </row>
    <row r="300" spans="2:29" ht="15" hidden="1" customHeight="1" x14ac:dyDescent="0.25">
      <c r="B300" s="77" t="s">
        <v>220</v>
      </c>
      <c r="C300" s="149" t="s">
        <v>430</v>
      </c>
      <c r="D300" s="150" t="s">
        <v>435</v>
      </c>
      <c r="E300" s="150" t="s">
        <v>436</v>
      </c>
      <c r="F300" s="151">
        <v>3840</v>
      </c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81"/>
      <c r="W300" s="75"/>
      <c r="X300" s="75"/>
      <c r="Y300" s="75"/>
      <c r="Z300" s="75"/>
      <c r="AA300" s="75"/>
      <c r="AB300" s="82">
        <f t="shared" ref="AB300" si="8">SUM(G300:AA300)*F300</f>
        <v>0</v>
      </c>
      <c r="AC300" s="1"/>
    </row>
    <row r="301" spans="2:29" ht="15" hidden="1" customHeight="1" x14ac:dyDescent="0.25">
      <c r="B301" s="77" t="s">
        <v>220</v>
      </c>
      <c r="C301" s="149" t="s">
        <v>430</v>
      </c>
      <c r="D301" s="150" t="s">
        <v>437</v>
      </c>
      <c r="E301" s="150" t="s">
        <v>438</v>
      </c>
      <c r="F301" s="151">
        <v>3840</v>
      </c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81"/>
      <c r="W301" s="75"/>
      <c r="X301" s="75"/>
      <c r="Y301" s="75"/>
      <c r="Z301" s="75"/>
      <c r="AA301" s="75"/>
      <c r="AB301" s="82">
        <f t="shared" si="7"/>
        <v>0</v>
      </c>
      <c r="AC301" s="1"/>
    </row>
    <row r="302" spans="2:29" ht="15" hidden="1" customHeight="1" x14ac:dyDescent="0.25">
      <c r="B302" s="77" t="s">
        <v>220</v>
      </c>
      <c r="C302" s="149" t="s">
        <v>430</v>
      </c>
      <c r="D302" s="150" t="s">
        <v>441</v>
      </c>
      <c r="E302" s="150" t="s">
        <v>442</v>
      </c>
      <c r="F302" s="151">
        <v>3840</v>
      </c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81"/>
      <c r="W302" s="75"/>
      <c r="X302" s="75"/>
      <c r="Y302" s="75"/>
      <c r="Z302" s="75"/>
      <c r="AA302" s="75"/>
      <c r="AB302" s="82">
        <f t="shared" ref="AB302" si="9">SUM(G302:AA302)*F302</f>
        <v>0</v>
      </c>
      <c r="AC302" s="1"/>
    </row>
    <row r="303" spans="2:29" ht="15" hidden="1" customHeight="1" x14ac:dyDescent="0.25">
      <c r="B303" s="77" t="s">
        <v>220</v>
      </c>
      <c r="C303" s="149" t="s">
        <v>443</v>
      </c>
      <c r="D303" s="150" t="s">
        <v>431</v>
      </c>
      <c r="E303" s="150" t="s">
        <v>432</v>
      </c>
      <c r="F303" s="151">
        <v>3360</v>
      </c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81"/>
      <c r="W303" s="75"/>
      <c r="X303" s="75"/>
      <c r="Y303" s="75"/>
      <c r="Z303" s="75"/>
      <c r="AA303" s="75"/>
      <c r="AB303" s="82">
        <f t="shared" si="7"/>
        <v>0</v>
      </c>
      <c r="AC303" s="1"/>
    </row>
    <row r="304" spans="2:29" ht="15" hidden="1" customHeight="1" x14ac:dyDescent="0.25">
      <c r="B304" s="77" t="s">
        <v>220</v>
      </c>
      <c r="C304" s="149" t="s">
        <v>443</v>
      </c>
      <c r="D304" s="150" t="s">
        <v>433</v>
      </c>
      <c r="E304" s="150" t="s">
        <v>434</v>
      </c>
      <c r="F304" s="151">
        <v>3360</v>
      </c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81"/>
      <c r="W304" s="75"/>
      <c r="X304" s="75"/>
      <c r="Y304" s="75"/>
      <c r="Z304" s="75"/>
      <c r="AA304" s="75"/>
      <c r="AB304" s="82">
        <f t="shared" si="7"/>
        <v>0</v>
      </c>
      <c r="AC304" s="1"/>
    </row>
    <row r="305" spans="2:29" ht="15" hidden="1" customHeight="1" x14ac:dyDescent="0.25">
      <c r="B305" s="77" t="s">
        <v>220</v>
      </c>
      <c r="C305" s="149" t="s">
        <v>443</v>
      </c>
      <c r="D305" s="150" t="s">
        <v>435</v>
      </c>
      <c r="E305" s="150" t="s">
        <v>436</v>
      </c>
      <c r="F305" s="151">
        <v>3360</v>
      </c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81"/>
      <c r="W305" s="75"/>
      <c r="X305" s="75"/>
      <c r="Y305" s="75"/>
      <c r="Z305" s="75"/>
      <c r="AA305" s="75"/>
      <c r="AB305" s="82">
        <f t="shared" ref="AB305" si="10">SUM(G305:AA305)*F305</f>
        <v>0</v>
      </c>
      <c r="AC305" s="1"/>
    </row>
    <row r="306" spans="2:29" ht="15" hidden="1" customHeight="1" x14ac:dyDescent="0.25">
      <c r="B306" s="77" t="s">
        <v>220</v>
      </c>
      <c r="C306" s="149" t="s">
        <v>443</v>
      </c>
      <c r="D306" s="150" t="s">
        <v>437</v>
      </c>
      <c r="E306" s="150" t="s">
        <v>438</v>
      </c>
      <c r="F306" s="151">
        <v>2400</v>
      </c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81"/>
      <c r="W306" s="75"/>
      <c r="X306" s="75"/>
      <c r="Y306" s="75"/>
      <c r="Z306" s="75"/>
      <c r="AA306" s="75"/>
      <c r="AB306" s="82">
        <f t="shared" si="7"/>
        <v>0</v>
      </c>
      <c r="AC306" s="1"/>
    </row>
    <row r="307" spans="2:29" ht="15" hidden="1" customHeight="1" x14ac:dyDescent="0.25">
      <c r="B307" s="77" t="s">
        <v>220</v>
      </c>
      <c r="C307" s="149" t="s">
        <v>443</v>
      </c>
      <c r="D307" s="150" t="s">
        <v>444</v>
      </c>
      <c r="E307" s="150" t="s">
        <v>445</v>
      </c>
      <c r="F307" s="151">
        <v>1200</v>
      </c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81"/>
      <c r="W307" s="75"/>
      <c r="X307" s="75"/>
      <c r="Y307" s="75"/>
      <c r="Z307" s="75"/>
      <c r="AA307" s="75"/>
      <c r="AB307" s="82">
        <f t="shared" si="7"/>
        <v>0</v>
      </c>
      <c r="AC307" s="1"/>
    </row>
    <row r="308" spans="2:29" ht="15" hidden="1" customHeight="1" x14ac:dyDescent="0.25">
      <c r="B308" s="77" t="s">
        <v>220</v>
      </c>
      <c r="C308" s="149" t="s">
        <v>443</v>
      </c>
      <c r="D308" s="150" t="s">
        <v>439</v>
      </c>
      <c r="E308" s="150" t="s">
        <v>440</v>
      </c>
      <c r="F308" s="151">
        <v>2400</v>
      </c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81"/>
      <c r="W308" s="75"/>
      <c r="X308" s="75"/>
      <c r="Y308" s="75"/>
      <c r="Z308" s="75"/>
      <c r="AA308" s="75"/>
      <c r="AB308" s="82">
        <f t="shared" si="7"/>
        <v>0</v>
      </c>
      <c r="AC308" s="1"/>
    </row>
    <row r="309" spans="2:29" ht="15" hidden="1" customHeight="1" x14ac:dyDescent="0.25">
      <c r="B309" s="77" t="s">
        <v>220</v>
      </c>
      <c r="C309" s="149" t="s">
        <v>443</v>
      </c>
      <c r="D309" s="150" t="s">
        <v>441</v>
      </c>
      <c r="E309" s="150" t="s">
        <v>442</v>
      </c>
      <c r="F309" s="151">
        <v>2400</v>
      </c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81"/>
      <c r="W309" s="75"/>
      <c r="X309" s="75"/>
      <c r="Y309" s="75"/>
      <c r="Z309" s="75"/>
      <c r="AA309" s="75"/>
      <c r="AB309" s="82">
        <f t="shared" si="7"/>
        <v>0</v>
      </c>
      <c r="AC309" s="1"/>
    </row>
    <row r="310" spans="2:29" ht="15" hidden="1" customHeight="1" x14ac:dyDescent="0.25">
      <c r="B310" s="77" t="s">
        <v>220</v>
      </c>
      <c r="C310" s="149" t="s">
        <v>443</v>
      </c>
      <c r="D310" s="150" t="s">
        <v>446</v>
      </c>
      <c r="E310" s="150" t="s">
        <v>447</v>
      </c>
      <c r="F310" s="151">
        <v>1200</v>
      </c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81"/>
      <c r="W310" s="75"/>
      <c r="X310" s="75"/>
      <c r="Y310" s="75"/>
      <c r="Z310" s="75"/>
      <c r="AA310" s="75"/>
      <c r="AB310" s="82">
        <f t="shared" si="7"/>
        <v>0</v>
      </c>
      <c r="AC310" s="1"/>
    </row>
    <row r="311" spans="2:29" ht="15" hidden="1" customHeight="1" x14ac:dyDescent="0.25">
      <c r="B311" s="77" t="s">
        <v>220</v>
      </c>
      <c r="C311" s="149" t="s">
        <v>443</v>
      </c>
      <c r="D311" s="150" t="s">
        <v>439</v>
      </c>
      <c r="E311" s="150" t="s">
        <v>440</v>
      </c>
      <c r="F311" s="151">
        <v>2400</v>
      </c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81"/>
      <c r="W311" s="75"/>
      <c r="X311" s="75"/>
      <c r="Y311" s="75"/>
      <c r="Z311" s="75"/>
      <c r="AA311" s="75"/>
      <c r="AB311" s="82">
        <f t="shared" si="7"/>
        <v>0</v>
      </c>
      <c r="AC311" s="1"/>
    </row>
    <row r="312" spans="2:29" ht="15" hidden="1" customHeight="1" x14ac:dyDescent="0.25">
      <c r="B312" s="77" t="s">
        <v>220</v>
      </c>
      <c r="C312" s="149" t="s">
        <v>443</v>
      </c>
      <c r="D312" s="150" t="s">
        <v>448</v>
      </c>
      <c r="E312" s="150" t="s">
        <v>449</v>
      </c>
      <c r="F312" s="151">
        <v>960</v>
      </c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81"/>
      <c r="W312" s="75"/>
      <c r="X312" s="75"/>
      <c r="Y312" s="75"/>
      <c r="Z312" s="75"/>
      <c r="AA312" s="75"/>
      <c r="AB312" s="82">
        <f t="shared" si="7"/>
        <v>0</v>
      </c>
      <c r="AC312" s="1"/>
    </row>
    <row r="313" spans="2:29" ht="15" hidden="1" customHeight="1" x14ac:dyDescent="0.25">
      <c r="B313" s="77" t="s">
        <v>220</v>
      </c>
      <c r="C313" s="149" t="s">
        <v>443</v>
      </c>
      <c r="D313" s="150" t="s">
        <v>450</v>
      </c>
      <c r="E313" s="150" t="s">
        <v>451</v>
      </c>
      <c r="F313" s="151">
        <v>1300</v>
      </c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81"/>
      <c r="W313" s="75"/>
      <c r="X313" s="75"/>
      <c r="Y313" s="75"/>
      <c r="Z313" s="75"/>
      <c r="AA313" s="75"/>
      <c r="AB313" s="82">
        <f t="shared" si="7"/>
        <v>0</v>
      </c>
      <c r="AC313" s="1"/>
    </row>
    <row r="314" spans="2:29" ht="15" hidden="1" customHeight="1" x14ac:dyDescent="0.25">
      <c r="B314" s="77" t="s">
        <v>220</v>
      </c>
      <c r="C314" s="149" t="s">
        <v>443</v>
      </c>
      <c r="D314" s="150" t="s">
        <v>452</v>
      </c>
      <c r="E314" s="150" t="s">
        <v>453</v>
      </c>
      <c r="F314" s="151">
        <v>1000</v>
      </c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81"/>
      <c r="W314" s="75"/>
      <c r="X314" s="75"/>
      <c r="Y314" s="75"/>
      <c r="Z314" s="75"/>
      <c r="AA314" s="75"/>
      <c r="AB314" s="82">
        <f t="shared" si="7"/>
        <v>0</v>
      </c>
      <c r="AC314" s="1"/>
    </row>
    <row r="315" spans="2:29" ht="15" hidden="1" customHeight="1" x14ac:dyDescent="0.25">
      <c r="B315" s="77" t="s">
        <v>220</v>
      </c>
      <c r="C315" s="149" t="s">
        <v>443</v>
      </c>
      <c r="D315" s="150" t="s">
        <v>454</v>
      </c>
      <c r="E315" s="150" t="s">
        <v>455</v>
      </c>
      <c r="F315" s="151">
        <v>960</v>
      </c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81"/>
      <c r="W315" s="75"/>
      <c r="X315" s="75"/>
      <c r="Y315" s="75"/>
      <c r="Z315" s="75"/>
      <c r="AA315" s="75"/>
      <c r="AB315" s="82">
        <f t="shared" si="7"/>
        <v>0</v>
      </c>
      <c r="AC315" s="1"/>
    </row>
    <row r="316" spans="2:29" ht="15" hidden="1" customHeight="1" x14ac:dyDescent="0.25">
      <c r="B316" s="77" t="s">
        <v>220</v>
      </c>
      <c r="C316" s="149" t="s">
        <v>443</v>
      </c>
      <c r="D316" s="150" t="s">
        <v>456</v>
      </c>
      <c r="E316" s="150" t="s">
        <v>457</v>
      </c>
      <c r="F316" s="151">
        <v>1200</v>
      </c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81"/>
      <c r="W316" s="75"/>
      <c r="X316" s="75"/>
      <c r="Y316" s="75"/>
      <c r="Z316" s="75"/>
      <c r="AA316" s="75"/>
      <c r="AB316" s="82">
        <f t="shared" si="7"/>
        <v>0</v>
      </c>
      <c r="AC316" s="1"/>
    </row>
    <row r="317" spans="2:29" ht="15" hidden="1" customHeight="1" x14ac:dyDescent="0.25">
      <c r="B317" s="77" t="s">
        <v>220</v>
      </c>
      <c r="C317" s="149" t="s">
        <v>443</v>
      </c>
      <c r="D317" s="150" t="s">
        <v>452</v>
      </c>
      <c r="E317" s="150" t="s">
        <v>453</v>
      </c>
      <c r="F317" s="151">
        <v>1000</v>
      </c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81"/>
      <c r="W317" s="75"/>
      <c r="X317" s="75"/>
      <c r="Y317" s="75"/>
      <c r="Z317" s="75"/>
      <c r="AA317" s="75"/>
      <c r="AB317" s="82">
        <f t="shared" si="7"/>
        <v>0</v>
      </c>
      <c r="AC317" s="1"/>
    </row>
    <row r="318" spans="2:29" hidden="1" x14ac:dyDescent="0.25">
      <c r="B318" s="77" t="s">
        <v>220</v>
      </c>
      <c r="C318" s="149" t="s">
        <v>458</v>
      </c>
      <c r="D318" s="150" t="s">
        <v>459</v>
      </c>
      <c r="E318" s="150" t="s">
        <v>460</v>
      </c>
      <c r="F318" s="151">
        <v>200</v>
      </c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81"/>
      <c r="W318" s="75"/>
      <c r="X318" s="75"/>
      <c r="Y318" s="75"/>
      <c r="Z318" s="102"/>
      <c r="AA318" s="75"/>
      <c r="AB318" s="82">
        <f t="shared" si="7"/>
        <v>0</v>
      </c>
      <c r="AC318" s="1"/>
    </row>
    <row r="319" spans="2:29" ht="15" hidden="1" customHeight="1" x14ac:dyDescent="0.25">
      <c r="B319" s="77" t="s">
        <v>220</v>
      </c>
      <c r="C319" s="149" t="s">
        <v>461</v>
      </c>
      <c r="D319" s="150" t="s">
        <v>462</v>
      </c>
      <c r="E319" s="150" t="s">
        <v>463</v>
      </c>
      <c r="F319" s="151">
        <v>1200</v>
      </c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81"/>
      <c r="W319" s="75"/>
      <c r="X319" s="75"/>
      <c r="Y319" s="75"/>
      <c r="Z319" s="75"/>
      <c r="AA319" s="75"/>
      <c r="AB319" s="82">
        <f t="shared" si="7"/>
        <v>0</v>
      </c>
      <c r="AC319" s="1"/>
    </row>
    <row r="320" spans="2:29" ht="15" hidden="1" customHeight="1" x14ac:dyDescent="0.25">
      <c r="B320" s="77" t="s">
        <v>220</v>
      </c>
      <c r="C320" s="149" t="s">
        <v>461</v>
      </c>
      <c r="D320" s="150" t="s">
        <v>464</v>
      </c>
      <c r="E320" s="150" t="s">
        <v>465</v>
      </c>
      <c r="F320" s="151">
        <v>1200</v>
      </c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81"/>
      <c r="W320" s="75"/>
      <c r="X320" s="75"/>
      <c r="Y320" s="75"/>
      <c r="Z320" s="75"/>
      <c r="AA320" s="75"/>
      <c r="AB320" s="82">
        <f t="shared" si="7"/>
        <v>0</v>
      </c>
      <c r="AC320" s="1"/>
    </row>
    <row r="321" spans="2:29" ht="15" hidden="1" customHeight="1" x14ac:dyDescent="0.25">
      <c r="B321" s="77" t="s">
        <v>220</v>
      </c>
      <c r="C321" s="153" t="s">
        <v>466</v>
      </c>
      <c r="D321" s="77" t="s">
        <v>467</v>
      </c>
      <c r="E321" s="77" t="s">
        <v>468</v>
      </c>
      <c r="F321" s="154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81"/>
      <c r="W321" s="75"/>
      <c r="X321" s="75"/>
      <c r="Y321" s="75"/>
      <c r="Z321" s="75"/>
      <c r="AA321" s="75"/>
      <c r="AB321" s="82">
        <f t="shared" si="7"/>
        <v>0</v>
      </c>
      <c r="AC321" s="1"/>
    </row>
    <row r="322" spans="2:29" ht="15" hidden="1" customHeight="1" x14ac:dyDescent="0.25">
      <c r="B322" s="77" t="s">
        <v>220</v>
      </c>
      <c r="C322" s="153" t="s">
        <v>466</v>
      </c>
      <c r="D322" s="77" t="s">
        <v>469</v>
      </c>
      <c r="E322" s="77" t="s">
        <v>470</v>
      </c>
      <c r="F322" s="154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81"/>
      <c r="W322" s="75"/>
      <c r="X322" s="75"/>
      <c r="Y322" s="75"/>
      <c r="Z322" s="75"/>
      <c r="AA322" s="75"/>
      <c r="AB322" s="82">
        <f t="shared" si="7"/>
        <v>0</v>
      </c>
      <c r="AC322" s="1"/>
    </row>
    <row r="323" spans="2:29" ht="15" hidden="1" customHeight="1" x14ac:dyDescent="0.25">
      <c r="B323" s="77" t="s">
        <v>220</v>
      </c>
      <c r="C323" s="153" t="s">
        <v>466</v>
      </c>
      <c r="D323" s="77" t="s">
        <v>471</v>
      </c>
      <c r="E323" s="77" t="s">
        <v>472</v>
      </c>
      <c r="F323" s="154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81"/>
      <c r="W323" s="75"/>
      <c r="X323" s="75"/>
      <c r="Y323" s="75"/>
      <c r="Z323" s="75"/>
      <c r="AA323" s="75"/>
      <c r="AB323" s="82">
        <f t="shared" si="7"/>
        <v>0</v>
      </c>
      <c r="AC323" s="1"/>
    </row>
    <row r="324" spans="2:29" ht="15" hidden="1" customHeight="1" x14ac:dyDescent="0.25">
      <c r="B324" s="77" t="s">
        <v>220</v>
      </c>
      <c r="C324" s="153" t="s">
        <v>466</v>
      </c>
      <c r="D324" s="77" t="s">
        <v>473</v>
      </c>
      <c r="E324" s="77" t="s">
        <v>474</v>
      </c>
      <c r="F324" s="154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81"/>
      <c r="W324" s="75"/>
      <c r="X324" s="75"/>
      <c r="Y324" s="75"/>
      <c r="Z324" s="75"/>
      <c r="AA324" s="75"/>
      <c r="AB324" s="82">
        <f t="shared" si="7"/>
        <v>0</v>
      </c>
      <c r="AC324" s="1"/>
    </row>
    <row r="325" spans="2:29" ht="15" hidden="1" customHeight="1" x14ac:dyDescent="0.25">
      <c r="B325" s="77" t="s">
        <v>220</v>
      </c>
      <c r="C325" s="153" t="s">
        <v>466</v>
      </c>
      <c r="D325" s="77" t="s">
        <v>475</v>
      </c>
      <c r="E325" s="77" t="s">
        <v>476</v>
      </c>
      <c r="F325" s="154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81"/>
      <c r="W325" s="75"/>
      <c r="X325" s="75"/>
      <c r="Y325" s="75"/>
      <c r="Z325" s="75"/>
      <c r="AA325" s="75"/>
      <c r="AB325" s="82">
        <f t="shared" si="7"/>
        <v>0</v>
      </c>
      <c r="AC325" s="1"/>
    </row>
    <row r="326" spans="2:29" ht="15" hidden="1" customHeight="1" x14ac:dyDescent="0.25">
      <c r="B326" s="77" t="s">
        <v>220</v>
      </c>
      <c r="C326" s="153" t="s">
        <v>466</v>
      </c>
      <c r="D326" s="77" t="s">
        <v>477</v>
      </c>
      <c r="E326" s="77" t="s">
        <v>478</v>
      </c>
      <c r="F326" s="154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81"/>
      <c r="W326" s="75"/>
      <c r="X326" s="75"/>
      <c r="Y326" s="75"/>
      <c r="Z326" s="75"/>
      <c r="AA326" s="75"/>
      <c r="AB326" s="82">
        <f t="shared" si="7"/>
        <v>0</v>
      </c>
      <c r="AC326" s="1"/>
    </row>
    <row r="327" spans="2:29" ht="15" hidden="1" customHeight="1" x14ac:dyDescent="0.25">
      <c r="B327" s="77" t="s">
        <v>220</v>
      </c>
      <c r="C327" s="153" t="s">
        <v>466</v>
      </c>
      <c r="D327" s="77" t="s">
        <v>479</v>
      </c>
      <c r="E327" s="77" t="s">
        <v>480</v>
      </c>
      <c r="F327" s="154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81"/>
      <c r="W327" s="75"/>
      <c r="X327" s="75"/>
      <c r="Y327" s="75"/>
      <c r="Z327" s="75"/>
      <c r="AA327" s="75"/>
      <c r="AB327" s="82">
        <f t="shared" si="7"/>
        <v>0</v>
      </c>
      <c r="AC327" s="1"/>
    </row>
    <row r="328" spans="2:29" ht="15" hidden="1" customHeight="1" x14ac:dyDescent="0.25">
      <c r="B328" s="77" t="s">
        <v>220</v>
      </c>
      <c r="C328" s="153" t="s">
        <v>466</v>
      </c>
      <c r="D328" s="77" t="s">
        <v>481</v>
      </c>
      <c r="E328" s="77" t="s">
        <v>482</v>
      </c>
      <c r="F328" s="154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81"/>
      <c r="W328" s="75"/>
      <c r="X328" s="75"/>
      <c r="Y328" s="75"/>
      <c r="Z328" s="75"/>
      <c r="AA328" s="75"/>
      <c r="AB328" s="82">
        <f t="shared" si="7"/>
        <v>0</v>
      </c>
      <c r="AC328" s="1"/>
    </row>
    <row r="329" spans="2:29" ht="15" hidden="1" customHeight="1" x14ac:dyDescent="0.25">
      <c r="B329" s="77" t="s">
        <v>220</v>
      </c>
      <c r="C329" s="153" t="s">
        <v>466</v>
      </c>
      <c r="D329" s="77" t="s">
        <v>471</v>
      </c>
      <c r="E329" s="77" t="s">
        <v>483</v>
      </c>
      <c r="F329" s="154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81"/>
      <c r="W329" s="75"/>
      <c r="X329" s="75"/>
      <c r="Y329" s="75"/>
      <c r="Z329" s="75"/>
      <c r="AA329" s="75"/>
      <c r="AB329" s="82">
        <f t="shared" ref="AB329:AB353" si="11">SUM(G329:AA329)*F329</f>
        <v>0</v>
      </c>
      <c r="AC329" s="1"/>
    </row>
    <row r="330" spans="2:29" ht="15" hidden="1" customHeight="1" x14ac:dyDescent="0.25">
      <c r="B330" s="152" t="s">
        <v>484</v>
      </c>
      <c r="C330" s="155" t="s">
        <v>485</v>
      </c>
      <c r="D330" s="156" t="s">
        <v>486</v>
      </c>
      <c r="E330" s="156" t="s">
        <v>487</v>
      </c>
      <c r="F330" s="157">
        <v>760</v>
      </c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81"/>
      <c r="W330" s="75"/>
      <c r="X330" s="75"/>
      <c r="Y330" s="75"/>
      <c r="Z330" s="75"/>
      <c r="AA330" s="75"/>
      <c r="AB330" s="82">
        <f t="shared" si="11"/>
        <v>0</v>
      </c>
      <c r="AC330" s="1"/>
    </row>
    <row r="331" spans="2:29" ht="15" hidden="1" customHeight="1" x14ac:dyDescent="0.25">
      <c r="B331" s="152" t="s">
        <v>484</v>
      </c>
      <c r="C331" s="155" t="s">
        <v>485</v>
      </c>
      <c r="D331" s="156" t="s">
        <v>488</v>
      </c>
      <c r="E331" s="156" t="s">
        <v>489</v>
      </c>
      <c r="F331" s="157">
        <v>760</v>
      </c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81"/>
      <c r="W331" s="75"/>
      <c r="X331" s="75"/>
      <c r="Y331" s="75"/>
      <c r="Z331" s="75"/>
      <c r="AA331" s="75"/>
      <c r="AB331" s="82">
        <f t="shared" si="11"/>
        <v>0</v>
      </c>
      <c r="AC331" s="1"/>
    </row>
    <row r="332" spans="2:29" ht="15" hidden="1" customHeight="1" x14ac:dyDescent="0.25">
      <c r="B332" s="152" t="s">
        <v>484</v>
      </c>
      <c r="C332" s="155" t="s">
        <v>485</v>
      </c>
      <c r="D332" s="156" t="s">
        <v>490</v>
      </c>
      <c r="E332" s="156" t="s">
        <v>491</v>
      </c>
      <c r="F332" s="157">
        <v>100000</v>
      </c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81"/>
      <c r="W332" s="75"/>
      <c r="X332" s="75"/>
      <c r="Y332" s="75"/>
      <c r="Z332" s="75"/>
      <c r="AA332" s="75"/>
      <c r="AB332" s="82">
        <f t="shared" si="11"/>
        <v>0</v>
      </c>
      <c r="AC332" s="1"/>
    </row>
    <row r="333" spans="2:29" ht="15" customHeight="1" x14ac:dyDescent="0.25">
      <c r="B333" s="152" t="s">
        <v>484</v>
      </c>
      <c r="C333" s="155" t="s">
        <v>485</v>
      </c>
      <c r="D333" s="156" t="s">
        <v>492</v>
      </c>
      <c r="E333" s="156" t="s">
        <v>493</v>
      </c>
      <c r="F333" s="157">
        <v>760</v>
      </c>
      <c r="G333" s="75"/>
      <c r="H333" s="75"/>
      <c r="I333" s="75"/>
      <c r="J333" s="75"/>
      <c r="K333" s="75"/>
      <c r="L333" s="75"/>
      <c r="M333" s="75">
        <v>1</v>
      </c>
      <c r="N333" s="75"/>
      <c r="O333" s="75"/>
      <c r="P333" s="75">
        <v>1</v>
      </c>
      <c r="Q333" s="75"/>
      <c r="R333" s="75"/>
      <c r="S333" s="75">
        <v>1</v>
      </c>
      <c r="T333" s="75"/>
      <c r="U333" s="75"/>
      <c r="V333" s="81">
        <v>1</v>
      </c>
      <c r="W333" s="75"/>
      <c r="X333" s="75"/>
      <c r="Y333" s="75">
        <v>1</v>
      </c>
      <c r="Z333" s="75"/>
      <c r="AA333" s="75"/>
      <c r="AB333" s="82">
        <f t="shared" si="11"/>
        <v>3800</v>
      </c>
    </row>
    <row r="334" spans="2:29" ht="15" hidden="1" customHeight="1" x14ac:dyDescent="0.25">
      <c r="B334" s="152" t="s">
        <v>484</v>
      </c>
      <c r="C334" s="155" t="s">
        <v>485</v>
      </c>
      <c r="D334" s="156" t="s">
        <v>494</v>
      </c>
      <c r="E334" s="156" t="s">
        <v>495</v>
      </c>
      <c r="F334" s="157">
        <f>90*8</f>
        <v>720</v>
      </c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81"/>
      <c r="W334" s="75"/>
      <c r="X334" s="75"/>
      <c r="Y334" s="75"/>
      <c r="Z334" s="75"/>
      <c r="AA334" s="75"/>
      <c r="AB334" s="82">
        <f t="shared" si="11"/>
        <v>0</v>
      </c>
      <c r="AC334" s="1"/>
    </row>
    <row r="335" spans="2:29" ht="15" hidden="1" customHeight="1" x14ac:dyDescent="0.25">
      <c r="B335" s="152" t="s">
        <v>484</v>
      </c>
      <c r="C335" s="155" t="s">
        <v>485</v>
      </c>
      <c r="D335" s="156" t="s">
        <v>496</v>
      </c>
      <c r="E335" s="156" t="s">
        <v>497</v>
      </c>
      <c r="F335" s="157">
        <v>720</v>
      </c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81"/>
      <c r="W335" s="75"/>
      <c r="X335" s="75"/>
      <c r="Y335" s="75"/>
      <c r="Z335" s="75"/>
      <c r="AA335" s="75"/>
      <c r="AB335" s="82">
        <f t="shared" si="11"/>
        <v>0</v>
      </c>
      <c r="AC335" s="1"/>
    </row>
    <row r="336" spans="2:29" ht="15" hidden="1" customHeight="1" x14ac:dyDescent="0.25">
      <c r="B336" s="152" t="s">
        <v>484</v>
      </c>
      <c r="C336" s="158" t="s">
        <v>498</v>
      </c>
      <c r="D336" s="159" t="s">
        <v>486</v>
      </c>
      <c r="E336" s="159" t="s">
        <v>487</v>
      </c>
      <c r="F336" s="160">
        <v>760</v>
      </c>
      <c r="G336" s="75"/>
      <c r="H336" s="81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82">
        <f t="shared" si="11"/>
        <v>0</v>
      </c>
      <c r="AC336" s="1"/>
    </row>
    <row r="337" spans="1:29" ht="15" hidden="1" customHeight="1" x14ac:dyDescent="0.25">
      <c r="B337" s="152" t="s">
        <v>484</v>
      </c>
      <c r="C337" s="158" t="s">
        <v>498</v>
      </c>
      <c r="D337" s="159" t="s">
        <v>488</v>
      </c>
      <c r="E337" s="159" t="s">
        <v>489</v>
      </c>
      <c r="F337" s="160">
        <v>760</v>
      </c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82">
        <f t="shared" si="11"/>
        <v>0</v>
      </c>
      <c r="AC337" s="1"/>
    </row>
    <row r="338" spans="1:29" ht="15" customHeight="1" x14ac:dyDescent="0.25">
      <c r="B338" s="152" t="s">
        <v>484</v>
      </c>
      <c r="C338" s="158" t="s">
        <v>498</v>
      </c>
      <c r="D338" s="159" t="s">
        <v>490</v>
      </c>
      <c r="E338" s="159" t="s">
        <v>491</v>
      </c>
      <c r="F338" s="160">
        <v>100000</v>
      </c>
      <c r="G338" s="75"/>
      <c r="H338" s="75"/>
      <c r="I338" s="75"/>
      <c r="J338" s="75"/>
      <c r="K338" s="75"/>
      <c r="L338" s="75"/>
      <c r="M338" s="92">
        <v>0.5</v>
      </c>
      <c r="N338" s="75">
        <v>1</v>
      </c>
      <c r="O338" s="75">
        <v>1</v>
      </c>
      <c r="P338" s="75">
        <v>1</v>
      </c>
      <c r="Q338" s="75">
        <v>1</v>
      </c>
      <c r="R338" s="75">
        <v>1</v>
      </c>
      <c r="S338" s="75">
        <v>1</v>
      </c>
      <c r="T338" s="75">
        <v>1</v>
      </c>
      <c r="U338" s="75">
        <v>1</v>
      </c>
      <c r="V338" s="75">
        <v>1</v>
      </c>
      <c r="W338" s="75">
        <v>1</v>
      </c>
      <c r="X338" s="75">
        <v>1</v>
      </c>
      <c r="Y338" s="75">
        <v>1</v>
      </c>
      <c r="Z338" s="75">
        <v>1</v>
      </c>
      <c r="AA338" s="75">
        <v>1</v>
      </c>
      <c r="AB338" s="82">
        <f t="shared" si="11"/>
        <v>1450000</v>
      </c>
    </row>
    <row r="339" spans="1:29" ht="15" hidden="1" customHeight="1" x14ac:dyDescent="0.25">
      <c r="B339" s="152" t="s">
        <v>484</v>
      </c>
      <c r="C339" s="158" t="s">
        <v>498</v>
      </c>
      <c r="D339" s="159" t="s">
        <v>494</v>
      </c>
      <c r="E339" s="159" t="s">
        <v>495</v>
      </c>
      <c r="F339" s="160">
        <f>90*8</f>
        <v>720</v>
      </c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82">
        <f t="shared" si="11"/>
        <v>0</v>
      </c>
      <c r="AC339" s="1"/>
    </row>
    <row r="340" spans="1:29" ht="15" hidden="1" customHeight="1" x14ac:dyDescent="0.25">
      <c r="B340" s="152" t="s">
        <v>484</v>
      </c>
      <c r="C340" s="158" t="s">
        <v>498</v>
      </c>
      <c r="D340" s="159" t="s">
        <v>496</v>
      </c>
      <c r="E340" s="159" t="s">
        <v>497</v>
      </c>
      <c r="F340" s="160">
        <v>720</v>
      </c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81"/>
      <c r="W340" s="75"/>
      <c r="X340" s="75"/>
      <c r="Y340" s="75"/>
      <c r="Z340" s="75"/>
      <c r="AA340" s="75"/>
      <c r="AB340" s="82">
        <f t="shared" si="11"/>
        <v>0</v>
      </c>
      <c r="AC340" s="1"/>
    </row>
    <row r="341" spans="1:29" x14ac:dyDescent="0.25">
      <c r="B341" s="152" t="s">
        <v>484</v>
      </c>
      <c r="C341" s="161" t="s">
        <v>499</v>
      </c>
      <c r="D341" s="162" t="s">
        <v>500</v>
      </c>
      <c r="E341" s="163" t="s">
        <v>501</v>
      </c>
      <c r="F341" s="164">
        <v>150</v>
      </c>
      <c r="G341" s="75"/>
      <c r="H341" s="75"/>
      <c r="I341" s="75"/>
      <c r="J341" s="75"/>
      <c r="K341" s="75"/>
      <c r="L341" s="75"/>
      <c r="M341" s="92">
        <v>0.5</v>
      </c>
      <c r="N341" s="75">
        <v>1</v>
      </c>
      <c r="O341" s="75">
        <v>1</v>
      </c>
      <c r="P341" s="75">
        <v>1</v>
      </c>
      <c r="Q341" s="75">
        <v>1</v>
      </c>
      <c r="R341" s="75">
        <v>1</v>
      </c>
      <c r="S341" s="75">
        <v>1</v>
      </c>
      <c r="T341" s="75">
        <v>1</v>
      </c>
      <c r="U341" s="75">
        <v>1</v>
      </c>
      <c r="V341" s="75">
        <v>1</v>
      </c>
      <c r="W341" s="75">
        <v>1</v>
      </c>
      <c r="X341" s="75">
        <v>1</v>
      </c>
      <c r="Y341" s="75">
        <v>1</v>
      </c>
      <c r="Z341" s="75">
        <v>1</v>
      </c>
      <c r="AA341" s="75">
        <v>1</v>
      </c>
      <c r="AB341" s="82">
        <f t="shared" si="11"/>
        <v>2175</v>
      </c>
    </row>
    <row r="342" spans="1:29" ht="15" hidden="1" customHeight="1" x14ac:dyDescent="0.25">
      <c r="B342" s="152" t="s">
        <v>484</v>
      </c>
      <c r="C342" s="161" t="s">
        <v>499</v>
      </c>
      <c r="D342" s="162" t="s">
        <v>502</v>
      </c>
      <c r="E342" s="163" t="s">
        <v>503</v>
      </c>
      <c r="F342" s="164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81"/>
      <c r="W342" s="75"/>
      <c r="X342" s="75"/>
      <c r="Y342" s="75"/>
      <c r="Z342" s="75"/>
      <c r="AA342" s="75"/>
      <c r="AB342" s="82">
        <f t="shared" si="11"/>
        <v>0</v>
      </c>
      <c r="AC342" s="1"/>
    </row>
    <row r="343" spans="1:29" ht="15" hidden="1" customHeight="1" x14ac:dyDescent="0.25">
      <c r="B343" s="152" t="s">
        <v>484</v>
      </c>
      <c r="C343" s="161" t="s">
        <v>499</v>
      </c>
      <c r="D343" s="162" t="s">
        <v>504</v>
      </c>
      <c r="E343" s="163" t="s">
        <v>505</v>
      </c>
      <c r="F343" s="164">
        <v>2000</v>
      </c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82">
        <f t="shared" si="11"/>
        <v>0</v>
      </c>
      <c r="AC343" s="1"/>
    </row>
    <row r="344" spans="1:29" x14ac:dyDescent="0.25">
      <c r="B344" s="77" t="s">
        <v>484</v>
      </c>
      <c r="C344" s="138" t="s">
        <v>506</v>
      </c>
      <c r="D344" s="139" t="s">
        <v>507</v>
      </c>
      <c r="E344" s="139" t="s">
        <v>508</v>
      </c>
      <c r="F344" s="140">
        <v>700</v>
      </c>
      <c r="G344" s="75"/>
      <c r="H344" s="75"/>
      <c r="I344" s="75"/>
      <c r="J344" s="75"/>
      <c r="K344" s="75"/>
      <c r="L344" s="75"/>
      <c r="M344" s="92">
        <v>0.5</v>
      </c>
      <c r="N344" s="75"/>
      <c r="O344" s="75"/>
      <c r="P344" s="75">
        <v>1</v>
      </c>
      <c r="Q344" s="75"/>
      <c r="R344" s="75"/>
      <c r="S344" s="75">
        <v>1</v>
      </c>
      <c r="T344" s="75"/>
      <c r="U344" s="75"/>
      <c r="V344" s="75">
        <v>1</v>
      </c>
      <c r="W344" s="75"/>
      <c r="X344" s="75"/>
      <c r="Y344" s="75">
        <v>1</v>
      </c>
      <c r="Z344" s="75"/>
      <c r="AA344" s="75"/>
      <c r="AB344" s="165">
        <f t="shared" si="11"/>
        <v>3150</v>
      </c>
    </row>
    <row r="345" spans="1:29" s="142" customFormat="1" hidden="1" x14ac:dyDescent="0.25">
      <c r="A345" s="1"/>
      <c r="B345" s="77" t="s">
        <v>484</v>
      </c>
      <c r="C345" s="166" t="s">
        <v>509</v>
      </c>
      <c r="D345" s="167" t="s">
        <v>510</v>
      </c>
      <c r="E345" s="168" t="s">
        <v>511</v>
      </c>
      <c r="F345" s="169">
        <v>1600</v>
      </c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81"/>
      <c r="U345" s="75"/>
      <c r="V345" s="75"/>
      <c r="W345" s="75"/>
      <c r="X345" s="75"/>
      <c r="Y345" s="75"/>
      <c r="Z345" s="75"/>
      <c r="AA345" s="75"/>
      <c r="AB345" s="170">
        <f t="shared" si="11"/>
        <v>0</v>
      </c>
    </row>
    <row r="346" spans="1:29" s="142" customFormat="1" hidden="1" x14ac:dyDescent="0.25">
      <c r="A346" s="1"/>
      <c r="B346" s="77" t="s">
        <v>484</v>
      </c>
      <c r="C346" s="166" t="s">
        <v>509</v>
      </c>
      <c r="D346" s="167" t="s">
        <v>512</v>
      </c>
      <c r="E346" s="168" t="s">
        <v>513</v>
      </c>
      <c r="F346" s="169">
        <v>1800</v>
      </c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81"/>
      <c r="U346" s="75"/>
      <c r="V346" s="75"/>
      <c r="W346" s="75"/>
      <c r="X346" s="75"/>
      <c r="Y346" s="75"/>
      <c r="Z346" s="75"/>
      <c r="AA346" s="75"/>
      <c r="AB346" s="170">
        <f t="shared" si="11"/>
        <v>0</v>
      </c>
    </row>
    <row r="347" spans="1:29" s="142" customFormat="1" hidden="1" x14ac:dyDescent="0.25">
      <c r="A347" s="1"/>
      <c r="B347" s="77" t="s">
        <v>484</v>
      </c>
      <c r="C347" s="166" t="s">
        <v>509</v>
      </c>
      <c r="D347" s="167" t="s">
        <v>514</v>
      </c>
      <c r="E347" s="168" t="s">
        <v>515</v>
      </c>
      <c r="F347" s="169">
        <v>1666.6</v>
      </c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81"/>
      <c r="U347" s="75"/>
      <c r="V347" s="75"/>
      <c r="W347" s="75"/>
      <c r="X347" s="75"/>
      <c r="Y347" s="75"/>
      <c r="Z347" s="75"/>
      <c r="AA347" s="75"/>
      <c r="AB347" s="170">
        <f t="shared" si="11"/>
        <v>0</v>
      </c>
    </row>
    <row r="348" spans="1:29" s="142" customFormat="1" hidden="1" x14ac:dyDescent="0.25">
      <c r="A348" s="1"/>
      <c r="B348" s="77" t="s">
        <v>484</v>
      </c>
      <c r="C348" s="166" t="s">
        <v>509</v>
      </c>
      <c r="D348" s="167" t="s">
        <v>516</v>
      </c>
      <c r="E348" s="168" t="s">
        <v>517</v>
      </c>
      <c r="F348" s="169">
        <v>1666.6</v>
      </c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81"/>
      <c r="U348" s="75"/>
      <c r="V348" s="75"/>
      <c r="W348" s="75"/>
      <c r="X348" s="75"/>
      <c r="Y348" s="75"/>
      <c r="Z348" s="75"/>
      <c r="AA348" s="75"/>
      <c r="AB348" s="170">
        <f t="shared" si="11"/>
        <v>0</v>
      </c>
    </row>
    <row r="349" spans="1:29" s="142" customFormat="1" hidden="1" x14ac:dyDescent="0.25">
      <c r="A349" s="1"/>
      <c r="B349" s="77" t="s">
        <v>484</v>
      </c>
      <c r="C349" s="115" t="s">
        <v>518</v>
      </c>
      <c r="D349" s="1" t="s">
        <v>519</v>
      </c>
      <c r="E349" s="52" t="s">
        <v>520</v>
      </c>
      <c r="F349" s="47">
        <v>2500</v>
      </c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81"/>
      <c r="U349" s="75"/>
      <c r="V349" s="75"/>
      <c r="W349" s="75"/>
      <c r="X349" s="75"/>
      <c r="Y349" s="75"/>
      <c r="Z349" s="75"/>
      <c r="AA349" s="75"/>
      <c r="AB349" s="170">
        <f t="shared" si="11"/>
        <v>0</v>
      </c>
    </row>
    <row r="350" spans="1:29" s="142" customFormat="1" hidden="1" x14ac:dyDescent="0.25">
      <c r="A350" s="1"/>
      <c r="B350" s="77" t="s">
        <v>484</v>
      </c>
      <c r="C350" s="115" t="s">
        <v>518</v>
      </c>
      <c r="D350" s="1" t="s">
        <v>521</v>
      </c>
      <c r="E350" s="52" t="s">
        <v>522</v>
      </c>
      <c r="F350" s="47">
        <v>2500</v>
      </c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81"/>
      <c r="U350" s="75"/>
      <c r="V350" s="75"/>
      <c r="W350" s="75"/>
      <c r="X350" s="75"/>
      <c r="Y350" s="75"/>
      <c r="Z350" s="75"/>
      <c r="AA350" s="75"/>
      <c r="AB350" s="170">
        <f t="shared" si="11"/>
        <v>0</v>
      </c>
    </row>
    <row r="351" spans="1:29" s="142" customFormat="1" hidden="1" x14ac:dyDescent="0.25">
      <c r="A351" s="1"/>
      <c r="B351" s="77" t="s">
        <v>484</v>
      </c>
      <c r="C351" s="115" t="s">
        <v>518</v>
      </c>
      <c r="D351" s="1" t="s">
        <v>523</v>
      </c>
      <c r="E351" s="52" t="s">
        <v>524</v>
      </c>
      <c r="F351" s="47">
        <v>2500</v>
      </c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81"/>
      <c r="U351" s="75"/>
      <c r="V351" s="75"/>
      <c r="W351" s="75"/>
      <c r="X351" s="75"/>
      <c r="Y351" s="75"/>
      <c r="Z351" s="75"/>
      <c r="AA351" s="75"/>
      <c r="AB351" s="170">
        <f t="shared" si="11"/>
        <v>0</v>
      </c>
    </row>
    <row r="352" spans="1:29" s="142" customFormat="1" hidden="1" x14ac:dyDescent="0.25">
      <c r="A352" s="1"/>
      <c r="B352" s="77" t="s">
        <v>484</v>
      </c>
      <c r="C352" s="115" t="s">
        <v>518</v>
      </c>
      <c r="D352" s="1" t="s">
        <v>525</v>
      </c>
      <c r="E352" s="52" t="s">
        <v>526</v>
      </c>
      <c r="F352" s="47">
        <v>2500</v>
      </c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81"/>
      <c r="U352" s="75"/>
      <c r="V352" s="75"/>
      <c r="W352" s="75"/>
      <c r="X352" s="75"/>
      <c r="Y352" s="75"/>
      <c r="Z352" s="75"/>
      <c r="AA352" s="75"/>
      <c r="AB352" s="170">
        <f t="shared" si="11"/>
        <v>0</v>
      </c>
    </row>
    <row r="353" spans="1:29" s="142" customFormat="1" hidden="1" x14ac:dyDescent="0.25">
      <c r="A353" s="1"/>
      <c r="B353" s="77" t="s">
        <v>484</v>
      </c>
      <c r="C353" s="115" t="s">
        <v>518</v>
      </c>
      <c r="D353" s="1" t="s">
        <v>527</v>
      </c>
      <c r="E353" s="52" t="s">
        <v>528</v>
      </c>
      <c r="F353" s="47">
        <v>2500</v>
      </c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81"/>
      <c r="U353" s="75"/>
      <c r="V353" s="75"/>
      <c r="W353" s="75"/>
      <c r="X353" s="75"/>
      <c r="Y353" s="75"/>
      <c r="Z353" s="75"/>
      <c r="AA353" s="75"/>
      <c r="AB353" s="170">
        <f t="shared" si="11"/>
        <v>0</v>
      </c>
    </row>
    <row r="354" spans="1:29" s="142" customFormat="1" x14ac:dyDescent="0.25">
      <c r="A354" s="1"/>
      <c r="B354" s="1"/>
      <c r="C354" s="1"/>
      <c r="D354" s="1"/>
      <c r="E354" s="52"/>
      <c r="F354" s="47"/>
      <c r="G354" s="171"/>
      <c r="H354" s="171"/>
      <c r="I354" s="171"/>
      <c r="J354" s="171"/>
      <c r="K354" s="171"/>
      <c r="L354" s="171"/>
      <c r="M354" s="172"/>
      <c r="N354" s="171"/>
      <c r="O354" s="171"/>
      <c r="P354" s="171"/>
      <c r="Q354" s="171"/>
      <c r="R354" s="171"/>
      <c r="S354" s="171"/>
      <c r="T354" s="171"/>
      <c r="U354" s="171"/>
      <c r="V354" s="173"/>
      <c r="W354" s="171"/>
      <c r="X354" s="171"/>
      <c r="Y354" s="171"/>
      <c r="Z354" s="171"/>
      <c r="AA354" s="171"/>
      <c r="AB354" s="174"/>
      <c r="AC354" s="177"/>
    </row>
    <row r="355" spans="1:29" s="142" customFormat="1" x14ac:dyDescent="0.25">
      <c r="A355" s="1"/>
      <c r="B355" s="1"/>
      <c r="C355" s="1"/>
      <c r="D355" s="1"/>
      <c r="E355" s="52"/>
      <c r="F355" s="47"/>
      <c r="G355" s="171"/>
      <c r="H355" s="171"/>
      <c r="I355" s="171"/>
      <c r="J355" s="171"/>
      <c r="K355" s="171"/>
      <c r="L355" s="171"/>
      <c r="M355" s="172"/>
      <c r="N355" s="171"/>
      <c r="O355" s="171"/>
      <c r="P355" s="171"/>
      <c r="Q355" s="171"/>
      <c r="R355" s="171"/>
      <c r="S355" s="171"/>
      <c r="T355" s="171"/>
      <c r="U355" s="171"/>
      <c r="V355" s="173"/>
      <c r="W355" s="171"/>
      <c r="X355" s="171"/>
      <c r="Y355" s="171"/>
      <c r="Z355" s="171"/>
      <c r="AA355" s="171"/>
      <c r="AB355" s="174"/>
      <c r="AC355" s="177"/>
    </row>
    <row r="356" spans="1:29" s="142" customFormat="1" x14ac:dyDescent="0.25">
      <c r="A356" s="1"/>
      <c r="B356" s="1"/>
      <c r="C356" s="1"/>
      <c r="D356" s="1"/>
      <c r="E356" s="52"/>
      <c r="F356" s="47"/>
      <c r="G356" s="171"/>
      <c r="H356" s="171"/>
      <c r="I356" s="171"/>
      <c r="J356" s="171"/>
      <c r="K356" s="171"/>
      <c r="L356" s="171"/>
      <c r="M356" s="172"/>
      <c r="N356" s="171"/>
      <c r="O356" s="171"/>
      <c r="P356" s="171"/>
      <c r="Q356" s="171"/>
      <c r="R356" s="171"/>
      <c r="S356" s="171"/>
      <c r="T356" s="171"/>
      <c r="U356" s="171"/>
      <c r="V356" s="173"/>
      <c r="W356" s="171"/>
      <c r="X356" s="171"/>
      <c r="Y356" s="171"/>
      <c r="Z356" s="171"/>
      <c r="AA356" s="171"/>
      <c r="AB356" s="174"/>
      <c r="AC356" s="177"/>
    </row>
    <row r="357" spans="1:29" s="142" customFormat="1" x14ac:dyDescent="0.25">
      <c r="A357" s="1"/>
      <c r="B357" s="1"/>
      <c r="C357" s="1"/>
      <c r="D357" s="1"/>
      <c r="E357" s="52"/>
      <c r="F357" s="47"/>
      <c r="G357" s="171"/>
      <c r="H357" s="171"/>
      <c r="I357" s="171"/>
      <c r="J357" s="171"/>
      <c r="K357" s="171"/>
      <c r="L357" s="171"/>
      <c r="M357" s="172"/>
      <c r="N357" s="171"/>
      <c r="O357" s="171"/>
      <c r="P357" s="171"/>
      <c r="Q357" s="171"/>
      <c r="R357" s="171"/>
      <c r="S357" s="171"/>
      <c r="T357" s="171"/>
      <c r="U357" s="171"/>
      <c r="V357" s="173"/>
      <c r="W357" s="171"/>
      <c r="X357" s="171"/>
      <c r="Y357" s="171"/>
      <c r="Z357" s="171"/>
      <c r="AA357" s="171"/>
      <c r="AB357" s="174"/>
      <c r="AC357" s="177"/>
    </row>
    <row r="358" spans="1:29" s="142" customFormat="1" x14ac:dyDescent="0.25">
      <c r="A358" s="1"/>
      <c r="B358" s="1"/>
      <c r="C358" s="1"/>
      <c r="D358" s="1"/>
      <c r="E358" s="52"/>
      <c r="F358" s="47"/>
      <c r="G358" s="171"/>
      <c r="H358" s="171"/>
      <c r="I358" s="171"/>
      <c r="J358" s="171"/>
      <c r="K358" s="171"/>
      <c r="L358" s="171"/>
      <c r="M358" s="172"/>
      <c r="N358" s="171"/>
      <c r="O358" s="171"/>
      <c r="P358" s="171"/>
      <c r="Q358" s="171"/>
      <c r="R358" s="171"/>
      <c r="S358" s="171"/>
      <c r="T358" s="171"/>
      <c r="U358" s="171"/>
      <c r="V358" s="173"/>
      <c r="W358" s="171"/>
      <c r="X358" s="171"/>
      <c r="Y358" s="171"/>
      <c r="Z358" s="171"/>
      <c r="AA358" s="171"/>
      <c r="AB358" s="174"/>
      <c r="AC358" s="177"/>
    </row>
    <row r="359" spans="1:29" s="142" customFormat="1" x14ac:dyDescent="0.25">
      <c r="A359" s="1"/>
      <c r="B359" s="1"/>
      <c r="C359" s="1"/>
      <c r="D359" s="1"/>
      <c r="E359" s="52"/>
      <c r="F359" s="47"/>
      <c r="G359" s="171"/>
      <c r="H359" s="171"/>
      <c r="I359" s="171"/>
      <c r="J359" s="171"/>
      <c r="K359" s="171"/>
      <c r="L359" s="171"/>
      <c r="M359" s="172"/>
      <c r="N359" s="171"/>
      <c r="O359" s="171"/>
      <c r="P359" s="171"/>
      <c r="Q359" s="171"/>
      <c r="R359" s="171"/>
      <c r="S359" s="171"/>
      <c r="T359" s="171"/>
      <c r="U359" s="171"/>
      <c r="V359" s="173"/>
      <c r="W359" s="171"/>
      <c r="X359" s="171"/>
      <c r="Y359" s="171"/>
      <c r="Z359" s="171"/>
      <c r="AA359" s="171"/>
      <c r="AB359" s="174"/>
      <c r="AC359" s="177"/>
    </row>
    <row r="360" spans="1:29" s="142" customFormat="1" x14ac:dyDescent="0.25">
      <c r="A360" s="1"/>
      <c r="B360" s="1"/>
      <c r="C360" s="1"/>
      <c r="D360" s="1"/>
      <c r="E360" s="52"/>
      <c r="F360" s="47"/>
      <c r="G360" s="171"/>
      <c r="H360" s="171"/>
      <c r="I360" s="171"/>
      <c r="J360" s="171"/>
      <c r="K360" s="171"/>
      <c r="L360" s="171"/>
      <c r="M360" s="172"/>
      <c r="N360" s="171"/>
      <c r="O360" s="171"/>
      <c r="P360" s="171"/>
      <c r="Q360" s="171"/>
      <c r="R360" s="171"/>
      <c r="S360" s="171"/>
      <c r="T360" s="171"/>
      <c r="U360" s="171"/>
      <c r="V360" s="173"/>
      <c r="W360" s="171"/>
      <c r="X360" s="171"/>
      <c r="Y360" s="171"/>
      <c r="Z360" s="171"/>
      <c r="AA360" s="171"/>
      <c r="AB360" s="174"/>
      <c r="AC360" s="177"/>
    </row>
    <row r="361" spans="1:29" s="142" customFormat="1" x14ac:dyDescent="0.25">
      <c r="A361" s="1"/>
      <c r="B361" s="1"/>
      <c r="C361" s="1"/>
      <c r="D361" s="1"/>
      <c r="E361" s="52"/>
      <c r="F361" s="47"/>
      <c r="G361" s="171"/>
      <c r="H361" s="171"/>
      <c r="I361" s="171"/>
      <c r="J361" s="171"/>
      <c r="K361" s="171"/>
      <c r="L361" s="171"/>
      <c r="M361" s="172"/>
      <c r="N361" s="171"/>
      <c r="O361" s="171"/>
      <c r="P361" s="171"/>
      <c r="Q361" s="171"/>
      <c r="R361" s="171"/>
      <c r="S361" s="171"/>
      <c r="T361" s="171"/>
      <c r="U361" s="171"/>
      <c r="V361" s="173"/>
      <c r="W361" s="171"/>
      <c r="X361" s="171"/>
      <c r="Y361" s="171"/>
      <c r="Z361" s="171"/>
      <c r="AA361" s="171"/>
      <c r="AB361" s="174"/>
      <c r="AC361" s="177"/>
    </row>
    <row r="362" spans="1:29" s="142" customFormat="1" x14ac:dyDescent="0.25">
      <c r="A362" s="1"/>
      <c r="B362" s="1"/>
      <c r="C362" s="1"/>
      <c r="D362" s="1"/>
      <c r="E362" s="52"/>
      <c r="F362" s="47"/>
      <c r="G362" s="171"/>
      <c r="H362" s="171"/>
      <c r="I362" s="171"/>
      <c r="J362" s="171"/>
      <c r="K362" s="171"/>
      <c r="L362" s="171"/>
      <c r="M362" s="172"/>
      <c r="N362" s="171"/>
      <c r="O362" s="171"/>
      <c r="P362" s="171"/>
      <c r="Q362" s="171"/>
      <c r="R362" s="171"/>
      <c r="S362" s="171"/>
      <c r="T362" s="171"/>
      <c r="U362" s="171"/>
      <c r="V362" s="173"/>
      <c r="W362" s="171"/>
      <c r="X362" s="171"/>
      <c r="Y362" s="171"/>
      <c r="Z362" s="171"/>
      <c r="AA362" s="171"/>
      <c r="AB362" s="174"/>
      <c r="AC362" s="177"/>
    </row>
    <row r="363" spans="1:29" s="142" customFormat="1" x14ac:dyDescent="0.25">
      <c r="A363" s="1"/>
      <c r="B363" s="1"/>
      <c r="C363" s="1"/>
      <c r="D363" s="1"/>
      <c r="E363" s="52"/>
      <c r="F363" s="47"/>
      <c r="G363" s="171"/>
      <c r="H363" s="171"/>
      <c r="I363" s="171"/>
      <c r="J363" s="171"/>
      <c r="K363" s="171"/>
      <c r="L363" s="171"/>
      <c r="M363" s="172"/>
      <c r="N363" s="171"/>
      <c r="O363" s="171"/>
      <c r="P363" s="171"/>
      <c r="Q363" s="171"/>
      <c r="R363" s="171"/>
      <c r="S363" s="171"/>
      <c r="T363" s="171"/>
      <c r="U363" s="171"/>
      <c r="V363" s="173"/>
      <c r="W363" s="171"/>
      <c r="X363" s="171"/>
      <c r="Y363" s="171"/>
      <c r="Z363" s="171"/>
      <c r="AA363" s="171"/>
      <c r="AB363" s="174"/>
      <c r="AC363" s="177"/>
    </row>
    <row r="364" spans="1:29" s="142" customFormat="1" x14ac:dyDescent="0.25">
      <c r="A364" s="1"/>
      <c r="B364" s="1"/>
      <c r="C364" s="1"/>
      <c r="D364" s="1"/>
      <c r="E364" s="52"/>
      <c r="F364" s="47"/>
      <c r="G364" s="171"/>
      <c r="H364" s="171"/>
      <c r="I364" s="171"/>
      <c r="J364" s="171"/>
      <c r="K364" s="171"/>
      <c r="L364" s="171"/>
      <c r="M364" s="172"/>
      <c r="N364" s="171"/>
      <c r="O364" s="171"/>
      <c r="P364" s="171"/>
      <c r="Q364" s="171"/>
      <c r="R364" s="171"/>
      <c r="S364" s="171"/>
      <c r="T364" s="171"/>
      <c r="U364" s="171"/>
      <c r="V364" s="173"/>
      <c r="W364" s="171"/>
      <c r="X364" s="171"/>
      <c r="Y364" s="171"/>
      <c r="Z364" s="171"/>
      <c r="AA364" s="171"/>
      <c r="AB364" s="174"/>
      <c r="AC364" s="177"/>
    </row>
    <row r="365" spans="1:29" s="142" customFormat="1" x14ac:dyDescent="0.25">
      <c r="A365" s="1"/>
      <c r="B365" s="1"/>
      <c r="C365" s="1"/>
      <c r="D365" s="1"/>
      <c r="E365" s="52"/>
      <c r="F365" s="47"/>
      <c r="G365" s="171"/>
      <c r="H365" s="171"/>
      <c r="I365" s="171"/>
      <c r="J365" s="171"/>
      <c r="K365" s="171"/>
      <c r="L365" s="171"/>
      <c r="M365" s="172"/>
      <c r="N365" s="171"/>
      <c r="O365" s="171"/>
      <c r="P365" s="171"/>
      <c r="Q365" s="171"/>
      <c r="R365" s="171"/>
      <c r="S365" s="171"/>
      <c r="T365" s="171"/>
      <c r="U365" s="171"/>
      <c r="V365" s="173"/>
      <c r="W365" s="171"/>
      <c r="X365" s="171"/>
      <c r="Y365" s="171"/>
      <c r="Z365" s="171"/>
      <c r="AA365" s="171"/>
      <c r="AB365" s="174"/>
      <c r="AC365" s="177"/>
    </row>
    <row r="366" spans="1:29" s="142" customFormat="1" x14ac:dyDescent="0.25">
      <c r="A366" s="1"/>
      <c r="B366" s="1"/>
      <c r="C366" s="1"/>
      <c r="D366" s="1"/>
      <c r="E366" s="52"/>
      <c r="F366" s="47"/>
      <c r="G366" s="171"/>
      <c r="H366" s="171"/>
      <c r="I366" s="171"/>
      <c r="J366" s="171"/>
      <c r="K366" s="171"/>
      <c r="L366" s="171"/>
      <c r="M366" s="172"/>
      <c r="N366" s="171"/>
      <c r="O366" s="171"/>
      <c r="P366" s="171"/>
      <c r="Q366" s="171"/>
      <c r="R366" s="171"/>
      <c r="S366" s="171"/>
      <c r="T366" s="171"/>
      <c r="U366" s="171"/>
      <c r="V366" s="173"/>
      <c r="W366" s="171"/>
      <c r="X366" s="171"/>
      <c r="Y366" s="171"/>
      <c r="Z366" s="171"/>
      <c r="AA366" s="171"/>
      <c r="AB366" s="174"/>
      <c r="AC366" s="177"/>
    </row>
    <row r="367" spans="1:29" s="142" customFormat="1" x14ac:dyDescent="0.25">
      <c r="A367" s="1"/>
      <c r="B367" s="1"/>
      <c r="C367" s="1"/>
      <c r="D367" s="1"/>
      <c r="E367" s="52"/>
      <c r="F367" s="47"/>
      <c r="G367" s="171"/>
      <c r="H367" s="171"/>
      <c r="I367" s="171"/>
      <c r="J367" s="171"/>
      <c r="K367" s="171"/>
      <c r="L367" s="171"/>
      <c r="M367" s="172"/>
      <c r="N367" s="171"/>
      <c r="O367" s="171"/>
      <c r="P367" s="171"/>
      <c r="Q367" s="171"/>
      <c r="R367" s="171"/>
      <c r="S367" s="171"/>
      <c r="T367" s="171"/>
      <c r="U367" s="171"/>
      <c r="V367" s="173"/>
      <c r="W367" s="171"/>
      <c r="X367" s="171"/>
      <c r="Y367" s="171"/>
      <c r="Z367" s="171"/>
      <c r="AA367" s="171"/>
      <c r="AB367" s="174"/>
      <c r="AC367" s="177"/>
    </row>
    <row r="368" spans="1:29" s="142" customFormat="1" x14ac:dyDescent="0.25">
      <c r="A368" s="1"/>
      <c r="B368" s="1"/>
      <c r="C368" s="1"/>
      <c r="D368" s="1"/>
      <c r="E368" s="52"/>
      <c r="F368" s="47"/>
      <c r="G368" s="171"/>
      <c r="H368" s="171"/>
      <c r="I368" s="171"/>
      <c r="J368" s="171"/>
      <c r="K368" s="171"/>
      <c r="L368" s="171"/>
      <c r="M368" s="172"/>
      <c r="N368" s="171"/>
      <c r="O368" s="171"/>
      <c r="P368" s="171"/>
      <c r="Q368" s="171"/>
      <c r="R368" s="171"/>
      <c r="S368" s="171"/>
      <c r="T368" s="171"/>
      <c r="U368" s="171"/>
      <c r="V368" s="173"/>
      <c r="W368" s="171"/>
      <c r="X368" s="171"/>
      <c r="Y368" s="171"/>
      <c r="Z368" s="171"/>
      <c r="AA368" s="171"/>
      <c r="AB368" s="174"/>
      <c r="AC368" s="177"/>
    </row>
    <row r="369" spans="1:29" s="142" customFormat="1" x14ac:dyDescent="0.25">
      <c r="A369" s="1"/>
      <c r="B369" s="1"/>
      <c r="C369" s="1"/>
      <c r="D369" s="1"/>
      <c r="E369" s="52"/>
      <c r="F369" s="47"/>
      <c r="G369" s="171"/>
      <c r="H369" s="171"/>
      <c r="I369" s="171"/>
      <c r="J369" s="171"/>
      <c r="K369" s="171"/>
      <c r="L369" s="171"/>
      <c r="M369" s="172"/>
      <c r="N369" s="171"/>
      <c r="O369" s="171"/>
      <c r="P369" s="171"/>
      <c r="Q369" s="171"/>
      <c r="R369" s="171"/>
      <c r="S369" s="171"/>
      <c r="T369" s="171"/>
      <c r="U369" s="171"/>
      <c r="V369" s="173"/>
      <c r="W369" s="171"/>
      <c r="X369" s="171"/>
      <c r="Y369" s="171"/>
      <c r="Z369" s="171"/>
      <c r="AA369" s="171"/>
      <c r="AB369" s="174"/>
      <c r="AC369" s="177"/>
    </row>
    <row r="370" spans="1:29" s="142" customFormat="1" x14ac:dyDescent="0.25">
      <c r="A370" s="1"/>
      <c r="B370" s="1"/>
      <c r="C370" s="1"/>
      <c r="D370" s="1"/>
      <c r="E370" s="52"/>
      <c r="F370" s="47"/>
      <c r="G370" s="171"/>
      <c r="H370" s="171"/>
      <c r="I370" s="171"/>
      <c r="J370" s="171"/>
      <c r="K370" s="171"/>
      <c r="L370" s="171"/>
      <c r="M370" s="172"/>
      <c r="N370" s="171"/>
      <c r="O370" s="171"/>
      <c r="P370" s="171"/>
      <c r="Q370" s="171"/>
      <c r="R370" s="171"/>
      <c r="S370" s="171"/>
      <c r="T370" s="171"/>
      <c r="U370" s="171"/>
      <c r="V370" s="173"/>
      <c r="W370" s="171"/>
      <c r="X370" s="171"/>
      <c r="Y370" s="171"/>
      <c r="Z370" s="171"/>
      <c r="AA370" s="171"/>
      <c r="AB370" s="174"/>
      <c r="AC370" s="177"/>
    </row>
    <row r="371" spans="1:29" s="142" customFormat="1" x14ac:dyDescent="0.25">
      <c r="A371" s="1"/>
      <c r="B371" s="1"/>
      <c r="C371" s="1"/>
      <c r="D371" s="1"/>
      <c r="E371" s="52"/>
      <c r="F371" s="47"/>
      <c r="G371" s="171"/>
      <c r="H371" s="171"/>
      <c r="I371" s="171"/>
      <c r="J371" s="171"/>
      <c r="K371" s="171"/>
      <c r="L371" s="171"/>
      <c r="M371" s="172"/>
      <c r="N371" s="171"/>
      <c r="O371" s="171"/>
      <c r="P371" s="171"/>
      <c r="Q371" s="171"/>
      <c r="R371" s="171"/>
      <c r="S371" s="171"/>
      <c r="T371" s="171"/>
      <c r="U371" s="171"/>
      <c r="V371" s="173"/>
      <c r="W371" s="171"/>
      <c r="X371" s="171"/>
      <c r="Y371" s="171"/>
      <c r="Z371" s="171"/>
      <c r="AA371" s="171"/>
      <c r="AB371" s="174"/>
      <c r="AC371" s="177"/>
    </row>
    <row r="372" spans="1:29" s="142" customFormat="1" x14ac:dyDescent="0.25">
      <c r="A372" s="1"/>
      <c r="B372" s="1"/>
      <c r="C372" s="1"/>
      <c r="D372" s="1"/>
      <c r="E372" s="52"/>
      <c r="F372" s="47"/>
      <c r="G372" s="171"/>
      <c r="H372" s="171"/>
      <c r="I372" s="171"/>
      <c r="J372" s="171"/>
      <c r="K372" s="171"/>
      <c r="L372" s="171"/>
      <c r="M372" s="172"/>
      <c r="N372" s="171"/>
      <c r="O372" s="171"/>
      <c r="P372" s="171"/>
      <c r="Q372" s="171"/>
      <c r="R372" s="171"/>
      <c r="S372" s="171"/>
      <c r="T372" s="171"/>
      <c r="U372" s="171"/>
      <c r="V372" s="173"/>
      <c r="W372" s="171"/>
      <c r="X372" s="171"/>
      <c r="Y372" s="171"/>
      <c r="Z372" s="171"/>
      <c r="AA372" s="171"/>
      <c r="AB372" s="174"/>
      <c r="AC372" s="177"/>
    </row>
    <row r="373" spans="1:29" s="142" customFormat="1" x14ac:dyDescent="0.25">
      <c r="A373" s="1"/>
      <c r="B373" s="1"/>
      <c r="C373" s="1"/>
      <c r="D373" s="1"/>
      <c r="E373" s="52"/>
      <c r="F373" s="47"/>
      <c r="G373" s="171"/>
      <c r="H373" s="171"/>
      <c r="I373" s="171"/>
      <c r="J373" s="171"/>
      <c r="K373" s="171"/>
      <c r="L373" s="171"/>
      <c r="M373" s="172"/>
      <c r="N373" s="171"/>
      <c r="O373" s="171"/>
      <c r="P373" s="171"/>
      <c r="Q373" s="171"/>
      <c r="R373" s="171"/>
      <c r="S373" s="171"/>
      <c r="T373" s="171"/>
      <c r="U373" s="171"/>
      <c r="V373" s="173"/>
      <c r="W373" s="171"/>
      <c r="X373" s="171"/>
      <c r="Y373" s="171"/>
      <c r="Z373" s="171"/>
      <c r="AA373" s="171"/>
      <c r="AB373" s="174"/>
      <c r="AC373" s="177"/>
    </row>
    <row r="374" spans="1:29" s="142" customFormat="1" x14ac:dyDescent="0.25">
      <c r="A374" s="1"/>
      <c r="B374" s="1"/>
      <c r="C374" s="1"/>
      <c r="D374" s="1"/>
      <c r="E374" s="52"/>
      <c r="F374" s="47"/>
      <c r="G374" s="171"/>
      <c r="H374" s="171"/>
      <c r="I374" s="171"/>
      <c r="J374" s="171"/>
      <c r="K374" s="171"/>
      <c r="L374" s="171"/>
      <c r="M374" s="172"/>
      <c r="N374" s="171"/>
      <c r="O374" s="171"/>
      <c r="P374" s="171"/>
      <c r="Q374" s="171"/>
      <c r="R374" s="171"/>
      <c r="S374" s="171"/>
      <c r="T374" s="171"/>
      <c r="U374" s="171"/>
      <c r="V374" s="173"/>
      <c r="W374" s="171"/>
      <c r="X374" s="171"/>
      <c r="Y374" s="171"/>
      <c r="Z374" s="171"/>
      <c r="AA374" s="171"/>
      <c r="AB374" s="174"/>
      <c r="AC374" s="177"/>
    </row>
    <row r="375" spans="1:29" s="142" customFormat="1" x14ac:dyDescent="0.25">
      <c r="A375" s="1"/>
      <c r="B375" s="1"/>
      <c r="C375" s="1"/>
      <c r="D375" s="1"/>
      <c r="E375" s="52"/>
      <c r="F375" s="47"/>
      <c r="G375" s="171"/>
      <c r="H375" s="171"/>
      <c r="I375" s="171"/>
      <c r="J375" s="171"/>
      <c r="K375" s="171"/>
      <c r="L375" s="171"/>
      <c r="M375" s="172"/>
      <c r="N375" s="171"/>
      <c r="O375" s="171"/>
      <c r="P375" s="171"/>
      <c r="Q375" s="171"/>
      <c r="R375" s="171"/>
      <c r="S375" s="171"/>
      <c r="T375" s="171"/>
      <c r="U375" s="171"/>
      <c r="V375" s="173"/>
      <c r="W375" s="171"/>
      <c r="X375" s="171"/>
      <c r="Y375" s="171"/>
      <c r="Z375" s="171"/>
      <c r="AA375" s="171"/>
      <c r="AB375" s="174"/>
      <c r="AC375" s="177"/>
    </row>
    <row r="376" spans="1:29" s="142" customFormat="1" x14ac:dyDescent="0.25">
      <c r="A376" s="1"/>
      <c r="B376" s="1"/>
      <c r="C376" s="1"/>
      <c r="D376" s="1"/>
      <c r="E376" s="52"/>
      <c r="F376" s="47"/>
      <c r="G376" s="171"/>
      <c r="H376" s="171"/>
      <c r="I376" s="171"/>
      <c r="J376" s="171"/>
      <c r="K376" s="171"/>
      <c r="L376" s="171"/>
      <c r="M376" s="172"/>
      <c r="N376" s="171"/>
      <c r="O376" s="171"/>
      <c r="P376" s="171"/>
      <c r="Q376" s="171"/>
      <c r="R376" s="171"/>
      <c r="S376" s="171"/>
      <c r="T376" s="171"/>
      <c r="U376" s="171"/>
      <c r="V376" s="173"/>
      <c r="W376" s="171"/>
      <c r="X376" s="171"/>
      <c r="Y376" s="171"/>
      <c r="Z376" s="171"/>
      <c r="AA376" s="171"/>
      <c r="AB376" s="174"/>
      <c r="AC376" s="177"/>
    </row>
    <row r="377" spans="1:29" s="142" customFormat="1" x14ac:dyDescent="0.25">
      <c r="A377" s="1"/>
      <c r="B377" s="1"/>
      <c r="C377" s="1"/>
      <c r="D377" s="1"/>
      <c r="E377" s="52"/>
      <c r="F377" s="47"/>
      <c r="G377" s="171"/>
      <c r="H377" s="171"/>
      <c r="I377" s="171"/>
      <c r="J377" s="171"/>
      <c r="K377" s="171"/>
      <c r="L377" s="171"/>
      <c r="M377" s="172"/>
      <c r="N377" s="171"/>
      <c r="O377" s="171"/>
      <c r="P377" s="171"/>
      <c r="Q377" s="171"/>
      <c r="R377" s="171"/>
      <c r="S377" s="171"/>
      <c r="T377" s="171"/>
      <c r="U377" s="171"/>
      <c r="V377" s="173"/>
      <c r="W377" s="171"/>
      <c r="X377" s="171"/>
      <c r="Y377" s="171"/>
      <c r="Z377" s="171"/>
      <c r="AA377" s="171"/>
      <c r="AB377" s="174"/>
      <c r="AC377" s="177"/>
    </row>
    <row r="378" spans="1:29" s="142" customFormat="1" x14ac:dyDescent="0.25">
      <c r="A378" s="1"/>
      <c r="B378" s="1"/>
      <c r="C378" s="1"/>
      <c r="D378" s="1"/>
      <c r="E378" s="52"/>
      <c r="F378" s="47"/>
      <c r="G378" s="171"/>
      <c r="H378" s="171"/>
      <c r="I378" s="171"/>
      <c r="J378" s="171"/>
      <c r="K378" s="171"/>
      <c r="L378" s="171"/>
      <c r="M378" s="172"/>
      <c r="N378" s="171"/>
      <c r="O378" s="171"/>
      <c r="P378" s="171"/>
      <c r="Q378" s="171"/>
      <c r="R378" s="171"/>
      <c r="S378" s="171"/>
      <c r="T378" s="171"/>
      <c r="U378" s="171"/>
      <c r="V378" s="173"/>
      <c r="W378" s="171"/>
      <c r="X378" s="171"/>
      <c r="Y378" s="171"/>
      <c r="Z378" s="171"/>
      <c r="AA378" s="171"/>
      <c r="AB378" s="174"/>
      <c r="AC378" s="177"/>
    </row>
    <row r="379" spans="1:29" s="142" customFormat="1" x14ac:dyDescent="0.25">
      <c r="A379" s="1"/>
      <c r="B379" s="1"/>
      <c r="C379" s="1"/>
      <c r="D379" s="1"/>
      <c r="E379" s="52"/>
      <c r="F379" s="47"/>
      <c r="G379" s="171"/>
      <c r="H379" s="171"/>
      <c r="I379" s="171"/>
      <c r="J379" s="171"/>
      <c r="K379" s="171"/>
      <c r="L379" s="171"/>
      <c r="M379" s="172"/>
      <c r="N379" s="171"/>
      <c r="O379" s="171"/>
      <c r="P379" s="171"/>
      <c r="Q379" s="171"/>
      <c r="R379" s="171"/>
      <c r="S379" s="171"/>
      <c r="T379" s="171"/>
      <c r="U379" s="171"/>
      <c r="V379" s="173"/>
      <c r="W379" s="171"/>
      <c r="X379" s="171"/>
      <c r="Y379" s="171"/>
      <c r="Z379" s="171"/>
      <c r="AA379" s="171"/>
      <c r="AB379" s="174"/>
      <c r="AC379" s="177"/>
    </row>
    <row r="380" spans="1:29" s="142" customFormat="1" x14ac:dyDescent="0.25">
      <c r="A380" s="1"/>
      <c r="B380" s="1"/>
      <c r="C380" s="1"/>
      <c r="D380" s="1"/>
      <c r="E380" s="52"/>
      <c r="F380" s="47"/>
      <c r="G380" s="171"/>
      <c r="H380" s="171"/>
      <c r="I380" s="171"/>
      <c r="J380" s="171"/>
      <c r="K380" s="171"/>
      <c r="L380" s="171"/>
      <c r="M380" s="172"/>
      <c r="N380" s="171"/>
      <c r="O380" s="171"/>
      <c r="P380" s="171"/>
      <c r="Q380" s="171"/>
      <c r="R380" s="171"/>
      <c r="S380" s="171"/>
      <c r="T380" s="171"/>
      <c r="U380" s="171"/>
      <c r="V380" s="173"/>
      <c r="W380" s="171"/>
      <c r="X380" s="171"/>
      <c r="Y380" s="171"/>
      <c r="Z380" s="171"/>
      <c r="AA380" s="171"/>
      <c r="AB380" s="174"/>
      <c r="AC380" s="177"/>
    </row>
    <row r="381" spans="1:29" s="142" customFormat="1" x14ac:dyDescent="0.25">
      <c r="A381" s="1"/>
      <c r="B381" s="1"/>
      <c r="C381" s="1"/>
      <c r="D381" s="1"/>
      <c r="E381" s="52"/>
      <c r="F381" s="47"/>
      <c r="G381" s="171"/>
      <c r="H381" s="171"/>
      <c r="I381" s="171"/>
      <c r="J381" s="171"/>
      <c r="K381" s="171"/>
      <c r="L381" s="171"/>
      <c r="M381" s="172"/>
      <c r="N381" s="171"/>
      <c r="O381" s="171"/>
      <c r="P381" s="171"/>
      <c r="Q381" s="171"/>
      <c r="R381" s="171"/>
      <c r="S381" s="171"/>
      <c r="T381" s="171"/>
      <c r="U381" s="171"/>
      <c r="V381" s="173"/>
      <c r="W381" s="171"/>
      <c r="X381" s="171"/>
      <c r="Y381" s="171"/>
      <c r="Z381" s="171"/>
      <c r="AA381" s="171"/>
      <c r="AB381" s="174"/>
      <c r="AC381" s="177"/>
    </row>
    <row r="382" spans="1:29" s="142" customFormat="1" x14ac:dyDescent="0.25">
      <c r="A382" s="1"/>
      <c r="B382" s="1"/>
      <c r="C382" s="1"/>
      <c r="D382" s="1"/>
      <c r="E382" s="52"/>
      <c r="F382" s="47"/>
      <c r="G382" s="171"/>
      <c r="H382" s="171"/>
      <c r="I382" s="171"/>
      <c r="J382" s="171"/>
      <c r="K382" s="171"/>
      <c r="L382" s="171"/>
      <c r="M382" s="172"/>
      <c r="N382" s="171"/>
      <c r="O382" s="171"/>
      <c r="P382" s="171"/>
      <c r="Q382" s="171"/>
      <c r="R382" s="171"/>
      <c r="S382" s="171"/>
      <c r="T382" s="171"/>
      <c r="U382" s="171"/>
      <c r="V382" s="173"/>
      <c r="W382" s="171"/>
      <c r="X382" s="171"/>
      <c r="Y382" s="171"/>
      <c r="Z382" s="171"/>
      <c r="AA382" s="171"/>
      <c r="AB382" s="174"/>
      <c r="AC382" s="177"/>
    </row>
    <row r="383" spans="1:29" s="142" customFormat="1" x14ac:dyDescent="0.25">
      <c r="A383" s="1"/>
      <c r="B383" s="1"/>
      <c r="C383" s="1"/>
      <c r="D383" s="1"/>
      <c r="E383" s="52"/>
      <c r="F383" s="47"/>
      <c r="G383" s="171"/>
      <c r="H383" s="171"/>
      <c r="I383" s="171"/>
      <c r="J383" s="171"/>
      <c r="K383" s="171"/>
      <c r="L383" s="171"/>
      <c r="M383" s="172"/>
      <c r="N383" s="171"/>
      <c r="O383" s="171"/>
      <c r="P383" s="171"/>
      <c r="Q383" s="171"/>
      <c r="R383" s="171"/>
      <c r="S383" s="171"/>
      <c r="T383" s="171"/>
      <c r="U383" s="171"/>
      <c r="V383" s="173"/>
      <c r="W383" s="171"/>
      <c r="X383" s="171"/>
      <c r="Y383" s="171"/>
      <c r="Z383" s="171"/>
      <c r="AA383" s="171"/>
      <c r="AB383" s="174"/>
      <c r="AC383" s="177"/>
    </row>
    <row r="384" spans="1:29" s="142" customFormat="1" x14ac:dyDescent="0.25">
      <c r="A384" s="1"/>
      <c r="B384" s="1"/>
      <c r="C384" s="1"/>
      <c r="D384" s="1"/>
      <c r="E384" s="52"/>
      <c r="F384" s="47"/>
      <c r="G384" s="171"/>
      <c r="H384" s="171"/>
      <c r="I384" s="171"/>
      <c r="J384" s="171"/>
      <c r="K384" s="171"/>
      <c r="L384" s="171"/>
      <c r="M384" s="172"/>
      <c r="N384" s="171"/>
      <c r="O384" s="171"/>
      <c r="P384" s="171"/>
      <c r="Q384" s="171"/>
      <c r="R384" s="171"/>
      <c r="S384" s="171"/>
      <c r="T384" s="171"/>
      <c r="U384" s="171"/>
      <c r="V384" s="173"/>
      <c r="W384" s="171"/>
      <c r="X384" s="171"/>
      <c r="Y384" s="171"/>
      <c r="Z384" s="171"/>
      <c r="AA384" s="171"/>
      <c r="AB384" s="174"/>
      <c r="AC384" s="177"/>
    </row>
    <row r="385" spans="1:29" s="142" customFormat="1" x14ac:dyDescent="0.25">
      <c r="A385" s="1"/>
      <c r="B385" s="1"/>
      <c r="C385" s="1"/>
      <c r="D385" s="1"/>
      <c r="E385" s="52"/>
      <c r="F385" s="47"/>
      <c r="G385" s="171"/>
      <c r="H385" s="171"/>
      <c r="I385" s="171"/>
      <c r="J385" s="171"/>
      <c r="K385" s="171"/>
      <c r="L385" s="171"/>
      <c r="M385" s="172"/>
      <c r="N385" s="171"/>
      <c r="O385" s="171"/>
      <c r="P385" s="171"/>
      <c r="Q385" s="171"/>
      <c r="R385" s="171"/>
      <c r="S385" s="171"/>
      <c r="T385" s="171"/>
      <c r="U385" s="171"/>
      <c r="V385" s="173"/>
      <c r="W385" s="171"/>
      <c r="X385" s="171"/>
      <c r="Y385" s="171"/>
      <c r="Z385" s="171"/>
      <c r="AA385" s="171"/>
      <c r="AB385" s="174"/>
      <c r="AC385" s="177"/>
    </row>
    <row r="386" spans="1:29" s="142" customFormat="1" x14ac:dyDescent="0.25">
      <c r="A386" s="1"/>
      <c r="B386" s="1"/>
      <c r="C386" s="1"/>
      <c r="D386" s="1"/>
      <c r="E386" s="52"/>
      <c r="F386" s="47"/>
      <c r="G386" s="171"/>
      <c r="H386" s="171"/>
      <c r="I386" s="171"/>
      <c r="J386" s="171"/>
      <c r="K386" s="171"/>
      <c r="L386" s="171"/>
      <c r="M386" s="172"/>
      <c r="N386" s="171"/>
      <c r="O386" s="171"/>
      <c r="P386" s="171"/>
      <c r="Q386" s="171"/>
      <c r="R386" s="171"/>
      <c r="S386" s="171"/>
      <c r="T386" s="171"/>
      <c r="U386" s="171"/>
      <c r="V386" s="173"/>
      <c r="W386" s="171"/>
      <c r="X386" s="171"/>
      <c r="Y386" s="171"/>
      <c r="Z386" s="171"/>
      <c r="AA386" s="171"/>
      <c r="AB386" s="174"/>
      <c r="AC386" s="177"/>
    </row>
    <row r="387" spans="1:29" s="142" customFormat="1" x14ac:dyDescent="0.25">
      <c r="A387" s="1"/>
      <c r="B387" s="1"/>
      <c r="C387" s="1"/>
      <c r="D387" s="1"/>
      <c r="E387" s="52"/>
      <c r="F387" s="47"/>
      <c r="G387" s="171"/>
      <c r="H387" s="171"/>
      <c r="I387" s="171"/>
      <c r="J387" s="171"/>
      <c r="K387" s="171"/>
      <c r="L387" s="171"/>
      <c r="M387" s="172"/>
      <c r="N387" s="171"/>
      <c r="O387" s="171"/>
      <c r="P387" s="171"/>
      <c r="Q387" s="171"/>
      <c r="R387" s="171"/>
      <c r="S387" s="171"/>
      <c r="T387" s="171"/>
      <c r="U387" s="171"/>
      <c r="V387" s="173"/>
      <c r="W387" s="171"/>
      <c r="X387" s="171"/>
      <c r="Y387" s="171"/>
      <c r="Z387" s="171"/>
      <c r="AA387" s="171"/>
      <c r="AB387" s="174"/>
      <c r="AC387" s="177"/>
    </row>
    <row r="388" spans="1:29" s="142" customFormat="1" x14ac:dyDescent="0.25">
      <c r="A388" s="1"/>
      <c r="B388" s="1"/>
      <c r="C388" s="1"/>
      <c r="D388" s="1"/>
      <c r="E388" s="52"/>
      <c r="F388" s="47"/>
      <c r="G388" s="171"/>
      <c r="H388" s="171"/>
      <c r="I388" s="171"/>
      <c r="J388" s="171"/>
      <c r="K388" s="171"/>
      <c r="L388" s="171"/>
      <c r="M388" s="172"/>
      <c r="N388" s="171"/>
      <c r="O388" s="171"/>
      <c r="P388" s="171"/>
      <c r="Q388" s="171"/>
      <c r="R388" s="171"/>
      <c r="S388" s="171"/>
      <c r="T388" s="171"/>
      <c r="U388" s="171"/>
      <c r="V388" s="173"/>
      <c r="W388" s="171"/>
      <c r="X388" s="171"/>
      <c r="Y388" s="171"/>
      <c r="Z388" s="171"/>
      <c r="AA388" s="171"/>
      <c r="AB388" s="174"/>
      <c r="AC388" s="177"/>
    </row>
    <row r="389" spans="1:29" s="142" customFormat="1" x14ac:dyDescent="0.25">
      <c r="A389" s="1"/>
      <c r="B389" s="1"/>
      <c r="C389" s="1"/>
      <c r="D389" s="1"/>
      <c r="E389" s="52"/>
      <c r="F389" s="47"/>
      <c r="G389" s="171"/>
      <c r="H389" s="171"/>
      <c r="I389" s="171"/>
      <c r="J389" s="171"/>
      <c r="K389" s="171"/>
      <c r="L389" s="171"/>
      <c r="M389" s="172"/>
      <c r="N389" s="171"/>
      <c r="O389" s="171"/>
      <c r="P389" s="171"/>
      <c r="Q389" s="171"/>
      <c r="R389" s="171"/>
      <c r="S389" s="171"/>
      <c r="T389" s="171"/>
      <c r="U389" s="171"/>
      <c r="V389" s="173"/>
      <c r="W389" s="171"/>
      <c r="X389" s="171"/>
      <c r="Y389" s="171"/>
      <c r="Z389" s="171"/>
      <c r="AA389" s="171"/>
      <c r="AB389" s="174"/>
      <c r="AC389" s="177"/>
    </row>
    <row r="390" spans="1:29" s="142" customFormat="1" x14ac:dyDescent="0.25">
      <c r="A390" s="1"/>
      <c r="B390" s="1"/>
      <c r="C390" s="1"/>
      <c r="D390" s="1"/>
      <c r="E390" s="52"/>
      <c r="F390" s="47"/>
      <c r="G390" s="171"/>
      <c r="H390" s="171"/>
      <c r="I390" s="171"/>
      <c r="J390" s="171"/>
      <c r="K390" s="171"/>
      <c r="L390" s="171"/>
      <c r="M390" s="172"/>
      <c r="N390" s="171"/>
      <c r="O390" s="171"/>
      <c r="P390" s="171"/>
      <c r="Q390" s="171"/>
      <c r="R390" s="171"/>
      <c r="S390" s="171"/>
      <c r="T390" s="171"/>
      <c r="U390" s="171"/>
      <c r="V390" s="173"/>
      <c r="W390" s="171"/>
      <c r="X390" s="171"/>
      <c r="Y390" s="171"/>
      <c r="Z390" s="171"/>
      <c r="AA390" s="171"/>
      <c r="AB390" s="174"/>
      <c r="AC390" s="177"/>
    </row>
    <row r="391" spans="1:29" s="142" customFormat="1" x14ac:dyDescent="0.25">
      <c r="A391" s="1"/>
      <c r="B391" s="1"/>
      <c r="C391" s="1"/>
      <c r="D391" s="1"/>
      <c r="E391" s="52"/>
      <c r="F391" s="47"/>
      <c r="G391" s="171"/>
      <c r="H391" s="171"/>
      <c r="I391" s="171"/>
      <c r="J391" s="171"/>
      <c r="K391" s="171"/>
      <c r="L391" s="171"/>
      <c r="M391" s="172"/>
      <c r="N391" s="171"/>
      <c r="O391" s="171"/>
      <c r="P391" s="171"/>
      <c r="Q391" s="171"/>
      <c r="R391" s="171"/>
      <c r="S391" s="171"/>
      <c r="T391" s="171"/>
      <c r="U391" s="171"/>
      <c r="V391" s="173"/>
      <c r="W391" s="171"/>
      <c r="X391" s="171"/>
      <c r="Y391" s="171"/>
      <c r="Z391" s="171"/>
      <c r="AA391" s="171"/>
      <c r="AB391" s="174"/>
      <c r="AC391" s="177"/>
    </row>
    <row r="392" spans="1:29" s="142" customFormat="1" x14ac:dyDescent="0.25">
      <c r="A392" s="1"/>
      <c r="B392" s="1"/>
      <c r="C392" s="1"/>
      <c r="D392" s="1"/>
      <c r="E392" s="52"/>
      <c r="F392" s="47"/>
      <c r="G392" s="171"/>
      <c r="H392" s="171"/>
      <c r="I392" s="171"/>
      <c r="J392" s="171"/>
      <c r="K392" s="171"/>
      <c r="L392" s="171"/>
      <c r="M392" s="172"/>
      <c r="N392" s="171"/>
      <c r="O392" s="171"/>
      <c r="P392" s="171"/>
      <c r="Q392" s="171"/>
      <c r="R392" s="171"/>
      <c r="S392" s="171"/>
      <c r="T392" s="171"/>
      <c r="U392" s="171"/>
      <c r="V392" s="173"/>
      <c r="W392" s="171"/>
      <c r="X392" s="171"/>
      <c r="Y392" s="171"/>
      <c r="Z392" s="171"/>
      <c r="AA392" s="171"/>
      <c r="AB392" s="174"/>
      <c r="AC392" s="177"/>
    </row>
    <row r="393" spans="1:29" s="142" customFormat="1" x14ac:dyDescent="0.25">
      <c r="A393" s="1"/>
      <c r="B393" s="1"/>
      <c r="C393" s="1"/>
      <c r="D393" s="1"/>
      <c r="E393" s="52"/>
      <c r="F393" s="47"/>
      <c r="G393" s="171"/>
      <c r="H393" s="171"/>
      <c r="I393" s="171"/>
      <c r="J393" s="171"/>
      <c r="K393" s="171"/>
      <c r="L393" s="171"/>
      <c r="M393" s="172"/>
      <c r="N393" s="171"/>
      <c r="O393" s="171"/>
      <c r="P393" s="171"/>
      <c r="Q393" s="171"/>
      <c r="R393" s="171"/>
      <c r="S393" s="171"/>
      <c r="T393" s="171"/>
      <c r="U393" s="171"/>
      <c r="V393" s="173"/>
      <c r="W393" s="171"/>
      <c r="X393" s="171"/>
      <c r="Y393" s="171"/>
      <c r="Z393" s="171"/>
      <c r="AA393" s="171"/>
      <c r="AB393" s="174"/>
      <c r="AC393" s="177"/>
    </row>
    <row r="394" spans="1:29" s="142" customFormat="1" x14ac:dyDescent="0.25">
      <c r="A394" s="1"/>
      <c r="B394" s="1"/>
      <c r="C394" s="1"/>
      <c r="D394" s="1"/>
      <c r="E394" s="52"/>
      <c r="F394" s="47"/>
      <c r="G394" s="171"/>
      <c r="H394" s="171"/>
      <c r="I394" s="171"/>
      <c r="J394" s="171"/>
      <c r="K394" s="171"/>
      <c r="L394" s="171"/>
      <c r="M394" s="172"/>
      <c r="N394" s="171"/>
      <c r="O394" s="171"/>
      <c r="P394" s="171"/>
      <c r="Q394" s="171"/>
      <c r="R394" s="171"/>
      <c r="S394" s="171"/>
      <c r="T394" s="171"/>
      <c r="U394" s="171"/>
      <c r="V394" s="173"/>
      <c r="W394" s="171"/>
      <c r="X394" s="171"/>
      <c r="Y394" s="171"/>
      <c r="Z394" s="171"/>
      <c r="AA394" s="171"/>
      <c r="AB394" s="174"/>
      <c r="AC394" s="177"/>
    </row>
    <row r="395" spans="1:29" s="142" customFormat="1" x14ac:dyDescent="0.25">
      <c r="A395" s="1"/>
      <c r="B395" s="1"/>
      <c r="C395" s="1"/>
      <c r="D395" s="1"/>
      <c r="E395" s="52"/>
      <c r="F395" s="47"/>
      <c r="G395" s="171"/>
      <c r="H395" s="171"/>
      <c r="I395" s="171"/>
      <c r="J395" s="171"/>
      <c r="K395" s="171"/>
      <c r="L395" s="171"/>
      <c r="M395" s="172"/>
      <c r="N395" s="171"/>
      <c r="O395" s="171"/>
      <c r="P395" s="171"/>
      <c r="Q395" s="171"/>
      <c r="R395" s="171"/>
      <c r="S395" s="171"/>
      <c r="T395" s="171"/>
      <c r="U395" s="171"/>
      <c r="V395" s="173"/>
      <c r="W395" s="171"/>
      <c r="X395" s="171"/>
      <c r="Y395" s="171"/>
      <c r="Z395" s="171"/>
      <c r="AA395" s="171"/>
      <c r="AB395" s="174"/>
      <c r="AC395" s="177"/>
    </row>
    <row r="396" spans="1:29" s="142" customFormat="1" x14ac:dyDescent="0.25">
      <c r="A396" s="1"/>
      <c r="B396" s="1"/>
      <c r="C396" s="1"/>
      <c r="D396" s="1"/>
      <c r="E396" s="52"/>
      <c r="F396" s="47"/>
      <c r="G396" s="171"/>
      <c r="H396" s="171"/>
      <c r="I396" s="171"/>
      <c r="J396" s="171"/>
      <c r="K396" s="171"/>
      <c r="L396" s="171"/>
      <c r="M396" s="172"/>
      <c r="N396" s="171"/>
      <c r="O396" s="171"/>
      <c r="P396" s="171"/>
      <c r="Q396" s="171"/>
      <c r="R396" s="171"/>
      <c r="S396" s="171"/>
      <c r="T396" s="171"/>
      <c r="U396" s="171"/>
      <c r="V396" s="173"/>
      <c r="W396" s="171"/>
      <c r="X396" s="171"/>
      <c r="Y396" s="171"/>
      <c r="Z396" s="171"/>
      <c r="AA396" s="171"/>
      <c r="AB396" s="174"/>
      <c r="AC396" s="177"/>
    </row>
    <row r="397" spans="1:29" s="142" customFormat="1" x14ac:dyDescent="0.25">
      <c r="A397" s="1"/>
      <c r="B397" s="1"/>
      <c r="C397" s="1"/>
      <c r="D397" s="1"/>
      <c r="E397" s="52"/>
      <c r="F397" s="47"/>
      <c r="G397" s="171"/>
      <c r="H397" s="171"/>
      <c r="I397" s="171"/>
      <c r="J397" s="171"/>
      <c r="K397" s="171"/>
      <c r="L397" s="171"/>
      <c r="M397" s="172"/>
      <c r="N397" s="171"/>
      <c r="O397" s="171"/>
      <c r="P397" s="171"/>
      <c r="Q397" s="171"/>
      <c r="R397" s="171"/>
      <c r="S397" s="171"/>
      <c r="T397" s="171"/>
      <c r="U397" s="171"/>
      <c r="V397" s="173"/>
      <c r="W397" s="171"/>
      <c r="X397" s="171"/>
      <c r="Y397" s="171"/>
      <c r="Z397" s="171"/>
      <c r="AA397" s="171"/>
      <c r="AB397" s="174"/>
      <c r="AC397" s="177"/>
    </row>
    <row r="398" spans="1:29" s="142" customFormat="1" x14ac:dyDescent="0.25">
      <c r="A398" s="1"/>
      <c r="B398" s="1"/>
      <c r="C398" s="1"/>
      <c r="D398" s="1"/>
      <c r="E398" s="52"/>
      <c r="F398" s="47"/>
      <c r="G398" s="171"/>
      <c r="H398" s="171"/>
      <c r="I398" s="171"/>
      <c r="J398" s="171"/>
      <c r="K398" s="171"/>
      <c r="L398" s="171"/>
      <c r="M398" s="172"/>
      <c r="N398" s="171"/>
      <c r="O398" s="171"/>
      <c r="P398" s="171"/>
      <c r="Q398" s="171"/>
      <c r="R398" s="171"/>
      <c r="S398" s="171"/>
      <c r="T398" s="171"/>
      <c r="U398" s="171"/>
      <c r="V398" s="173"/>
      <c r="W398" s="171"/>
      <c r="X398" s="171"/>
      <c r="Y398" s="171"/>
      <c r="Z398" s="171"/>
      <c r="AA398" s="171"/>
      <c r="AB398" s="174"/>
      <c r="AC398" s="177"/>
    </row>
    <row r="399" spans="1:29" s="142" customFormat="1" x14ac:dyDescent="0.25">
      <c r="A399" s="1"/>
      <c r="B399" s="1"/>
      <c r="C399" s="1"/>
      <c r="D399" s="1"/>
      <c r="E399" s="52"/>
      <c r="F399" s="47"/>
      <c r="G399" s="171"/>
      <c r="H399" s="171"/>
      <c r="I399" s="171"/>
      <c r="J399" s="171"/>
      <c r="K399" s="171"/>
      <c r="L399" s="171"/>
      <c r="M399" s="172"/>
      <c r="N399" s="171"/>
      <c r="O399" s="171"/>
      <c r="P399" s="171"/>
      <c r="Q399" s="171"/>
      <c r="R399" s="171"/>
      <c r="S399" s="171"/>
      <c r="T399" s="171"/>
      <c r="U399" s="171"/>
      <c r="V399" s="173"/>
      <c r="W399" s="171"/>
      <c r="X399" s="171"/>
      <c r="Y399" s="171"/>
      <c r="Z399" s="171"/>
      <c r="AA399" s="171"/>
      <c r="AB399" s="174"/>
      <c r="AC399" s="177"/>
    </row>
    <row r="400" spans="1:29" s="142" customFormat="1" x14ac:dyDescent="0.25">
      <c r="A400" s="1"/>
      <c r="B400" s="1"/>
      <c r="C400" s="1"/>
      <c r="D400" s="1"/>
      <c r="E400" s="52"/>
      <c r="F400" s="47"/>
      <c r="G400" s="171"/>
      <c r="H400" s="171"/>
      <c r="I400" s="171"/>
      <c r="J400" s="171"/>
      <c r="K400" s="171"/>
      <c r="L400" s="171"/>
      <c r="M400" s="172"/>
      <c r="N400" s="171"/>
      <c r="O400" s="171"/>
      <c r="P400" s="171"/>
      <c r="Q400" s="171"/>
      <c r="R400" s="171"/>
      <c r="S400" s="171"/>
      <c r="T400" s="171"/>
      <c r="U400" s="171"/>
      <c r="V400" s="173"/>
      <c r="W400" s="171"/>
      <c r="X400" s="171"/>
      <c r="Y400" s="171"/>
      <c r="Z400" s="171"/>
      <c r="AA400" s="171"/>
      <c r="AB400" s="174"/>
      <c r="AC400" s="177"/>
    </row>
    <row r="401" spans="1:29" s="142" customFormat="1" x14ac:dyDescent="0.25">
      <c r="A401" s="1"/>
      <c r="B401" s="1"/>
      <c r="C401" s="1"/>
      <c r="D401" s="1"/>
      <c r="E401" s="52"/>
      <c r="F401" s="47"/>
      <c r="G401" s="171"/>
      <c r="H401" s="171"/>
      <c r="I401" s="171"/>
      <c r="J401" s="171"/>
      <c r="K401" s="171"/>
      <c r="L401" s="171"/>
      <c r="M401" s="172"/>
      <c r="N401" s="171"/>
      <c r="O401" s="171"/>
      <c r="P401" s="171"/>
      <c r="Q401" s="171"/>
      <c r="R401" s="171"/>
      <c r="S401" s="171"/>
      <c r="T401" s="171"/>
      <c r="U401" s="171"/>
      <c r="V401" s="173"/>
      <c r="W401" s="171"/>
      <c r="X401" s="171"/>
      <c r="Y401" s="171"/>
      <c r="Z401" s="171"/>
      <c r="AA401" s="171"/>
      <c r="AB401" s="174"/>
      <c r="AC401" s="177"/>
    </row>
    <row r="402" spans="1:29" s="142" customFormat="1" x14ac:dyDescent="0.25">
      <c r="A402" s="1"/>
      <c r="B402" s="1"/>
      <c r="C402" s="1"/>
      <c r="D402" s="1"/>
      <c r="E402" s="52"/>
      <c r="F402" s="47"/>
      <c r="G402" s="171"/>
      <c r="H402" s="171"/>
      <c r="I402" s="171"/>
      <c r="J402" s="171"/>
      <c r="K402" s="171"/>
      <c r="L402" s="171"/>
      <c r="M402" s="172"/>
      <c r="N402" s="171"/>
      <c r="O402" s="171"/>
      <c r="P402" s="171"/>
      <c r="Q402" s="171"/>
      <c r="R402" s="171"/>
      <c r="S402" s="171"/>
      <c r="T402" s="171"/>
      <c r="U402" s="171"/>
      <c r="V402" s="173"/>
      <c r="W402" s="171"/>
      <c r="X402" s="171"/>
      <c r="Y402" s="171"/>
      <c r="Z402" s="171"/>
      <c r="AA402" s="171"/>
      <c r="AB402" s="174"/>
      <c r="AC402" s="177"/>
    </row>
    <row r="403" spans="1:29" s="142" customFormat="1" x14ac:dyDescent="0.25">
      <c r="A403" s="1"/>
      <c r="B403" s="1"/>
      <c r="C403" s="1"/>
      <c r="D403" s="1"/>
      <c r="E403" s="52"/>
      <c r="F403" s="47"/>
      <c r="G403" s="171"/>
      <c r="H403" s="171"/>
      <c r="I403" s="171"/>
      <c r="J403" s="171"/>
      <c r="K403" s="171"/>
      <c r="L403" s="171"/>
      <c r="M403" s="172"/>
      <c r="N403" s="171"/>
      <c r="O403" s="171"/>
      <c r="P403" s="171"/>
      <c r="Q403" s="171"/>
      <c r="R403" s="171"/>
      <c r="S403" s="171"/>
      <c r="T403" s="171"/>
      <c r="U403" s="171"/>
      <c r="V403" s="173"/>
      <c r="W403" s="171"/>
      <c r="X403" s="171"/>
      <c r="Y403" s="171"/>
      <c r="Z403" s="171"/>
      <c r="AA403" s="171"/>
      <c r="AB403" s="174"/>
      <c r="AC403" s="177"/>
    </row>
    <row r="404" spans="1:29" s="142" customFormat="1" x14ac:dyDescent="0.25">
      <c r="A404" s="1"/>
      <c r="B404" s="1"/>
      <c r="C404" s="1"/>
      <c r="D404" s="1"/>
      <c r="E404" s="52"/>
      <c r="F404" s="47"/>
      <c r="G404" s="171"/>
      <c r="H404" s="171"/>
      <c r="I404" s="171"/>
      <c r="J404" s="171"/>
      <c r="K404" s="171"/>
      <c r="L404" s="171"/>
      <c r="M404" s="172"/>
      <c r="N404" s="171"/>
      <c r="O404" s="171"/>
      <c r="P404" s="171"/>
      <c r="Q404" s="171"/>
      <c r="R404" s="171"/>
      <c r="S404" s="171"/>
      <c r="T404" s="171"/>
      <c r="U404" s="171"/>
      <c r="V404" s="173"/>
      <c r="W404" s="171"/>
      <c r="X404" s="171"/>
      <c r="Y404" s="171"/>
      <c r="Z404" s="171"/>
      <c r="AA404" s="171"/>
      <c r="AB404" s="174"/>
      <c r="AC404" s="177"/>
    </row>
    <row r="405" spans="1:29" s="142" customFormat="1" x14ac:dyDescent="0.25">
      <c r="A405" s="1"/>
      <c r="B405" s="1"/>
      <c r="C405" s="1"/>
      <c r="D405" s="1"/>
      <c r="E405" s="52"/>
      <c r="F405" s="47"/>
      <c r="G405" s="171"/>
      <c r="H405" s="171"/>
      <c r="I405" s="171"/>
      <c r="J405" s="171"/>
      <c r="K405" s="171"/>
      <c r="L405" s="171"/>
      <c r="M405" s="172"/>
      <c r="N405" s="171"/>
      <c r="O405" s="171"/>
      <c r="P405" s="171"/>
      <c r="Q405" s="171"/>
      <c r="R405" s="171"/>
      <c r="S405" s="171"/>
      <c r="T405" s="171"/>
      <c r="U405" s="171"/>
      <c r="V405" s="173"/>
      <c r="W405" s="171"/>
      <c r="X405" s="171"/>
      <c r="Y405" s="171"/>
      <c r="Z405" s="171"/>
      <c r="AA405" s="171"/>
      <c r="AB405" s="174"/>
      <c r="AC405" s="177"/>
    </row>
    <row r="406" spans="1:29" s="142" customFormat="1" x14ac:dyDescent="0.25">
      <c r="A406" s="1"/>
      <c r="B406" s="1"/>
      <c r="C406" s="1"/>
      <c r="D406" s="1"/>
      <c r="E406" s="52"/>
      <c r="F406" s="47"/>
      <c r="G406" s="171"/>
      <c r="H406" s="171"/>
      <c r="I406" s="171"/>
      <c r="J406" s="171"/>
      <c r="K406" s="171"/>
      <c r="L406" s="171"/>
      <c r="M406" s="172"/>
      <c r="N406" s="171"/>
      <c r="O406" s="171"/>
      <c r="P406" s="171"/>
      <c r="Q406" s="171"/>
      <c r="R406" s="171"/>
      <c r="S406" s="171"/>
      <c r="T406" s="171"/>
      <c r="U406" s="171"/>
      <c r="V406" s="173"/>
      <c r="W406" s="171"/>
      <c r="X406" s="171"/>
      <c r="Y406" s="171"/>
      <c r="Z406" s="171"/>
      <c r="AA406" s="171"/>
      <c r="AB406" s="174"/>
      <c r="AC406" s="177"/>
    </row>
    <row r="407" spans="1:29" s="142" customFormat="1" x14ac:dyDescent="0.25">
      <c r="A407" s="1"/>
      <c r="B407" s="1"/>
      <c r="C407" s="1"/>
      <c r="D407" s="1"/>
      <c r="E407" s="52"/>
      <c r="F407" s="47"/>
      <c r="G407" s="171"/>
      <c r="H407" s="171"/>
      <c r="I407" s="171"/>
      <c r="J407" s="171"/>
      <c r="K407" s="171"/>
      <c r="L407" s="171"/>
      <c r="M407" s="172"/>
      <c r="N407" s="171"/>
      <c r="O407" s="171"/>
      <c r="P407" s="171"/>
      <c r="Q407" s="171"/>
      <c r="R407" s="171"/>
      <c r="S407" s="171"/>
      <c r="T407" s="171"/>
      <c r="U407" s="171"/>
      <c r="V407" s="173"/>
      <c r="W407" s="171"/>
      <c r="X407" s="171"/>
      <c r="Y407" s="171"/>
      <c r="Z407" s="171"/>
      <c r="AA407" s="171"/>
      <c r="AB407" s="174"/>
      <c r="AC407" s="177"/>
    </row>
    <row r="408" spans="1:29" s="142" customFormat="1" x14ac:dyDescent="0.25">
      <c r="A408" s="1"/>
      <c r="B408" s="1"/>
      <c r="C408" s="1"/>
      <c r="D408" s="1"/>
      <c r="E408" s="52"/>
      <c r="F408" s="47"/>
      <c r="G408" s="171"/>
      <c r="H408" s="171"/>
      <c r="I408" s="171"/>
      <c r="J408" s="171"/>
      <c r="K408" s="171"/>
      <c r="L408" s="171"/>
      <c r="M408" s="172"/>
      <c r="N408" s="171"/>
      <c r="O408" s="171"/>
      <c r="P408" s="171"/>
      <c r="Q408" s="171"/>
      <c r="R408" s="171"/>
      <c r="S408" s="171"/>
      <c r="T408" s="171"/>
      <c r="U408" s="171"/>
      <c r="V408" s="173"/>
      <c r="W408" s="171"/>
      <c r="X408" s="171"/>
      <c r="Y408" s="171"/>
      <c r="Z408" s="171"/>
      <c r="AA408" s="171"/>
      <c r="AB408" s="174"/>
      <c r="AC408" s="177"/>
    </row>
    <row r="409" spans="1:29" s="142" customFormat="1" x14ac:dyDescent="0.25">
      <c r="A409" s="1"/>
      <c r="B409" s="1"/>
      <c r="C409" s="1"/>
      <c r="D409" s="1"/>
      <c r="E409" s="52"/>
      <c r="F409" s="47"/>
      <c r="G409" s="171"/>
      <c r="H409" s="171"/>
      <c r="I409" s="171"/>
      <c r="J409" s="171"/>
      <c r="K409" s="171"/>
      <c r="L409" s="171"/>
      <c r="M409" s="172"/>
      <c r="N409" s="171"/>
      <c r="O409" s="171"/>
      <c r="P409" s="171"/>
      <c r="Q409" s="171"/>
      <c r="R409" s="171"/>
      <c r="S409" s="171"/>
      <c r="T409" s="171"/>
      <c r="U409" s="171"/>
      <c r="V409" s="173"/>
      <c r="W409" s="171"/>
      <c r="X409" s="171"/>
      <c r="Y409" s="171"/>
      <c r="Z409" s="171"/>
      <c r="AA409" s="171"/>
      <c r="AB409" s="174"/>
      <c r="AC409" s="177"/>
    </row>
    <row r="410" spans="1:29" s="142" customFormat="1" x14ac:dyDescent="0.25">
      <c r="A410" s="1"/>
      <c r="B410" s="1"/>
      <c r="C410" s="1"/>
      <c r="D410" s="1"/>
      <c r="E410" s="52"/>
      <c r="F410" s="47"/>
      <c r="G410" s="171"/>
      <c r="H410" s="171"/>
      <c r="I410" s="171"/>
      <c r="J410" s="171"/>
      <c r="K410" s="171"/>
      <c r="L410" s="171"/>
      <c r="M410" s="172"/>
      <c r="N410" s="171"/>
      <c r="O410" s="171"/>
      <c r="P410" s="171"/>
      <c r="Q410" s="171"/>
      <c r="R410" s="171"/>
      <c r="S410" s="171"/>
      <c r="T410" s="171"/>
      <c r="U410" s="171"/>
      <c r="V410" s="173"/>
      <c r="W410" s="171"/>
      <c r="X410" s="171"/>
      <c r="Y410" s="171"/>
      <c r="Z410" s="171"/>
      <c r="AA410" s="171"/>
      <c r="AB410" s="174"/>
      <c r="AC410" s="177"/>
    </row>
    <row r="411" spans="1:29" s="142" customFormat="1" x14ac:dyDescent="0.25">
      <c r="A411" s="1"/>
      <c r="B411" s="1"/>
      <c r="C411" s="1"/>
      <c r="D411" s="1"/>
      <c r="E411" s="52"/>
      <c r="F411" s="47"/>
      <c r="G411" s="171"/>
      <c r="H411" s="171"/>
      <c r="I411" s="171"/>
      <c r="J411" s="171"/>
      <c r="K411" s="171"/>
      <c r="L411" s="171"/>
      <c r="M411" s="172"/>
      <c r="N411" s="171"/>
      <c r="O411" s="171"/>
      <c r="P411" s="171"/>
      <c r="Q411" s="171"/>
      <c r="R411" s="171"/>
      <c r="S411" s="171"/>
      <c r="T411" s="171"/>
      <c r="U411" s="171"/>
      <c r="V411" s="173"/>
      <c r="W411" s="171"/>
      <c r="X411" s="171"/>
      <c r="Y411" s="171"/>
      <c r="Z411" s="171"/>
      <c r="AA411" s="171"/>
      <c r="AB411" s="174"/>
      <c r="AC411" s="177"/>
    </row>
    <row r="412" spans="1:29" s="142" customFormat="1" x14ac:dyDescent="0.25">
      <c r="A412" s="1"/>
      <c r="B412" s="1"/>
      <c r="C412" s="1"/>
      <c r="D412" s="1"/>
      <c r="E412" s="52"/>
      <c r="F412" s="47"/>
      <c r="G412" s="171"/>
      <c r="H412" s="171"/>
      <c r="I412" s="171"/>
      <c r="J412" s="171"/>
      <c r="K412" s="171"/>
      <c r="L412" s="171"/>
      <c r="M412" s="172"/>
      <c r="N412" s="171"/>
      <c r="O412" s="171"/>
      <c r="P412" s="171"/>
      <c r="Q412" s="171"/>
      <c r="R412" s="171"/>
      <c r="S412" s="171"/>
      <c r="T412" s="171"/>
      <c r="U412" s="171"/>
      <c r="V412" s="173"/>
      <c r="W412" s="171"/>
      <c r="X412" s="171"/>
      <c r="Y412" s="171"/>
      <c r="Z412" s="171"/>
      <c r="AA412" s="171"/>
      <c r="AB412" s="174"/>
      <c r="AC412" s="177"/>
    </row>
    <row r="413" spans="1:29" s="142" customFormat="1" x14ac:dyDescent="0.25">
      <c r="A413" s="1"/>
      <c r="B413" s="1"/>
      <c r="C413" s="1"/>
      <c r="D413" s="1"/>
      <c r="E413" s="52"/>
      <c r="F413" s="47"/>
      <c r="G413" s="171"/>
      <c r="H413" s="171"/>
      <c r="I413" s="171"/>
      <c r="J413" s="171"/>
      <c r="K413" s="171"/>
      <c r="L413" s="171"/>
      <c r="M413" s="172"/>
      <c r="N413" s="171"/>
      <c r="O413" s="171"/>
      <c r="P413" s="171"/>
      <c r="Q413" s="171"/>
      <c r="R413" s="171"/>
      <c r="S413" s="171"/>
      <c r="T413" s="171"/>
      <c r="U413" s="171"/>
      <c r="V413" s="173"/>
      <c r="W413" s="171"/>
      <c r="X413" s="171"/>
      <c r="Y413" s="171"/>
      <c r="Z413" s="171"/>
      <c r="AA413" s="171"/>
      <c r="AB413" s="174"/>
      <c r="AC413" s="177"/>
    </row>
    <row r="414" spans="1:29" s="142" customFormat="1" x14ac:dyDescent="0.25">
      <c r="A414" s="1"/>
      <c r="B414" s="1"/>
      <c r="C414" s="1"/>
      <c r="D414" s="1"/>
      <c r="E414" s="52"/>
      <c r="F414" s="47"/>
      <c r="G414" s="171"/>
      <c r="H414" s="171"/>
      <c r="I414" s="171"/>
      <c r="J414" s="171"/>
      <c r="K414" s="171"/>
      <c r="L414" s="171"/>
      <c r="M414" s="172"/>
      <c r="N414" s="171"/>
      <c r="O414" s="171"/>
      <c r="P414" s="171"/>
      <c r="Q414" s="171"/>
      <c r="R414" s="171"/>
      <c r="S414" s="171"/>
      <c r="T414" s="171"/>
      <c r="U414" s="171"/>
      <c r="V414" s="173"/>
      <c r="W414" s="171"/>
      <c r="X414" s="171"/>
      <c r="Y414" s="171"/>
      <c r="Z414" s="171"/>
      <c r="AA414" s="171"/>
      <c r="AB414" s="174"/>
      <c r="AC414" s="177"/>
    </row>
    <row r="415" spans="1:29" s="142" customFormat="1" x14ac:dyDescent="0.25">
      <c r="A415" s="1"/>
      <c r="B415" s="1"/>
      <c r="C415" s="1"/>
      <c r="D415" s="1"/>
      <c r="E415" s="52"/>
      <c r="F415" s="47"/>
      <c r="G415" s="171"/>
      <c r="H415" s="171"/>
      <c r="I415" s="171"/>
      <c r="J415" s="171"/>
      <c r="K415" s="171"/>
      <c r="L415" s="171"/>
      <c r="M415" s="172"/>
      <c r="N415" s="171"/>
      <c r="O415" s="171"/>
      <c r="P415" s="171"/>
      <c r="Q415" s="171"/>
      <c r="R415" s="171"/>
      <c r="S415" s="171"/>
      <c r="T415" s="171"/>
      <c r="U415" s="171"/>
      <c r="V415" s="173"/>
      <c r="W415" s="171"/>
      <c r="X415" s="171"/>
      <c r="Y415" s="171"/>
      <c r="Z415" s="171"/>
      <c r="AA415" s="171"/>
      <c r="AB415" s="174"/>
      <c r="AC415" s="177"/>
    </row>
    <row r="416" spans="1:29" s="142" customFormat="1" x14ac:dyDescent="0.25">
      <c r="A416" s="1"/>
      <c r="B416" s="1"/>
      <c r="C416" s="1"/>
      <c r="D416" s="1"/>
      <c r="E416" s="52"/>
      <c r="F416" s="47"/>
      <c r="G416" s="171"/>
      <c r="H416" s="171"/>
      <c r="I416" s="171"/>
      <c r="J416" s="171"/>
      <c r="K416" s="171"/>
      <c r="L416" s="171"/>
      <c r="M416" s="172"/>
      <c r="N416" s="171"/>
      <c r="O416" s="171"/>
      <c r="P416" s="171"/>
      <c r="Q416" s="171"/>
      <c r="R416" s="171"/>
      <c r="S416" s="171"/>
      <c r="T416" s="171"/>
      <c r="U416" s="171"/>
      <c r="V416" s="173"/>
      <c r="W416" s="171"/>
      <c r="X416" s="171"/>
      <c r="Y416" s="171"/>
      <c r="Z416" s="171"/>
      <c r="AA416" s="171"/>
      <c r="AB416" s="174"/>
      <c r="AC416" s="177"/>
    </row>
    <row r="417" spans="1:29" s="142" customFormat="1" x14ac:dyDescent="0.25">
      <c r="A417" s="1"/>
      <c r="B417" s="1"/>
      <c r="C417" s="1"/>
      <c r="D417" s="1"/>
      <c r="E417" s="52"/>
      <c r="F417" s="47"/>
      <c r="G417" s="171"/>
      <c r="H417" s="171"/>
      <c r="I417" s="171"/>
      <c r="J417" s="171"/>
      <c r="K417" s="171"/>
      <c r="L417" s="171"/>
      <c r="M417" s="172"/>
      <c r="N417" s="171"/>
      <c r="O417" s="171"/>
      <c r="P417" s="171"/>
      <c r="Q417" s="171"/>
      <c r="R417" s="171"/>
      <c r="S417" s="171"/>
      <c r="T417" s="171"/>
      <c r="U417" s="171"/>
      <c r="V417" s="173"/>
      <c r="W417" s="171"/>
      <c r="X417" s="171"/>
      <c r="Y417" s="171"/>
      <c r="Z417" s="171"/>
      <c r="AA417" s="171"/>
      <c r="AB417" s="174"/>
      <c r="AC417" s="177"/>
    </row>
    <row r="418" spans="1:29" s="142" customFormat="1" x14ac:dyDescent="0.25">
      <c r="A418" s="1"/>
      <c r="B418" s="1"/>
      <c r="C418" s="1"/>
      <c r="D418" s="1"/>
      <c r="E418" s="52"/>
      <c r="F418" s="47"/>
      <c r="G418" s="171"/>
      <c r="H418" s="171"/>
      <c r="I418" s="171"/>
      <c r="J418" s="171"/>
      <c r="K418" s="171"/>
      <c r="L418" s="171"/>
      <c r="M418" s="172"/>
      <c r="N418" s="171"/>
      <c r="O418" s="171"/>
      <c r="P418" s="171"/>
      <c r="Q418" s="171"/>
      <c r="R418" s="171"/>
      <c r="S418" s="171"/>
      <c r="T418" s="171"/>
      <c r="U418" s="171"/>
      <c r="V418" s="173"/>
      <c r="W418" s="171"/>
      <c r="X418" s="171"/>
      <c r="Y418" s="171"/>
      <c r="Z418" s="171"/>
      <c r="AA418" s="171"/>
      <c r="AB418" s="174"/>
      <c r="AC418" s="177"/>
    </row>
    <row r="419" spans="1:29" s="142" customFormat="1" x14ac:dyDescent="0.25">
      <c r="A419" s="1"/>
      <c r="B419" s="1"/>
      <c r="C419" s="1"/>
      <c r="D419" s="1"/>
      <c r="E419" s="52"/>
      <c r="F419" s="47"/>
      <c r="G419" s="171"/>
      <c r="H419" s="171"/>
      <c r="I419" s="171"/>
      <c r="J419" s="171"/>
      <c r="K419" s="171"/>
      <c r="L419" s="171"/>
      <c r="M419" s="172"/>
      <c r="N419" s="171"/>
      <c r="O419" s="171"/>
      <c r="P419" s="171"/>
      <c r="Q419" s="171"/>
      <c r="R419" s="171"/>
      <c r="S419" s="171"/>
      <c r="T419" s="171"/>
      <c r="U419" s="171"/>
      <c r="V419" s="173"/>
      <c r="W419" s="171"/>
      <c r="X419" s="171"/>
      <c r="Y419" s="171"/>
      <c r="Z419" s="171"/>
      <c r="AA419" s="171"/>
      <c r="AB419" s="174"/>
      <c r="AC419" s="177"/>
    </row>
    <row r="420" spans="1:29" s="142" customFormat="1" x14ac:dyDescent="0.25">
      <c r="A420" s="1"/>
      <c r="B420" s="1"/>
      <c r="C420" s="1"/>
      <c r="D420" s="1"/>
      <c r="E420" s="52"/>
      <c r="F420" s="47"/>
      <c r="G420" s="171"/>
      <c r="H420" s="171"/>
      <c r="I420" s="171"/>
      <c r="J420" s="171"/>
      <c r="K420" s="171"/>
      <c r="L420" s="171"/>
      <c r="M420" s="172"/>
      <c r="N420" s="171"/>
      <c r="O420" s="171"/>
      <c r="P420" s="171"/>
      <c r="Q420" s="171"/>
      <c r="R420" s="171"/>
      <c r="S420" s="171"/>
      <c r="T420" s="171"/>
      <c r="U420" s="171"/>
      <c r="V420" s="173"/>
      <c r="W420" s="171"/>
      <c r="X420" s="171"/>
      <c r="Y420" s="171"/>
      <c r="Z420" s="171"/>
      <c r="AA420" s="171"/>
      <c r="AB420" s="174"/>
      <c r="AC420" s="177"/>
    </row>
    <row r="421" spans="1:29" s="142" customFormat="1" x14ac:dyDescent="0.25">
      <c r="A421" s="1"/>
      <c r="B421" s="1"/>
      <c r="C421" s="1"/>
      <c r="D421" s="1"/>
      <c r="E421" s="52"/>
      <c r="F421" s="47"/>
      <c r="G421" s="171"/>
      <c r="H421" s="171"/>
      <c r="I421" s="171"/>
      <c r="J421" s="171"/>
      <c r="K421" s="171"/>
      <c r="L421" s="171"/>
      <c r="M421" s="172"/>
      <c r="N421" s="171"/>
      <c r="O421" s="171"/>
      <c r="P421" s="171"/>
      <c r="Q421" s="171"/>
      <c r="R421" s="171"/>
      <c r="S421" s="171"/>
      <c r="T421" s="171"/>
      <c r="U421" s="171"/>
      <c r="V421" s="173"/>
      <c r="W421" s="171"/>
      <c r="X421" s="171"/>
      <c r="Y421" s="171"/>
      <c r="Z421" s="171"/>
      <c r="AA421" s="171"/>
      <c r="AB421" s="174"/>
      <c r="AC421" s="177"/>
    </row>
    <row r="422" spans="1:29" s="142" customFormat="1" x14ac:dyDescent="0.25">
      <c r="A422" s="1"/>
      <c r="B422" s="1"/>
      <c r="C422" s="1"/>
      <c r="D422" s="1"/>
      <c r="E422" s="52"/>
      <c r="F422" s="47"/>
      <c r="G422" s="171"/>
      <c r="H422" s="171"/>
      <c r="I422" s="171"/>
      <c r="J422" s="171"/>
      <c r="K422" s="171"/>
      <c r="L422" s="171"/>
      <c r="M422" s="172"/>
      <c r="N422" s="171"/>
      <c r="O422" s="171"/>
      <c r="P422" s="171"/>
      <c r="Q422" s="171"/>
      <c r="R422" s="171"/>
      <c r="S422" s="171"/>
      <c r="T422" s="171"/>
      <c r="U422" s="171"/>
      <c r="V422" s="173"/>
      <c r="W422" s="171"/>
      <c r="X422" s="171"/>
      <c r="Y422" s="171"/>
      <c r="Z422" s="171"/>
      <c r="AA422" s="171"/>
      <c r="AB422" s="174"/>
      <c r="AC422" s="177"/>
    </row>
    <row r="423" spans="1:29" s="142" customFormat="1" x14ac:dyDescent="0.25">
      <c r="A423" s="1"/>
      <c r="B423" s="1"/>
      <c r="C423" s="1"/>
      <c r="D423" s="1"/>
      <c r="E423" s="52"/>
      <c r="F423" s="47"/>
      <c r="G423" s="171"/>
      <c r="H423" s="171"/>
      <c r="I423" s="171"/>
      <c r="J423" s="171"/>
      <c r="K423" s="171"/>
      <c r="L423" s="171"/>
      <c r="M423" s="172"/>
      <c r="N423" s="171"/>
      <c r="O423" s="171"/>
      <c r="P423" s="171"/>
      <c r="Q423" s="171"/>
      <c r="R423" s="171"/>
      <c r="S423" s="171"/>
      <c r="T423" s="171"/>
      <c r="U423" s="171"/>
      <c r="V423" s="173"/>
      <c r="W423" s="171"/>
      <c r="X423" s="171"/>
      <c r="Y423" s="171"/>
      <c r="Z423" s="171"/>
      <c r="AA423" s="171"/>
      <c r="AB423" s="174"/>
      <c r="AC423" s="177"/>
    </row>
    <row r="424" spans="1:29" s="142" customFormat="1" x14ac:dyDescent="0.25">
      <c r="A424" s="1"/>
      <c r="B424" s="1"/>
      <c r="C424" s="1"/>
      <c r="D424" s="1"/>
      <c r="E424" s="52"/>
      <c r="F424" s="47"/>
      <c r="G424" s="171"/>
      <c r="H424" s="171"/>
      <c r="I424" s="171"/>
      <c r="J424" s="171"/>
      <c r="K424" s="171"/>
      <c r="L424" s="171"/>
      <c r="M424" s="172"/>
      <c r="N424" s="171"/>
      <c r="O424" s="171"/>
      <c r="P424" s="171"/>
      <c r="Q424" s="171"/>
      <c r="R424" s="171"/>
      <c r="S424" s="171"/>
      <c r="T424" s="171"/>
      <c r="U424" s="171"/>
      <c r="V424" s="173"/>
      <c r="W424" s="171"/>
      <c r="X424" s="171"/>
      <c r="Y424" s="171"/>
      <c r="Z424" s="171"/>
      <c r="AA424" s="171"/>
      <c r="AB424" s="174"/>
      <c r="AC424" s="177"/>
    </row>
    <row r="425" spans="1:29" s="142" customFormat="1" x14ac:dyDescent="0.25">
      <c r="A425" s="1"/>
      <c r="B425" s="1"/>
      <c r="C425" s="1"/>
      <c r="D425" s="1"/>
      <c r="E425" s="52"/>
      <c r="F425" s="47"/>
      <c r="G425" s="171"/>
      <c r="H425" s="171"/>
      <c r="I425" s="171"/>
      <c r="J425" s="171"/>
      <c r="K425" s="171"/>
      <c r="L425" s="171"/>
      <c r="M425" s="172"/>
      <c r="N425" s="171"/>
      <c r="O425" s="171"/>
      <c r="P425" s="171"/>
      <c r="Q425" s="171"/>
      <c r="R425" s="171"/>
      <c r="S425" s="171"/>
      <c r="T425" s="171"/>
      <c r="U425" s="171"/>
      <c r="V425" s="173"/>
      <c r="W425" s="171"/>
      <c r="X425" s="171"/>
      <c r="Y425" s="171"/>
      <c r="Z425" s="171"/>
      <c r="AA425" s="171"/>
      <c r="AB425" s="174"/>
      <c r="AC425" s="177"/>
    </row>
    <row r="426" spans="1:29" s="142" customFormat="1" x14ac:dyDescent="0.25">
      <c r="A426" s="1"/>
      <c r="B426" s="1"/>
      <c r="C426" s="1"/>
      <c r="D426" s="1"/>
      <c r="E426" s="52"/>
      <c r="F426" s="47"/>
      <c r="G426" s="171"/>
      <c r="H426" s="171"/>
      <c r="I426" s="171"/>
      <c r="J426" s="171"/>
      <c r="K426" s="171"/>
      <c r="L426" s="171"/>
      <c r="M426" s="172"/>
      <c r="N426" s="171"/>
      <c r="O426" s="171"/>
      <c r="P426" s="171"/>
      <c r="Q426" s="171"/>
      <c r="R426" s="171"/>
      <c r="S426" s="171"/>
      <c r="T426" s="171"/>
      <c r="U426" s="171"/>
      <c r="V426" s="173"/>
      <c r="W426" s="171"/>
      <c r="X426" s="171"/>
      <c r="Y426" s="171"/>
      <c r="Z426" s="171"/>
      <c r="AA426" s="171"/>
      <c r="AB426" s="174"/>
      <c r="AC426" s="177"/>
    </row>
    <row r="427" spans="1:29" s="142" customFormat="1" x14ac:dyDescent="0.25">
      <c r="A427" s="1"/>
      <c r="B427" s="1"/>
      <c r="C427" s="1"/>
      <c r="D427" s="1"/>
      <c r="E427" s="52"/>
      <c r="F427" s="47"/>
      <c r="G427" s="171"/>
      <c r="H427" s="171"/>
      <c r="I427" s="171"/>
      <c r="J427" s="171"/>
      <c r="K427" s="171"/>
      <c r="L427" s="171"/>
      <c r="M427" s="172"/>
      <c r="N427" s="171"/>
      <c r="O427" s="171"/>
      <c r="P427" s="171"/>
      <c r="Q427" s="171"/>
      <c r="R427" s="171"/>
      <c r="S427" s="171"/>
      <c r="T427" s="171"/>
      <c r="U427" s="171"/>
      <c r="V427" s="173"/>
      <c r="W427" s="171"/>
      <c r="X427" s="171"/>
      <c r="Y427" s="171"/>
      <c r="Z427" s="171"/>
      <c r="AA427" s="171"/>
      <c r="AB427" s="174"/>
      <c r="AC427" s="177"/>
    </row>
    <row r="428" spans="1:29" s="142" customFormat="1" x14ac:dyDescent="0.25">
      <c r="A428" s="1"/>
      <c r="B428" s="1"/>
      <c r="C428" s="1"/>
      <c r="D428" s="1"/>
      <c r="E428" s="52"/>
      <c r="F428" s="47"/>
      <c r="G428" s="171"/>
      <c r="H428" s="171"/>
      <c r="I428" s="171"/>
      <c r="J428" s="171"/>
      <c r="K428" s="171"/>
      <c r="L428" s="171"/>
      <c r="M428" s="172"/>
      <c r="N428" s="171"/>
      <c r="O428" s="171"/>
      <c r="P428" s="171"/>
      <c r="Q428" s="171"/>
      <c r="R428" s="171"/>
      <c r="S428" s="171"/>
      <c r="T428" s="171"/>
      <c r="U428" s="171"/>
      <c r="V428" s="173"/>
      <c r="W428" s="171"/>
      <c r="X428" s="171"/>
      <c r="Y428" s="171"/>
      <c r="Z428" s="171"/>
      <c r="AA428" s="171"/>
      <c r="AB428" s="174"/>
      <c r="AC428" s="177"/>
    </row>
    <row r="429" spans="1:29" s="142" customFormat="1" x14ac:dyDescent="0.25">
      <c r="A429" s="1"/>
      <c r="B429" s="1"/>
      <c r="C429" s="1"/>
      <c r="D429" s="1"/>
      <c r="E429" s="52"/>
      <c r="F429" s="47"/>
      <c r="G429" s="171"/>
      <c r="H429" s="171"/>
      <c r="I429" s="171"/>
      <c r="J429" s="171"/>
      <c r="K429" s="171"/>
      <c r="L429" s="171"/>
      <c r="M429" s="172"/>
      <c r="N429" s="171"/>
      <c r="O429" s="171"/>
      <c r="P429" s="171"/>
      <c r="Q429" s="171"/>
      <c r="R429" s="171"/>
      <c r="S429" s="171"/>
      <c r="T429" s="171"/>
      <c r="U429" s="171"/>
      <c r="V429" s="173"/>
      <c r="W429" s="171"/>
      <c r="X429" s="171"/>
      <c r="Y429" s="171"/>
      <c r="Z429" s="171"/>
      <c r="AA429" s="171"/>
      <c r="AB429" s="174"/>
      <c r="AC429" s="177"/>
    </row>
    <row r="430" spans="1:29" s="142" customFormat="1" x14ac:dyDescent="0.25">
      <c r="A430" s="1"/>
      <c r="B430" s="1"/>
      <c r="C430" s="1"/>
      <c r="D430" s="1"/>
      <c r="E430" s="52"/>
      <c r="F430" s="47"/>
      <c r="G430" s="171"/>
      <c r="H430" s="171"/>
      <c r="I430" s="171"/>
      <c r="J430" s="171"/>
      <c r="K430" s="171"/>
      <c r="L430" s="171"/>
      <c r="M430" s="172"/>
      <c r="N430" s="171"/>
      <c r="O430" s="171"/>
      <c r="P430" s="171"/>
      <c r="Q430" s="171"/>
      <c r="R430" s="171"/>
      <c r="S430" s="171"/>
      <c r="T430" s="171"/>
      <c r="U430" s="171"/>
      <c r="V430" s="173"/>
      <c r="W430" s="171"/>
      <c r="X430" s="171"/>
      <c r="Y430" s="171"/>
      <c r="Z430" s="171"/>
      <c r="AA430" s="171"/>
      <c r="AB430" s="174"/>
      <c r="AC430" s="177"/>
    </row>
    <row r="431" spans="1:29" s="142" customFormat="1" x14ac:dyDescent="0.25">
      <c r="A431" s="1"/>
      <c r="B431" s="1"/>
      <c r="C431" s="1"/>
      <c r="D431" s="1"/>
      <c r="E431" s="52"/>
      <c r="F431" s="47"/>
      <c r="G431" s="171"/>
      <c r="H431" s="171"/>
      <c r="I431" s="171"/>
      <c r="J431" s="171"/>
      <c r="K431" s="171"/>
      <c r="L431" s="171"/>
      <c r="M431" s="172"/>
      <c r="N431" s="171"/>
      <c r="O431" s="171"/>
      <c r="P431" s="171"/>
      <c r="Q431" s="171"/>
      <c r="R431" s="171"/>
      <c r="S431" s="171"/>
      <c r="T431" s="171"/>
      <c r="U431" s="171"/>
      <c r="V431" s="173"/>
      <c r="W431" s="171"/>
      <c r="X431" s="171"/>
      <c r="Y431" s="171"/>
      <c r="Z431" s="171"/>
      <c r="AA431" s="171"/>
      <c r="AB431" s="174"/>
      <c r="AC431" s="177"/>
    </row>
    <row r="432" spans="1:29" s="142" customFormat="1" x14ac:dyDescent="0.25">
      <c r="A432" s="1"/>
      <c r="B432" s="1"/>
      <c r="C432" s="1"/>
      <c r="D432" s="1"/>
      <c r="E432" s="52"/>
      <c r="F432" s="47"/>
      <c r="G432" s="171"/>
      <c r="H432" s="171"/>
      <c r="I432" s="171"/>
      <c r="J432" s="171"/>
      <c r="K432" s="171"/>
      <c r="L432" s="171"/>
      <c r="M432" s="172"/>
      <c r="N432" s="171"/>
      <c r="O432" s="171"/>
      <c r="P432" s="171"/>
      <c r="Q432" s="171"/>
      <c r="R432" s="171"/>
      <c r="S432" s="171"/>
      <c r="T432" s="171"/>
      <c r="U432" s="171"/>
      <c r="V432" s="173"/>
      <c r="W432" s="171"/>
      <c r="X432" s="171"/>
      <c r="Y432" s="171"/>
      <c r="Z432" s="171"/>
      <c r="AA432" s="171"/>
      <c r="AB432" s="174"/>
      <c r="AC432" s="177"/>
    </row>
    <row r="433" spans="1:29" s="142" customFormat="1" x14ac:dyDescent="0.25">
      <c r="A433" s="1"/>
      <c r="B433" s="1"/>
      <c r="C433" s="1"/>
      <c r="D433" s="1"/>
      <c r="E433" s="52"/>
      <c r="F433" s="47"/>
      <c r="G433" s="171"/>
      <c r="H433" s="171"/>
      <c r="I433" s="171"/>
      <c r="J433" s="171"/>
      <c r="K433" s="171"/>
      <c r="L433" s="171"/>
      <c r="M433" s="172"/>
      <c r="N433" s="171"/>
      <c r="O433" s="171"/>
      <c r="P433" s="171"/>
      <c r="Q433" s="171"/>
      <c r="R433" s="171"/>
      <c r="S433" s="171"/>
      <c r="T433" s="171"/>
      <c r="U433" s="171"/>
      <c r="V433" s="173"/>
      <c r="W433" s="171"/>
      <c r="X433" s="171"/>
      <c r="Y433" s="171"/>
      <c r="Z433" s="171"/>
      <c r="AA433" s="171"/>
      <c r="AB433" s="174"/>
      <c r="AC433" s="177"/>
    </row>
    <row r="434" spans="1:29" s="142" customFormat="1" x14ac:dyDescent="0.25">
      <c r="A434" s="1"/>
      <c r="B434" s="1"/>
      <c r="C434" s="1"/>
      <c r="D434" s="1"/>
      <c r="E434" s="52"/>
      <c r="F434" s="47"/>
      <c r="G434" s="171"/>
      <c r="H434" s="171"/>
      <c r="I434" s="171"/>
      <c r="J434" s="171"/>
      <c r="K434" s="171"/>
      <c r="L434" s="171"/>
      <c r="M434" s="172"/>
      <c r="N434" s="171"/>
      <c r="O434" s="171"/>
      <c r="P434" s="171"/>
      <c r="Q434" s="171"/>
      <c r="R434" s="171"/>
      <c r="S434" s="171"/>
      <c r="T434" s="171"/>
      <c r="U434" s="171"/>
      <c r="V434" s="173"/>
      <c r="W434" s="171"/>
      <c r="X434" s="171"/>
      <c r="Y434" s="171"/>
      <c r="Z434" s="171"/>
      <c r="AA434" s="171"/>
      <c r="AB434" s="174"/>
      <c r="AC434" s="177"/>
    </row>
    <row r="435" spans="1:29" s="142" customFormat="1" x14ac:dyDescent="0.25">
      <c r="A435" s="1"/>
      <c r="B435" s="1"/>
      <c r="C435" s="1"/>
      <c r="D435" s="1"/>
      <c r="E435" s="52"/>
      <c r="F435" s="47"/>
      <c r="G435" s="171"/>
      <c r="H435" s="171"/>
      <c r="I435" s="171"/>
      <c r="J435" s="171"/>
      <c r="K435" s="171"/>
      <c r="L435" s="171"/>
      <c r="M435" s="172"/>
      <c r="N435" s="171"/>
      <c r="O435" s="171"/>
      <c r="P435" s="171"/>
      <c r="Q435" s="171"/>
      <c r="R435" s="171"/>
      <c r="S435" s="171"/>
      <c r="T435" s="171"/>
      <c r="U435" s="171"/>
      <c r="V435" s="173"/>
      <c r="W435" s="171"/>
      <c r="X435" s="171"/>
      <c r="Y435" s="171"/>
      <c r="Z435" s="171"/>
      <c r="AA435" s="171"/>
      <c r="AB435" s="174"/>
      <c r="AC435" s="177"/>
    </row>
    <row r="436" spans="1:29" s="142" customFormat="1" x14ac:dyDescent="0.25">
      <c r="A436" s="1"/>
      <c r="B436" s="1"/>
      <c r="C436" s="1"/>
      <c r="D436" s="1"/>
      <c r="E436" s="52"/>
      <c r="F436" s="47"/>
      <c r="G436" s="171"/>
      <c r="H436" s="171"/>
      <c r="I436" s="171"/>
      <c r="J436" s="171"/>
      <c r="K436" s="171"/>
      <c r="L436" s="171"/>
      <c r="M436" s="172"/>
      <c r="N436" s="171"/>
      <c r="O436" s="171"/>
      <c r="P436" s="171"/>
      <c r="Q436" s="171"/>
      <c r="R436" s="171"/>
      <c r="S436" s="171"/>
      <c r="T436" s="171"/>
      <c r="U436" s="171"/>
      <c r="V436" s="173"/>
      <c r="W436" s="171"/>
      <c r="X436" s="171"/>
      <c r="Y436" s="171"/>
      <c r="Z436" s="171"/>
      <c r="AA436" s="171"/>
      <c r="AB436" s="174"/>
      <c r="AC436" s="177"/>
    </row>
    <row r="437" spans="1:29" s="142" customFormat="1" x14ac:dyDescent="0.25">
      <c r="A437" s="1"/>
      <c r="B437" s="1"/>
      <c r="C437" s="1"/>
      <c r="D437" s="1"/>
      <c r="E437" s="52"/>
      <c r="F437" s="47"/>
      <c r="G437" s="171"/>
      <c r="H437" s="171"/>
      <c r="I437" s="171"/>
      <c r="J437" s="171"/>
      <c r="K437" s="171"/>
      <c r="L437" s="171"/>
      <c r="M437" s="172"/>
      <c r="N437" s="171"/>
      <c r="O437" s="171"/>
      <c r="P437" s="171"/>
      <c r="Q437" s="171"/>
      <c r="R437" s="171"/>
      <c r="S437" s="171"/>
      <c r="T437" s="171"/>
      <c r="U437" s="171"/>
      <c r="V437" s="173"/>
      <c r="W437" s="171"/>
      <c r="X437" s="171"/>
      <c r="Y437" s="171"/>
      <c r="Z437" s="171"/>
      <c r="AA437" s="171"/>
      <c r="AB437" s="174"/>
      <c r="AC437" s="177"/>
    </row>
    <row r="438" spans="1:29" s="142" customFormat="1" x14ac:dyDescent="0.25">
      <c r="A438" s="1"/>
      <c r="B438" s="1"/>
      <c r="C438" s="1"/>
      <c r="D438" s="1"/>
      <c r="E438" s="52"/>
      <c r="F438" s="47"/>
      <c r="G438" s="171"/>
      <c r="H438" s="171"/>
      <c r="I438" s="171"/>
      <c r="J438" s="171"/>
      <c r="K438" s="171"/>
      <c r="L438" s="171"/>
      <c r="M438" s="172"/>
      <c r="N438" s="171"/>
      <c r="O438" s="171"/>
      <c r="P438" s="171"/>
      <c r="Q438" s="171"/>
      <c r="R438" s="171"/>
      <c r="S438" s="171"/>
      <c r="T438" s="171"/>
      <c r="U438" s="171"/>
      <c r="V438" s="173"/>
      <c r="W438" s="171"/>
      <c r="X438" s="171"/>
      <c r="Y438" s="171"/>
      <c r="Z438" s="171"/>
      <c r="AA438" s="171"/>
      <c r="AB438" s="174"/>
      <c r="AC438" s="177"/>
    </row>
    <row r="439" spans="1:29" s="142" customFormat="1" x14ac:dyDescent="0.25">
      <c r="A439" s="1"/>
      <c r="B439" s="1"/>
      <c r="C439" s="1"/>
      <c r="D439" s="1"/>
      <c r="E439" s="52"/>
      <c r="F439" s="47"/>
      <c r="G439" s="171"/>
      <c r="H439" s="171"/>
      <c r="I439" s="171"/>
      <c r="J439" s="171"/>
      <c r="K439" s="171"/>
      <c r="L439" s="171"/>
      <c r="M439" s="172"/>
      <c r="N439" s="171"/>
      <c r="O439" s="171"/>
      <c r="P439" s="171"/>
      <c r="Q439" s="171"/>
      <c r="R439" s="171"/>
      <c r="S439" s="171"/>
      <c r="T439" s="171"/>
      <c r="U439" s="171"/>
      <c r="V439" s="173"/>
      <c r="W439" s="171"/>
      <c r="X439" s="171"/>
      <c r="Y439" s="171"/>
      <c r="Z439" s="171"/>
      <c r="AA439" s="171"/>
      <c r="AB439" s="174"/>
      <c r="AC439" s="177"/>
    </row>
    <row r="440" spans="1:29" s="142" customFormat="1" x14ac:dyDescent="0.25">
      <c r="A440" s="1"/>
      <c r="B440" s="1"/>
      <c r="C440" s="1"/>
      <c r="D440" s="1"/>
      <c r="E440" s="52"/>
      <c r="F440" s="47"/>
      <c r="G440" s="171"/>
      <c r="H440" s="171"/>
      <c r="I440" s="171"/>
      <c r="J440" s="171"/>
      <c r="K440" s="171"/>
      <c r="L440" s="171"/>
      <c r="M440" s="172"/>
      <c r="N440" s="171"/>
      <c r="O440" s="171"/>
      <c r="P440" s="171"/>
      <c r="Q440" s="171"/>
      <c r="R440" s="171"/>
      <c r="S440" s="171"/>
      <c r="T440" s="171"/>
      <c r="U440" s="171"/>
      <c r="V440" s="173"/>
      <c r="W440" s="171"/>
      <c r="X440" s="171"/>
      <c r="Y440" s="171"/>
      <c r="Z440" s="171"/>
      <c r="AA440" s="171"/>
      <c r="AB440" s="174"/>
      <c r="AC440" s="177"/>
    </row>
    <row r="441" spans="1:29" s="142" customFormat="1" x14ac:dyDescent="0.25">
      <c r="A441" s="1"/>
      <c r="B441" s="1"/>
      <c r="C441" s="1"/>
      <c r="D441" s="1"/>
      <c r="E441" s="52"/>
      <c r="F441" s="47"/>
      <c r="G441" s="171"/>
      <c r="H441" s="171"/>
      <c r="I441" s="171"/>
      <c r="J441" s="171"/>
      <c r="K441" s="171"/>
      <c r="L441" s="171"/>
      <c r="M441" s="172"/>
      <c r="N441" s="171"/>
      <c r="O441" s="171"/>
      <c r="P441" s="171"/>
      <c r="Q441" s="171"/>
      <c r="R441" s="171"/>
      <c r="S441" s="171"/>
      <c r="T441" s="171"/>
      <c r="U441" s="171"/>
      <c r="V441" s="173"/>
      <c r="W441" s="171"/>
      <c r="X441" s="171"/>
      <c r="Y441" s="171"/>
      <c r="Z441" s="171"/>
      <c r="AA441" s="171"/>
      <c r="AB441" s="174"/>
      <c r="AC441" s="177"/>
    </row>
    <row r="442" spans="1:29" s="142" customFormat="1" x14ac:dyDescent="0.25">
      <c r="A442" s="1"/>
      <c r="B442" s="1"/>
      <c r="C442" s="1"/>
      <c r="D442" s="1"/>
      <c r="E442" s="52"/>
      <c r="F442" s="47"/>
      <c r="G442" s="171"/>
      <c r="H442" s="171"/>
      <c r="I442" s="171"/>
      <c r="J442" s="171"/>
      <c r="K442" s="171"/>
      <c r="L442" s="171"/>
      <c r="M442" s="172"/>
      <c r="N442" s="171"/>
      <c r="O442" s="171"/>
      <c r="P442" s="171"/>
      <c r="Q442" s="171"/>
      <c r="R442" s="171"/>
      <c r="S442" s="171"/>
      <c r="T442" s="171"/>
      <c r="U442" s="171"/>
      <c r="V442" s="173"/>
      <c r="W442" s="171"/>
      <c r="X442" s="171"/>
      <c r="Y442" s="171"/>
      <c r="Z442" s="171"/>
      <c r="AA442" s="171"/>
      <c r="AB442" s="174"/>
      <c r="AC442" s="177"/>
    </row>
    <row r="443" spans="1:29" s="142" customFormat="1" x14ac:dyDescent="0.25">
      <c r="A443" s="1"/>
      <c r="B443" s="1"/>
      <c r="C443" s="1"/>
      <c r="D443" s="1"/>
      <c r="E443" s="52"/>
      <c r="F443" s="47"/>
      <c r="G443" s="171"/>
      <c r="H443" s="171"/>
      <c r="I443" s="171"/>
      <c r="J443" s="171"/>
      <c r="K443" s="171"/>
      <c r="L443" s="171"/>
      <c r="M443" s="172"/>
      <c r="N443" s="171"/>
      <c r="O443" s="171"/>
      <c r="P443" s="171"/>
      <c r="Q443" s="171"/>
      <c r="R443" s="171"/>
      <c r="S443" s="171"/>
      <c r="T443" s="171"/>
      <c r="U443" s="171"/>
      <c r="V443" s="173"/>
      <c r="W443" s="171"/>
      <c r="X443" s="171"/>
      <c r="Y443" s="171"/>
      <c r="Z443" s="171"/>
      <c r="AA443" s="171"/>
      <c r="AB443" s="174"/>
      <c r="AC443" s="177"/>
    </row>
    <row r="444" spans="1:29" s="142" customFormat="1" x14ac:dyDescent="0.25">
      <c r="A444" s="1"/>
      <c r="B444" s="1"/>
      <c r="C444" s="1"/>
      <c r="D444" s="1"/>
      <c r="E444" s="52"/>
      <c r="F444" s="47"/>
      <c r="G444" s="171"/>
      <c r="H444" s="171"/>
      <c r="I444" s="171"/>
      <c r="J444" s="171"/>
      <c r="K444" s="171"/>
      <c r="L444" s="171"/>
      <c r="M444" s="172"/>
      <c r="N444" s="171"/>
      <c r="O444" s="171"/>
      <c r="P444" s="171"/>
      <c r="Q444" s="171"/>
      <c r="R444" s="171"/>
      <c r="S444" s="171"/>
      <c r="T444" s="171"/>
      <c r="U444" s="171"/>
      <c r="V444" s="173"/>
      <c r="W444" s="171"/>
      <c r="X444" s="171"/>
      <c r="Y444" s="171"/>
      <c r="Z444" s="171"/>
      <c r="AA444" s="171"/>
      <c r="AB444" s="174"/>
      <c r="AC444" s="177"/>
    </row>
    <row r="445" spans="1:29" s="142" customFormat="1" x14ac:dyDescent="0.25">
      <c r="A445" s="1"/>
      <c r="B445" s="1"/>
      <c r="C445" s="1"/>
      <c r="D445" s="1"/>
      <c r="E445" s="52"/>
      <c r="F445" s="47"/>
      <c r="G445" s="171"/>
      <c r="H445" s="171"/>
      <c r="I445" s="171"/>
      <c r="J445" s="171"/>
      <c r="K445" s="171"/>
      <c r="L445" s="171"/>
      <c r="M445" s="172"/>
      <c r="N445" s="171"/>
      <c r="O445" s="171"/>
      <c r="P445" s="171"/>
      <c r="Q445" s="171"/>
      <c r="R445" s="171"/>
      <c r="S445" s="171"/>
      <c r="T445" s="171"/>
      <c r="U445" s="171"/>
      <c r="V445" s="173"/>
      <c r="W445" s="171"/>
      <c r="X445" s="171"/>
      <c r="Y445" s="171"/>
      <c r="Z445" s="171"/>
      <c r="AA445" s="171"/>
      <c r="AB445" s="174"/>
      <c r="AC445" s="177"/>
    </row>
    <row r="446" spans="1:29" s="142" customFormat="1" x14ac:dyDescent="0.25">
      <c r="A446" s="1"/>
      <c r="B446" s="1"/>
      <c r="C446" s="1"/>
      <c r="D446" s="1"/>
      <c r="E446" s="52"/>
      <c r="F446" s="47"/>
      <c r="G446" s="171"/>
      <c r="H446" s="171"/>
      <c r="I446" s="171"/>
      <c r="J446" s="171"/>
      <c r="K446" s="171"/>
      <c r="L446" s="171"/>
      <c r="M446" s="172"/>
      <c r="N446" s="171"/>
      <c r="O446" s="171"/>
      <c r="P446" s="171"/>
      <c r="Q446" s="171"/>
      <c r="R446" s="171"/>
      <c r="S446" s="171"/>
      <c r="T446" s="171"/>
      <c r="U446" s="171"/>
      <c r="V446" s="173"/>
      <c r="W446" s="171"/>
      <c r="X446" s="171"/>
      <c r="Y446" s="171"/>
      <c r="Z446" s="171"/>
      <c r="AA446" s="171"/>
      <c r="AB446" s="174"/>
      <c r="AC446" s="177"/>
    </row>
    <row r="447" spans="1:29" s="142" customFormat="1" x14ac:dyDescent="0.25">
      <c r="A447" s="1"/>
      <c r="B447" s="1"/>
      <c r="C447" s="1"/>
      <c r="D447" s="1"/>
      <c r="E447" s="52"/>
      <c r="F447" s="47"/>
      <c r="G447" s="171"/>
      <c r="H447" s="171"/>
      <c r="I447" s="171"/>
      <c r="J447" s="171"/>
      <c r="K447" s="171"/>
      <c r="L447" s="171"/>
      <c r="M447" s="172"/>
      <c r="N447" s="171"/>
      <c r="O447" s="171"/>
      <c r="P447" s="171"/>
      <c r="Q447" s="171"/>
      <c r="R447" s="171"/>
      <c r="S447" s="171"/>
      <c r="T447" s="171"/>
      <c r="U447" s="171"/>
      <c r="V447" s="173"/>
      <c r="W447" s="171"/>
      <c r="X447" s="171"/>
      <c r="Y447" s="171"/>
      <c r="Z447" s="171"/>
      <c r="AA447" s="171"/>
      <c r="AB447" s="174"/>
      <c r="AC447" s="177"/>
    </row>
    <row r="448" spans="1:29" s="142" customFormat="1" x14ac:dyDescent="0.25">
      <c r="A448" s="1"/>
      <c r="B448" s="1"/>
      <c r="C448" s="1"/>
      <c r="D448" s="1"/>
      <c r="E448" s="52"/>
      <c r="F448" s="47"/>
      <c r="G448" s="171"/>
      <c r="H448" s="171"/>
      <c r="I448" s="171"/>
      <c r="J448" s="171"/>
      <c r="K448" s="171"/>
      <c r="L448" s="171"/>
      <c r="M448" s="172"/>
      <c r="N448" s="171"/>
      <c r="O448" s="171"/>
      <c r="P448" s="171"/>
      <c r="Q448" s="171"/>
      <c r="R448" s="171"/>
      <c r="S448" s="171"/>
      <c r="T448" s="171"/>
      <c r="U448" s="171"/>
      <c r="V448" s="173"/>
      <c r="W448" s="171"/>
      <c r="X448" s="171"/>
      <c r="Y448" s="171"/>
      <c r="Z448" s="171"/>
      <c r="AA448" s="171"/>
      <c r="AB448" s="174"/>
      <c r="AC448" s="177"/>
    </row>
    <row r="449" spans="1:29" s="142" customFormat="1" x14ac:dyDescent="0.25">
      <c r="A449" s="1"/>
      <c r="B449" s="1"/>
      <c r="C449" s="1"/>
      <c r="D449" s="1"/>
      <c r="E449" s="52"/>
      <c r="F449" s="47"/>
      <c r="G449" s="171"/>
      <c r="H449" s="171"/>
      <c r="I449" s="171"/>
      <c r="J449" s="171"/>
      <c r="K449" s="171"/>
      <c r="L449" s="171"/>
      <c r="M449" s="172"/>
      <c r="N449" s="171"/>
      <c r="O449" s="171"/>
      <c r="P449" s="171"/>
      <c r="Q449" s="171"/>
      <c r="R449" s="171"/>
      <c r="S449" s="171"/>
      <c r="T449" s="171"/>
      <c r="U449" s="171"/>
      <c r="V449" s="173"/>
      <c r="W449" s="171"/>
      <c r="X449" s="171"/>
      <c r="Y449" s="171"/>
      <c r="Z449" s="171"/>
      <c r="AA449" s="171"/>
      <c r="AB449" s="174"/>
      <c r="AC449" s="177"/>
    </row>
    <row r="450" spans="1:29" s="142" customFormat="1" x14ac:dyDescent="0.25">
      <c r="A450" s="1"/>
      <c r="B450" s="1"/>
      <c r="C450" s="1"/>
      <c r="D450" s="1"/>
      <c r="E450" s="52"/>
      <c r="F450" s="47"/>
      <c r="G450" s="171"/>
      <c r="H450" s="171"/>
      <c r="I450" s="171"/>
      <c r="J450" s="171"/>
      <c r="K450" s="171"/>
      <c r="L450" s="171"/>
      <c r="M450" s="172"/>
      <c r="N450" s="171"/>
      <c r="O450" s="171"/>
      <c r="P450" s="171"/>
      <c r="Q450" s="171"/>
      <c r="R450" s="171"/>
      <c r="S450" s="171"/>
      <c r="T450" s="171"/>
      <c r="U450" s="171"/>
      <c r="V450" s="173"/>
      <c r="W450" s="171"/>
      <c r="X450" s="171"/>
      <c r="Y450" s="171"/>
      <c r="Z450" s="171"/>
      <c r="AA450" s="171"/>
      <c r="AB450" s="174"/>
      <c r="AC450" s="177"/>
    </row>
    <row r="451" spans="1:29" s="142" customFormat="1" x14ac:dyDescent="0.25">
      <c r="A451" s="1"/>
      <c r="B451" s="1"/>
      <c r="C451" s="1"/>
      <c r="D451" s="1"/>
      <c r="E451" s="52"/>
      <c r="F451" s="47"/>
      <c r="G451" s="171"/>
      <c r="H451" s="171"/>
      <c r="I451" s="171"/>
      <c r="J451" s="171"/>
      <c r="K451" s="171"/>
      <c r="L451" s="171"/>
      <c r="M451" s="172"/>
      <c r="N451" s="171"/>
      <c r="O451" s="171"/>
      <c r="P451" s="171"/>
      <c r="Q451" s="171"/>
      <c r="R451" s="171"/>
      <c r="S451" s="171"/>
      <c r="T451" s="171"/>
      <c r="U451" s="171"/>
      <c r="V451" s="173"/>
      <c r="W451" s="171"/>
      <c r="X451" s="171"/>
      <c r="Y451" s="171"/>
      <c r="Z451" s="171"/>
      <c r="AA451" s="171"/>
      <c r="AB451" s="174"/>
      <c r="AC451" s="177"/>
    </row>
    <row r="452" spans="1:29" s="142" customFormat="1" x14ac:dyDescent="0.25">
      <c r="A452" s="1"/>
      <c r="B452" s="1"/>
      <c r="C452" s="1"/>
      <c r="D452" s="1"/>
      <c r="E452" s="52"/>
      <c r="F452" s="47"/>
      <c r="G452" s="171"/>
      <c r="H452" s="171"/>
      <c r="I452" s="171"/>
      <c r="J452" s="171"/>
      <c r="K452" s="171"/>
      <c r="L452" s="171"/>
      <c r="M452" s="172"/>
      <c r="N452" s="171"/>
      <c r="O452" s="171"/>
      <c r="P452" s="171"/>
      <c r="Q452" s="171"/>
      <c r="R452" s="171"/>
      <c r="S452" s="171"/>
      <c r="T452" s="171"/>
      <c r="U452" s="171"/>
      <c r="V452" s="173"/>
      <c r="W452" s="171"/>
      <c r="X452" s="171"/>
      <c r="Y452" s="171"/>
      <c r="Z452" s="171"/>
      <c r="AA452" s="171"/>
      <c r="AB452" s="174"/>
      <c r="AC452" s="177"/>
    </row>
    <row r="453" spans="1:29" s="142" customFormat="1" x14ac:dyDescent="0.25">
      <c r="A453" s="1"/>
      <c r="B453" s="1"/>
      <c r="C453" s="1"/>
      <c r="D453" s="1"/>
      <c r="E453" s="52"/>
      <c r="F453" s="47"/>
      <c r="G453" s="171"/>
      <c r="H453" s="171"/>
      <c r="I453" s="171"/>
      <c r="J453" s="171"/>
      <c r="K453" s="171"/>
      <c r="L453" s="171"/>
      <c r="M453" s="172"/>
      <c r="N453" s="171"/>
      <c r="O453" s="171"/>
      <c r="P453" s="171"/>
      <c r="Q453" s="171"/>
      <c r="R453" s="171"/>
      <c r="S453" s="171"/>
      <c r="T453" s="171"/>
      <c r="U453" s="171"/>
      <c r="V453" s="173"/>
      <c r="W453" s="171"/>
      <c r="X453" s="171"/>
      <c r="Y453" s="171"/>
      <c r="Z453" s="171"/>
      <c r="AA453" s="171"/>
      <c r="AB453" s="174"/>
      <c r="AC453" s="177"/>
    </row>
    <row r="454" spans="1:29" s="142" customFormat="1" x14ac:dyDescent="0.25">
      <c r="A454" s="1"/>
      <c r="B454" s="1"/>
      <c r="C454" s="1"/>
      <c r="D454" s="1"/>
      <c r="E454" s="52"/>
      <c r="F454" s="47"/>
      <c r="G454" s="171"/>
      <c r="H454" s="171"/>
      <c r="I454" s="171"/>
      <c r="J454" s="171"/>
      <c r="K454" s="171"/>
      <c r="L454" s="171"/>
      <c r="M454" s="172"/>
      <c r="N454" s="171"/>
      <c r="O454" s="171"/>
      <c r="P454" s="171"/>
      <c r="Q454" s="171"/>
      <c r="R454" s="171"/>
      <c r="S454" s="171"/>
      <c r="T454" s="171"/>
      <c r="U454" s="171"/>
      <c r="V454" s="173"/>
      <c r="W454" s="171"/>
      <c r="X454" s="171"/>
      <c r="Y454" s="171"/>
      <c r="Z454" s="171"/>
      <c r="AA454" s="171"/>
      <c r="AB454" s="174"/>
      <c r="AC454" s="177"/>
    </row>
    <row r="455" spans="1:29" s="142" customFormat="1" x14ac:dyDescent="0.25">
      <c r="A455" s="1"/>
      <c r="B455" s="1"/>
      <c r="C455" s="1"/>
      <c r="D455" s="1"/>
      <c r="E455" s="52"/>
      <c r="F455" s="47"/>
      <c r="G455" s="171"/>
      <c r="H455" s="171"/>
      <c r="I455" s="171"/>
      <c r="J455" s="171"/>
      <c r="K455" s="171"/>
      <c r="L455" s="171"/>
      <c r="M455" s="172"/>
      <c r="N455" s="171"/>
      <c r="O455" s="171"/>
      <c r="P455" s="171"/>
      <c r="Q455" s="171"/>
      <c r="R455" s="171"/>
      <c r="S455" s="171"/>
      <c r="T455" s="171"/>
      <c r="U455" s="171"/>
      <c r="V455" s="173"/>
      <c r="W455" s="171"/>
      <c r="X455" s="171"/>
      <c r="Y455" s="171"/>
      <c r="Z455" s="171"/>
      <c r="AA455" s="171"/>
      <c r="AB455" s="174"/>
      <c r="AC455" s="177"/>
    </row>
    <row r="456" spans="1:29" s="142" customFormat="1" x14ac:dyDescent="0.25">
      <c r="A456" s="1"/>
      <c r="B456" s="1"/>
      <c r="C456" s="1"/>
      <c r="D456" s="1"/>
      <c r="E456" s="52"/>
      <c r="F456" s="47"/>
      <c r="G456" s="171"/>
      <c r="H456" s="171"/>
      <c r="I456" s="171"/>
      <c r="J456" s="171"/>
      <c r="K456" s="171"/>
      <c r="L456" s="171"/>
      <c r="M456" s="172"/>
      <c r="N456" s="171"/>
      <c r="O456" s="171"/>
      <c r="P456" s="171"/>
      <c r="Q456" s="171"/>
      <c r="R456" s="171"/>
      <c r="S456" s="171"/>
      <c r="T456" s="171"/>
      <c r="U456" s="171"/>
      <c r="V456" s="173"/>
      <c r="W456" s="171"/>
      <c r="X456" s="171"/>
      <c r="Y456" s="171"/>
      <c r="Z456" s="171"/>
      <c r="AA456" s="171"/>
      <c r="AB456" s="174"/>
      <c r="AC456" s="177"/>
    </row>
    <row r="457" spans="1:29" s="142" customFormat="1" x14ac:dyDescent="0.25">
      <c r="A457" s="1"/>
      <c r="B457" s="1"/>
      <c r="C457" s="1"/>
      <c r="D457" s="1"/>
      <c r="E457" s="52"/>
      <c r="F457" s="47"/>
      <c r="G457" s="171"/>
      <c r="H457" s="171"/>
      <c r="I457" s="171"/>
      <c r="J457" s="171"/>
      <c r="K457" s="171"/>
      <c r="L457" s="171"/>
      <c r="M457" s="172"/>
      <c r="N457" s="171"/>
      <c r="O457" s="171"/>
      <c r="P457" s="171"/>
      <c r="Q457" s="171"/>
      <c r="R457" s="171"/>
      <c r="S457" s="171"/>
      <c r="T457" s="171"/>
      <c r="U457" s="171"/>
      <c r="V457" s="173"/>
      <c r="W457" s="171"/>
      <c r="X457" s="171"/>
      <c r="Y457" s="171"/>
      <c r="Z457" s="171"/>
      <c r="AA457" s="171"/>
      <c r="AB457" s="174"/>
      <c r="AC457" s="177"/>
    </row>
    <row r="458" spans="1:29" s="142" customFormat="1" x14ac:dyDescent="0.25">
      <c r="A458" s="1"/>
      <c r="B458" s="1"/>
      <c r="C458" s="1"/>
      <c r="D458" s="1"/>
      <c r="E458" s="52"/>
      <c r="F458" s="47"/>
      <c r="G458" s="171"/>
      <c r="H458" s="171"/>
      <c r="I458" s="171"/>
      <c r="J458" s="171"/>
      <c r="K458" s="171"/>
      <c r="L458" s="171"/>
      <c r="M458" s="172"/>
      <c r="N458" s="171"/>
      <c r="O458" s="171"/>
      <c r="P458" s="171"/>
      <c r="Q458" s="171"/>
      <c r="R458" s="171"/>
      <c r="S458" s="171"/>
      <c r="T458" s="171"/>
      <c r="U458" s="171"/>
      <c r="V458" s="173"/>
      <c r="W458" s="171"/>
      <c r="X458" s="171"/>
      <c r="Y458" s="171"/>
      <c r="Z458" s="171"/>
      <c r="AA458" s="171"/>
      <c r="AB458" s="174"/>
      <c r="AC458" s="177"/>
    </row>
    <row r="459" spans="1:29" s="142" customFormat="1" x14ac:dyDescent="0.25">
      <c r="A459" s="1"/>
      <c r="B459" s="1"/>
      <c r="C459" s="1"/>
      <c r="D459" s="1"/>
      <c r="E459" s="52"/>
      <c r="F459" s="47"/>
      <c r="G459" s="171"/>
      <c r="H459" s="171"/>
      <c r="I459" s="171"/>
      <c r="J459" s="171"/>
      <c r="K459" s="171"/>
      <c r="L459" s="171"/>
      <c r="M459" s="172"/>
      <c r="N459" s="171"/>
      <c r="O459" s="171"/>
      <c r="P459" s="171"/>
      <c r="Q459" s="171"/>
      <c r="R459" s="171"/>
      <c r="S459" s="171"/>
      <c r="T459" s="171"/>
      <c r="U459" s="171"/>
      <c r="V459" s="173"/>
      <c r="W459" s="171"/>
      <c r="X459" s="171"/>
      <c r="Y459" s="171"/>
      <c r="Z459" s="171"/>
      <c r="AA459" s="171"/>
      <c r="AB459" s="174"/>
      <c r="AC459" s="177"/>
    </row>
    <row r="460" spans="1:29" s="142" customFormat="1" x14ac:dyDescent="0.25">
      <c r="A460" s="1"/>
      <c r="B460" s="1"/>
      <c r="C460" s="1"/>
      <c r="D460" s="1"/>
      <c r="E460" s="52"/>
      <c r="F460" s="47"/>
      <c r="G460" s="171"/>
      <c r="H460" s="171"/>
      <c r="I460" s="171"/>
      <c r="J460" s="171"/>
      <c r="K460" s="171"/>
      <c r="L460" s="171"/>
      <c r="M460" s="172"/>
      <c r="N460" s="171"/>
      <c r="O460" s="171"/>
      <c r="P460" s="171"/>
      <c r="Q460" s="171"/>
      <c r="R460" s="171"/>
      <c r="S460" s="171"/>
      <c r="T460" s="171"/>
      <c r="U460" s="171"/>
      <c r="V460" s="173"/>
      <c r="W460" s="171"/>
      <c r="X460" s="171"/>
      <c r="Y460" s="171"/>
      <c r="Z460" s="171"/>
      <c r="AA460" s="171"/>
      <c r="AB460" s="174"/>
      <c r="AC460" s="177"/>
    </row>
    <row r="461" spans="1:29" s="142" customFormat="1" x14ac:dyDescent="0.25">
      <c r="A461" s="1"/>
      <c r="B461" s="1"/>
      <c r="C461" s="1"/>
      <c r="D461" s="1"/>
      <c r="E461" s="52"/>
      <c r="F461" s="47"/>
      <c r="G461" s="171"/>
      <c r="H461" s="171"/>
      <c r="I461" s="171"/>
      <c r="J461" s="171"/>
      <c r="K461" s="171"/>
      <c r="L461" s="171"/>
      <c r="M461" s="172"/>
      <c r="N461" s="171"/>
      <c r="O461" s="171"/>
      <c r="P461" s="171"/>
      <c r="Q461" s="171"/>
      <c r="R461" s="171"/>
      <c r="S461" s="171"/>
      <c r="T461" s="171"/>
      <c r="U461" s="171"/>
      <c r="V461" s="173"/>
      <c r="W461" s="171"/>
      <c r="X461" s="171"/>
      <c r="Y461" s="171"/>
      <c r="Z461" s="171"/>
      <c r="AA461" s="171"/>
      <c r="AB461" s="174"/>
      <c r="AC461" s="177"/>
    </row>
    <row r="462" spans="1:29" s="142" customFormat="1" x14ac:dyDescent="0.25">
      <c r="A462" s="1"/>
      <c r="B462" s="1"/>
      <c r="C462" s="1"/>
      <c r="D462" s="1"/>
      <c r="E462" s="52"/>
      <c r="F462" s="47"/>
      <c r="G462" s="171"/>
      <c r="H462" s="171"/>
      <c r="I462" s="171"/>
      <c r="J462" s="171"/>
      <c r="K462" s="171"/>
      <c r="L462" s="171"/>
      <c r="M462" s="172"/>
      <c r="N462" s="171"/>
      <c r="O462" s="171"/>
      <c r="P462" s="171"/>
      <c r="Q462" s="171"/>
      <c r="R462" s="171"/>
      <c r="S462" s="171"/>
      <c r="T462" s="171"/>
      <c r="U462" s="171"/>
      <c r="V462" s="173"/>
      <c r="W462" s="171"/>
      <c r="X462" s="171"/>
      <c r="Y462" s="171"/>
      <c r="Z462" s="171"/>
      <c r="AA462" s="171"/>
      <c r="AB462" s="174"/>
      <c r="AC462" s="177"/>
    </row>
    <row r="463" spans="1:29" s="142" customFormat="1" x14ac:dyDescent="0.25">
      <c r="A463" s="1"/>
      <c r="B463" s="1"/>
      <c r="C463" s="1"/>
      <c r="D463" s="1"/>
      <c r="E463" s="52"/>
      <c r="F463" s="47"/>
      <c r="G463" s="171"/>
      <c r="H463" s="171"/>
      <c r="I463" s="171"/>
      <c r="J463" s="171"/>
      <c r="K463" s="171"/>
      <c r="L463" s="171"/>
      <c r="M463" s="172"/>
      <c r="N463" s="171"/>
      <c r="O463" s="171"/>
      <c r="P463" s="171"/>
      <c r="Q463" s="171"/>
      <c r="R463" s="171"/>
      <c r="S463" s="171"/>
      <c r="T463" s="171"/>
      <c r="U463" s="171"/>
      <c r="V463" s="173"/>
      <c r="W463" s="171"/>
      <c r="X463" s="171"/>
      <c r="Y463" s="171"/>
      <c r="Z463" s="171"/>
      <c r="AA463" s="171"/>
      <c r="AB463" s="174"/>
      <c r="AC463" s="177"/>
    </row>
    <row r="464" spans="1:29" s="142" customFormat="1" x14ac:dyDescent="0.25">
      <c r="A464" s="1"/>
      <c r="B464" s="1"/>
      <c r="C464" s="1"/>
      <c r="D464" s="1"/>
      <c r="E464" s="52"/>
      <c r="F464" s="47"/>
      <c r="G464" s="171"/>
      <c r="H464" s="171"/>
      <c r="I464" s="171"/>
      <c r="J464" s="171"/>
      <c r="K464" s="171"/>
      <c r="L464" s="171"/>
      <c r="M464" s="172"/>
      <c r="N464" s="171"/>
      <c r="O464" s="171"/>
      <c r="P464" s="171"/>
      <c r="Q464" s="171"/>
      <c r="R464" s="171"/>
      <c r="S464" s="171"/>
      <c r="T464" s="171"/>
      <c r="U464" s="171"/>
      <c r="V464" s="173"/>
      <c r="W464" s="171"/>
      <c r="X464" s="171"/>
      <c r="Y464" s="171"/>
      <c r="Z464" s="171"/>
      <c r="AA464" s="171"/>
      <c r="AB464" s="174"/>
      <c r="AC464" s="177"/>
    </row>
    <row r="465" spans="1:29" s="142" customFormat="1" x14ac:dyDescent="0.25">
      <c r="A465" s="1"/>
      <c r="B465" s="1"/>
      <c r="C465" s="1"/>
      <c r="D465" s="1"/>
      <c r="E465" s="52"/>
      <c r="F465" s="47"/>
      <c r="G465" s="171"/>
      <c r="H465" s="171"/>
      <c r="I465" s="171"/>
      <c r="J465" s="171"/>
      <c r="K465" s="171"/>
      <c r="L465" s="171"/>
      <c r="M465" s="172"/>
      <c r="N465" s="171"/>
      <c r="O465" s="171"/>
      <c r="P465" s="171"/>
      <c r="Q465" s="171"/>
      <c r="R465" s="171"/>
      <c r="S465" s="171"/>
      <c r="T465" s="171"/>
      <c r="U465" s="171"/>
      <c r="V465" s="173"/>
      <c r="W465" s="171"/>
      <c r="X465" s="171"/>
      <c r="Y465" s="171"/>
      <c r="Z465" s="171"/>
      <c r="AA465" s="171"/>
      <c r="AB465" s="174"/>
      <c r="AC465" s="177"/>
    </row>
    <row r="466" spans="1:29" s="142" customFormat="1" x14ac:dyDescent="0.25">
      <c r="A466" s="1"/>
      <c r="B466" s="1"/>
      <c r="C466" s="1"/>
      <c r="D466" s="1"/>
      <c r="E466" s="52"/>
      <c r="F466" s="47"/>
      <c r="G466" s="171"/>
      <c r="H466" s="171"/>
      <c r="I466" s="171"/>
      <c r="J466" s="171"/>
      <c r="K466" s="171"/>
      <c r="L466" s="171"/>
      <c r="M466" s="172"/>
      <c r="N466" s="171"/>
      <c r="O466" s="171"/>
      <c r="P466" s="171"/>
      <c r="Q466" s="171"/>
      <c r="R466" s="171"/>
      <c r="S466" s="171"/>
      <c r="T466" s="171"/>
      <c r="U466" s="171"/>
      <c r="V466" s="173"/>
      <c r="W466" s="171"/>
      <c r="X466" s="171"/>
      <c r="Y466" s="171"/>
      <c r="Z466" s="171"/>
      <c r="AA466" s="171"/>
      <c r="AB466" s="174"/>
      <c r="AC466" s="177"/>
    </row>
    <row r="467" spans="1:29" s="142" customFormat="1" x14ac:dyDescent="0.25">
      <c r="A467" s="1"/>
      <c r="B467" s="1"/>
      <c r="C467" s="1"/>
      <c r="D467" s="1"/>
      <c r="E467" s="52"/>
      <c r="F467" s="47"/>
      <c r="G467" s="171"/>
      <c r="H467" s="171"/>
      <c r="I467" s="171"/>
      <c r="J467" s="171"/>
      <c r="K467" s="171"/>
      <c r="L467" s="171"/>
      <c r="M467" s="172"/>
      <c r="N467" s="171"/>
      <c r="O467" s="171"/>
      <c r="P467" s="171"/>
      <c r="Q467" s="171"/>
      <c r="R467" s="171"/>
      <c r="S467" s="171"/>
      <c r="T467" s="171"/>
      <c r="U467" s="171"/>
      <c r="V467" s="173"/>
      <c r="W467" s="171"/>
      <c r="X467" s="171"/>
      <c r="Y467" s="171"/>
      <c r="Z467" s="171"/>
      <c r="AA467" s="171"/>
      <c r="AB467" s="174"/>
      <c r="AC467" s="177"/>
    </row>
    <row r="468" spans="1:29" s="142" customFormat="1" x14ac:dyDescent="0.25">
      <c r="A468" s="1"/>
      <c r="B468" s="1"/>
      <c r="C468" s="1"/>
      <c r="D468" s="1"/>
      <c r="E468" s="52"/>
      <c r="F468" s="47"/>
      <c r="G468" s="171"/>
      <c r="H468" s="171"/>
      <c r="I468" s="171"/>
      <c r="J468" s="171"/>
      <c r="K468" s="171"/>
      <c r="L468" s="171"/>
      <c r="M468" s="172"/>
      <c r="N468" s="171"/>
      <c r="O468" s="171"/>
      <c r="P468" s="171"/>
      <c r="Q468" s="171"/>
      <c r="R468" s="171"/>
      <c r="S468" s="171"/>
      <c r="T468" s="171"/>
      <c r="U468" s="171"/>
      <c r="V468" s="173"/>
      <c r="W468" s="171"/>
      <c r="X468" s="171"/>
      <c r="Y468" s="171"/>
      <c r="Z468" s="171"/>
      <c r="AA468" s="171"/>
      <c r="AB468" s="174"/>
      <c r="AC468" s="177"/>
    </row>
    <row r="469" spans="1:29" s="142" customFormat="1" x14ac:dyDescent="0.25">
      <c r="A469" s="1"/>
      <c r="B469" s="1"/>
      <c r="C469" s="1"/>
      <c r="D469" s="1"/>
      <c r="E469" s="52"/>
      <c r="F469" s="47"/>
      <c r="G469" s="171"/>
      <c r="H469" s="171"/>
      <c r="I469" s="171"/>
      <c r="J469" s="171"/>
      <c r="K469" s="171"/>
      <c r="L469" s="171"/>
      <c r="M469" s="172"/>
      <c r="N469" s="171"/>
      <c r="O469" s="171"/>
      <c r="P469" s="171"/>
      <c r="Q469" s="171"/>
      <c r="R469" s="171"/>
      <c r="S469" s="171"/>
      <c r="T469" s="171"/>
      <c r="U469" s="171"/>
      <c r="V469" s="173"/>
      <c r="W469" s="171"/>
      <c r="X469" s="171"/>
      <c r="Y469" s="171"/>
      <c r="Z469" s="171"/>
      <c r="AA469" s="171"/>
      <c r="AB469" s="174"/>
      <c r="AC469" s="177"/>
    </row>
    <row r="470" spans="1:29" s="142" customFormat="1" x14ac:dyDescent="0.25">
      <c r="A470" s="1"/>
      <c r="B470" s="1"/>
      <c r="C470" s="1"/>
      <c r="D470" s="1"/>
      <c r="E470" s="52"/>
      <c r="F470" s="47"/>
      <c r="G470" s="171"/>
      <c r="H470" s="171"/>
      <c r="I470" s="171"/>
      <c r="J470" s="171"/>
      <c r="K470" s="171"/>
      <c r="L470" s="171"/>
      <c r="M470" s="172"/>
      <c r="N470" s="171"/>
      <c r="O470" s="171"/>
      <c r="P470" s="171"/>
      <c r="Q470" s="171"/>
      <c r="R470" s="171"/>
      <c r="S470" s="171"/>
      <c r="T470" s="171"/>
      <c r="U470" s="171"/>
      <c r="V470" s="173"/>
      <c r="W470" s="171"/>
      <c r="X470" s="171"/>
      <c r="Y470" s="171"/>
      <c r="Z470" s="171"/>
      <c r="AA470" s="171"/>
      <c r="AB470" s="174"/>
      <c r="AC470" s="177"/>
    </row>
    <row r="471" spans="1:29" s="142" customFormat="1" x14ac:dyDescent="0.25">
      <c r="A471" s="1"/>
      <c r="B471" s="1"/>
      <c r="C471" s="1"/>
      <c r="D471" s="1"/>
      <c r="E471" s="52"/>
      <c r="F471" s="47"/>
      <c r="G471" s="171"/>
      <c r="H471" s="171"/>
      <c r="I471" s="171"/>
      <c r="J471" s="171"/>
      <c r="K471" s="171"/>
      <c r="L471" s="171"/>
      <c r="M471" s="172"/>
      <c r="N471" s="171"/>
      <c r="O471" s="171"/>
      <c r="P471" s="171"/>
      <c r="Q471" s="171"/>
      <c r="R471" s="171"/>
      <c r="S471" s="171"/>
      <c r="T471" s="171"/>
      <c r="U471" s="171"/>
      <c r="V471" s="173"/>
      <c r="W471" s="171"/>
      <c r="X471" s="171"/>
      <c r="Y471" s="171"/>
      <c r="Z471" s="171"/>
      <c r="AA471" s="171"/>
      <c r="AB471" s="174"/>
      <c r="AC471" s="177"/>
    </row>
    <row r="472" spans="1:29" s="142" customFormat="1" x14ac:dyDescent="0.25">
      <c r="A472" s="1"/>
      <c r="B472" s="1"/>
      <c r="C472" s="1"/>
      <c r="D472" s="1"/>
      <c r="E472" s="52"/>
      <c r="F472" s="47"/>
      <c r="G472" s="171"/>
      <c r="H472" s="171"/>
      <c r="I472" s="171"/>
      <c r="J472" s="171"/>
      <c r="K472" s="171"/>
      <c r="L472" s="171"/>
      <c r="M472" s="172"/>
      <c r="N472" s="171"/>
      <c r="O472" s="171"/>
      <c r="P472" s="171"/>
      <c r="Q472" s="171"/>
      <c r="R472" s="171"/>
      <c r="S472" s="171"/>
      <c r="T472" s="171"/>
      <c r="U472" s="171"/>
      <c r="V472" s="173"/>
      <c r="W472" s="171"/>
      <c r="X472" s="171"/>
      <c r="Y472" s="171"/>
      <c r="Z472" s="171"/>
      <c r="AA472" s="171"/>
      <c r="AB472" s="174"/>
      <c r="AC472" s="177"/>
    </row>
    <row r="473" spans="1:29" s="142" customFormat="1" x14ac:dyDescent="0.25">
      <c r="A473" s="1"/>
      <c r="B473" s="1"/>
      <c r="C473" s="1"/>
      <c r="D473" s="1"/>
      <c r="E473" s="52"/>
      <c r="F473" s="47"/>
      <c r="G473" s="171"/>
      <c r="H473" s="171"/>
      <c r="I473" s="171"/>
      <c r="J473" s="171"/>
      <c r="K473" s="171"/>
      <c r="L473" s="171"/>
      <c r="M473" s="172"/>
      <c r="N473" s="171"/>
      <c r="O473" s="171"/>
      <c r="P473" s="171"/>
      <c r="Q473" s="171"/>
      <c r="R473" s="171"/>
      <c r="S473" s="171"/>
      <c r="T473" s="171"/>
      <c r="U473" s="171"/>
      <c r="V473" s="173"/>
      <c r="W473" s="171"/>
      <c r="X473" s="171"/>
      <c r="Y473" s="171"/>
      <c r="Z473" s="171"/>
      <c r="AA473" s="171"/>
      <c r="AB473" s="174"/>
      <c r="AC473" s="177"/>
    </row>
    <row r="474" spans="1:29" s="142" customFormat="1" x14ac:dyDescent="0.25">
      <c r="A474" s="1"/>
      <c r="B474" s="1"/>
      <c r="C474" s="1"/>
      <c r="D474" s="1"/>
      <c r="E474" s="52"/>
      <c r="F474" s="47"/>
      <c r="G474" s="171"/>
      <c r="H474" s="171"/>
      <c r="I474" s="171"/>
      <c r="J474" s="171"/>
      <c r="K474" s="171"/>
      <c r="L474" s="171"/>
      <c r="M474" s="172"/>
      <c r="N474" s="171"/>
      <c r="O474" s="171"/>
      <c r="P474" s="171"/>
      <c r="Q474" s="171"/>
      <c r="R474" s="171"/>
      <c r="S474" s="171"/>
      <c r="T474" s="171"/>
      <c r="U474" s="171"/>
      <c r="V474" s="173"/>
      <c r="W474" s="171"/>
      <c r="X474" s="171"/>
      <c r="Y474" s="171"/>
      <c r="Z474" s="171"/>
      <c r="AA474" s="171"/>
      <c r="AB474" s="174"/>
      <c r="AC474" s="177"/>
    </row>
    <row r="475" spans="1:29" s="142" customFormat="1" x14ac:dyDescent="0.25">
      <c r="A475" s="1"/>
      <c r="B475" s="1"/>
      <c r="C475" s="1"/>
      <c r="D475" s="1"/>
      <c r="E475" s="52"/>
      <c r="F475" s="47"/>
      <c r="G475" s="171"/>
      <c r="H475" s="171"/>
      <c r="I475" s="171"/>
      <c r="J475" s="171"/>
      <c r="K475" s="171"/>
      <c r="L475" s="171"/>
      <c r="M475" s="172"/>
      <c r="N475" s="171"/>
      <c r="O475" s="171"/>
      <c r="P475" s="171"/>
      <c r="Q475" s="171"/>
      <c r="R475" s="171"/>
      <c r="S475" s="171"/>
      <c r="T475" s="171"/>
      <c r="U475" s="171"/>
      <c r="V475" s="173"/>
      <c r="W475" s="171"/>
      <c r="X475" s="171"/>
      <c r="Y475" s="171"/>
      <c r="Z475" s="171"/>
      <c r="AA475" s="171"/>
      <c r="AB475" s="174"/>
      <c r="AC475" s="177"/>
    </row>
    <row r="476" spans="1:29" s="142" customFormat="1" x14ac:dyDescent="0.25">
      <c r="A476" s="1"/>
      <c r="B476" s="1"/>
      <c r="C476" s="1"/>
      <c r="D476" s="1"/>
      <c r="E476" s="52"/>
      <c r="F476" s="47"/>
      <c r="G476" s="171"/>
      <c r="H476" s="171"/>
      <c r="I476" s="171"/>
      <c r="J476" s="171"/>
      <c r="K476" s="171"/>
      <c r="L476" s="171"/>
      <c r="M476" s="172"/>
      <c r="N476" s="171"/>
      <c r="O476" s="171"/>
      <c r="P476" s="171"/>
      <c r="Q476" s="171"/>
      <c r="R476" s="171"/>
      <c r="S476" s="171"/>
      <c r="T476" s="171"/>
      <c r="U476" s="171"/>
      <c r="V476" s="173"/>
      <c r="W476" s="171"/>
      <c r="X476" s="171"/>
      <c r="Y476" s="171"/>
      <c r="Z476" s="171"/>
      <c r="AA476" s="171"/>
      <c r="AB476" s="174"/>
      <c r="AC476" s="177"/>
    </row>
    <row r="477" spans="1:29" s="142" customFormat="1" x14ac:dyDescent="0.25">
      <c r="A477" s="1"/>
      <c r="B477" s="1"/>
      <c r="C477" s="1"/>
      <c r="D477" s="1"/>
      <c r="E477" s="52"/>
      <c r="F477" s="47"/>
      <c r="G477" s="171"/>
      <c r="H477" s="171"/>
      <c r="I477" s="171"/>
      <c r="J477" s="171"/>
      <c r="K477" s="171"/>
      <c r="L477" s="171"/>
      <c r="M477" s="172"/>
      <c r="N477" s="171"/>
      <c r="O477" s="171"/>
      <c r="P477" s="171"/>
      <c r="Q477" s="171"/>
      <c r="R477" s="171"/>
      <c r="S477" s="171"/>
      <c r="T477" s="171"/>
      <c r="U477" s="171"/>
      <c r="V477" s="173"/>
      <c r="W477" s="171"/>
      <c r="X477" s="171"/>
      <c r="Y477" s="171"/>
      <c r="Z477" s="171"/>
      <c r="AA477" s="171"/>
      <c r="AB477" s="174"/>
      <c r="AC477" s="177"/>
    </row>
    <row r="478" spans="1:29" s="142" customFormat="1" x14ac:dyDescent="0.25">
      <c r="A478" s="1"/>
      <c r="B478" s="1"/>
      <c r="C478" s="1"/>
      <c r="D478" s="1"/>
      <c r="E478" s="52"/>
      <c r="F478" s="47"/>
      <c r="G478" s="171"/>
      <c r="H478" s="171"/>
      <c r="I478" s="171"/>
      <c r="J478" s="171"/>
      <c r="K478" s="171"/>
      <c r="L478" s="171"/>
      <c r="M478" s="172"/>
      <c r="N478" s="171"/>
      <c r="O478" s="171"/>
      <c r="P478" s="171"/>
      <c r="Q478" s="171"/>
      <c r="R478" s="171"/>
      <c r="S478" s="171"/>
      <c r="T478" s="171"/>
      <c r="U478" s="171"/>
      <c r="V478" s="173"/>
      <c r="W478" s="171"/>
      <c r="X478" s="171"/>
      <c r="Y478" s="171"/>
      <c r="Z478" s="171"/>
      <c r="AA478" s="171"/>
      <c r="AB478" s="174"/>
      <c r="AC478" s="177"/>
    </row>
    <row r="479" spans="1:29" s="142" customFormat="1" x14ac:dyDescent="0.25">
      <c r="A479" s="1"/>
      <c r="B479" s="1"/>
      <c r="C479" s="1"/>
      <c r="D479" s="1"/>
      <c r="E479" s="52"/>
      <c r="F479" s="47"/>
      <c r="G479" s="171"/>
      <c r="H479" s="171"/>
      <c r="I479" s="171"/>
      <c r="J479" s="171"/>
      <c r="K479" s="171"/>
      <c r="L479" s="171"/>
      <c r="M479" s="172"/>
      <c r="N479" s="171"/>
      <c r="O479" s="171"/>
      <c r="P479" s="171"/>
      <c r="Q479" s="171"/>
      <c r="R479" s="171"/>
      <c r="S479" s="171"/>
      <c r="T479" s="171"/>
      <c r="U479" s="171"/>
      <c r="V479" s="173"/>
      <c r="W479" s="171"/>
      <c r="X479" s="171"/>
      <c r="Y479" s="171"/>
      <c r="Z479" s="171"/>
      <c r="AA479" s="171"/>
      <c r="AB479" s="174"/>
      <c r="AC479" s="177"/>
    </row>
    <row r="480" spans="1:29" s="142" customFormat="1" x14ac:dyDescent="0.25">
      <c r="A480" s="1"/>
      <c r="B480" s="1"/>
      <c r="C480" s="1"/>
      <c r="D480" s="1"/>
      <c r="E480" s="52"/>
      <c r="F480" s="47"/>
      <c r="G480" s="171"/>
      <c r="H480" s="171"/>
      <c r="I480" s="171"/>
      <c r="J480" s="171"/>
      <c r="K480" s="171"/>
      <c r="L480" s="171"/>
      <c r="M480" s="172"/>
      <c r="N480" s="171"/>
      <c r="O480" s="171"/>
      <c r="P480" s="171"/>
      <c r="Q480" s="171"/>
      <c r="R480" s="171"/>
      <c r="S480" s="171"/>
      <c r="T480" s="171"/>
      <c r="U480" s="171"/>
      <c r="V480" s="173"/>
      <c r="W480" s="171"/>
      <c r="X480" s="171"/>
      <c r="Y480" s="171"/>
      <c r="Z480" s="171"/>
      <c r="AA480" s="171"/>
      <c r="AB480" s="174"/>
      <c r="AC480" s="177"/>
    </row>
    <row r="481" spans="1:29" s="142" customFormat="1" x14ac:dyDescent="0.25">
      <c r="A481" s="1"/>
      <c r="B481" s="1"/>
      <c r="C481" s="1"/>
      <c r="D481" s="1"/>
      <c r="E481" s="52"/>
      <c r="F481" s="47"/>
      <c r="G481" s="171"/>
      <c r="H481" s="171"/>
      <c r="I481" s="171"/>
      <c r="J481" s="171"/>
      <c r="K481" s="171"/>
      <c r="L481" s="171"/>
      <c r="M481" s="172"/>
      <c r="N481" s="171"/>
      <c r="O481" s="171"/>
      <c r="P481" s="171"/>
      <c r="Q481" s="171"/>
      <c r="R481" s="171"/>
      <c r="S481" s="171"/>
      <c r="T481" s="171"/>
      <c r="U481" s="171"/>
      <c r="V481" s="173"/>
      <c r="W481" s="171"/>
      <c r="X481" s="171"/>
      <c r="Y481" s="171"/>
      <c r="Z481" s="171"/>
      <c r="AA481" s="171"/>
      <c r="AB481" s="174"/>
      <c r="AC481" s="177"/>
    </row>
    <row r="482" spans="1:29" s="142" customFormat="1" x14ac:dyDescent="0.25">
      <c r="A482" s="1"/>
      <c r="B482" s="1"/>
      <c r="C482" s="1"/>
      <c r="D482" s="1"/>
      <c r="E482" s="52"/>
      <c r="F482" s="47"/>
      <c r="G482" s="171"/>
      <c r="H482" s="171"/>
      <c r="I482" s="171"/>
      <c r="J482" s="171"/>
      <c r="K482" s="171"/>
      <c r="L482" s="171"/>
      <c r="M482" s="172"/>
      <c r="N482" s="171"/>
      <c r="O482" s="171"/>
      <c r="P482" s="171"/>
      <c r="Q482" s="171"/>
      <c r="R482" s="171"/>
      <c r="S482" s="171"/>
      <c r="T482" s="171"/>
      <c r="U482" s="171"/>
      <c r="V482" s="173"/>
      <c r="W482" s="171"/>
      <c r="X482" s="171"/>
      <c r="Y482" s="171"/>
      <c r="Z482" s="171"/>
      <c r="AA482" s="171"/>
      <c r="AB482" s="174"/>
      <c r="AC482" s="177"/>
    </row>
    <row r="483" spans="1:29" s="142" customFormat="1" x14ac:dyDescent="0.25">
      <c r="A483" s="1"/>
      <c r="B483" s="1"/>
      <c r="C483" s="1"/>
      <c r="D483" s="1"/>
      <c r="E483" s="52"/>
      <c r="F483" s="47"/>
      <c r="G483" s="171"/>
      <c r="H483" s="171"/>
      <c r="I483" s="171"/>
      <c r="J483" s="171"/>
      <c r="K483" s="171"/>
      <c r="L483" s="171"/>
      <c r="M483" s="172"/>
      <c r="N483" s="171"/>
      <c r="O483" s="171"/>
      <c r="P483" s="171"/>
      <c r="Q483" s="171"/>
      <c r="R483" s="171"/>
      <c r="S483" s="171"/>
      <c r="T483" s="171"/>
      <c r="U483" s="171"/>
      <c r="V483" s="173"/>
      <c r="W483" s="171"/>
      <c r="X483" s="171"/>
      <c r="Y483" s="171"/>
      <c r="Z483" s="171"/>
      <c r="AA483" s="171"/>
      <c r="AB483" s="174"/>
      <c r="AC483" s="177"/>
    </row>
    <row r="484" spans="1:29" s="142" customFormat="1" x14ac:dyDescent="0.25">
      <c r="A484" s="1"/>
      <c r="B484" s="1"/>
      <c r="C484" s="1"/>
      <c r="D484" s="1"/>
      <c r="E484" s="52"/>
      <c r="F484" s="47"/>
      <c r="G484" s="171"/>
      <c r="H484" s="171"/>
      <c r="I484" s="171"/>
      <c r="J484" s="171"/>
      <c r="K484" s="171"/>
      <c r="L484" s="171"/>
      <c r="M484" s="172"/>
      <c r="N484" s="171"/>
      <c r="O484" s="171"/>
      <c r="P484" s="171"/>
      <c r="Q484" s="171"/>
      <c r="R484" s="171"/>
      <c r="S484" s="171"/>
      <c r="T484" s="171"/>
      <c r="U484" s="171"/>
      <c r="V484" s="173"/>
      <c r="W484" s="171"/>
      <c r="X484" s="171"/>
      <c r="Y484" s="171"/>
      <c r="Z484" s="171"/>
      <c r="AA484" s="171"/>
      <c r="AB484" s="174"/>
      <c r="AC484" s="177"/>
    </row>
    <row r="485" spans="1:29" s="142" customFormat="1" x14ac:dyDescent="0.25">
      <c r="A485" s="1"/>
      <c r="B485" s="1"/>
      <c r="C485" s="1"/>
      <c r="D485" s="1"/>
      <c r="E485" s="52"/>
      <c r="F485" s="47"/>
      <c r="G485" s="171"/>
      <c r="H485" s="171"/>
      <c r="I485" s="171"/>
      <c r="J485" s="171"/>
      <c r="K485" s="171"/>
      <c r="L485" s="171"/>
      <c r="M485" s="172"/>
      <c r="N485" s="171"/>
      <c r="O485" s="171"/>
      <c r="P485" s="171"/>
      <c r="Q485" s="171"/>
      <c r="R485" s="171"/>
      <c r="S485" s="171"/>
      <c r="T485" s="171"/>
      <c r="U485" s="171"/>
      <c r="V485" s="173"/>
      <c r="W485" s="171"/>
      <c r="X485" s="171"/>
      <c r="Y485" s="171"/>
      <c r="Z485" s="171"/>
      <c r="AA485" s="171"/>
      <c r="AB485" s="174"/>
      <c r="AC485" s="177"/>
    </row>
    <row r="486" spans="1:29" s="142" customFormat="1" x14ac:dyDescent="0.25">
      <c r="A486" s="1"/>
      <c r="B486" s="1"/>
      <c r="C486" s="1"/>
      <c r="D486" s="1"/>
      <c r="E486" s="52"/>
      <c r="F486" s="47"/>
      <c r="G486" s="171"/>
      <c r="H486" s="171"/>
      <c r="I486" s="171"/>
      <c r="J486" s="171"/>
      <c r="K486" s="171"/>
      <c r="L486" s="171"/>
      <c r="M486" s="172"/>
      <c r="N486" s="171"/>
      <c r="O486" s="171"/>
      <c r="P486" s="171"/>
      <c r="Q486" s="171"/>
      <c r="R486" s="171"/>
      <c r="S486" s="171"/>
      <c r="T486" s="171"/>
      <c r="U486" s="171"/>
      <c r="V486" s="173"/>
      <c r="W486" s="171"/>
      <c r="X486" s="171"/>
      <c r="Y486" s="171"/>
      <c r="Z486" s="171"/>
      <c r="AA486" s="171"/>
      <c r="AB486" s="174"/>
      <c r="AC486" s="177"/>
    </row>
    <row r="487" spans="1:29" s="142" customFormat="1" x14ac:dyDescent="0.25">
      <c r="A487" s="1"/>
      <c r="B487" s="1"/>
      <c r="C487" s="1"/>
      <c r="D487" s="1"/>
      <c r="E487" s="52"/>
      <c r="F487" s="47"/>
      <c r="G487" s="171"/>
      <c r="H487" s="171"/>
      <c r="I487" s="171"/>
      <c r="J487" s="171"/>
      <c r="K487" s="171"/>
      <c r="L487" s="171"/>
      <c r="M487" s="172"/>
      <c r="N487" s="171"/>
      <c r="O487" s="171"/>
      <c r="P487" s="171"/>
      <c r="Q487" s="171"/>
      <c r="R487" s="171"/>
      <c r="S487" s="171"/>
      <c r="T487" s="171"/>
      <c r="U487" s="171"/>
      <c r="V487" s="173"/>
      <c r="W487" s="171"/>
      <c r="X487" s="171"/>
      <c r="Y487" s="171"/>
      <c r="Z487" s="171"/>
      <c r="AA487" s="171"/>
      <c r="AB487" s="174"/>
      <c r="AC487" s="177"/>
    </row>
    <row r="488" spans="1:29" s="142" customFormat="1" x14ac:dyDescent="0.25">
      <c r="A488" s="1"/>
      <c r="B488" s="1"/>
      <c r="C488" s="1"/>
      <c r="D488" s="1"/>
      <c r="E488" s="52"/>
      <c r="F488" s="47"/>
      <c r="G488" s="171"/>
      <c r="H488" s="171"/>
      <c r="I488" s="171"/>
      <c r="J488" s="171"/>
      <c r="K488" s="171"/>
      <c r="L488" s="171"/>
      <c r="M488" s="172"/>
      <c r="N488" s="171"/>
      <c r="O488" s="171"/>
      <c r="P488" s="171"/>
      <c r="Q488" s="171"/>
      <c r="R488" s="171"/>
      <c r="S488" s="171"/>
      <c r="T488" s="171"/>
      <c r="U488" s="171"/>
      <c r="V488" s="173"/>
      <c r="W488" s="171"/>
      <c r="X488" s="171"/>
      <c r="Y488" s="171"/>
      <c r="Z488" s="171"/>
      <c r="AA488" s="171"/>
      <c r="AB488" s="174"/>
      <c r="AC488" s="177"/>
    </row>
    <row r="489" spans="1:29" s="142" customFormat="1" x14ac:dyDescent="0.25">
      <c r="A489" s="1"/>
      <c r="B489" s="1"/>
      <c r="C489" s="1"/>
      <c r="D489" s="1"/>
      <c r="E489" s="52"/>
      <c r="F489" s="47"/>
      <c r="G489" s="171"/>
      <c r="H489" s="171"/>
      <c r="I489" s="171"/>
      <c r="J489" s="171"/>
      <c r="K489" s="171"/>
      <c r="L489" s="171"/>
      <c r="M489" s="172"/>
      <c r="N489" s="171"/>
      <c r="O489" s="171"/>
      <c r="P489" s="171"/>
      <c r="Q489" s="171"/>
      <c r="R489" s="171"/>
      <c r="S489" s="171"/>
      <c r="T489" s="171"/>
      <c r="U489" s="171"/>
      <c r="V489" s="173"/>
      <c r="W489" s="171"/>
      <c r="X489" s="171"/>
      <c r="Y489" s="171"/>
      <c r="Z489" s="171"/>
      <c r="AA489" s="171"/>
      <c r="AB489" s="174"/>
      <c r="AC489" s="177"/>
    </row>
    <row r="490" spans="1:29" s="142" customFormat="1" x14ac:dyDescent="0.25">
      <c r="A490" s="1"/>
      <c r="B490" s="1"/>
      <c r="C490" s="1"/>
      <c r="D490" s="1"/>
      <c r="E490" s="52"/>
      <c r="F490" s="47"/>
      <c r="G490" s="171"/>
      <c r="H490" s="171"/>
      <c r="I490" s="171"/>
      <c r="J490" s="171"/>
      <c r="K490" s="171"/>
      <c r="L490" s="171"/>
      <c r="M490" s="172"/>
      <c r="N490" s="171"/>
      <c r="O490" s="171"/>
      <c r="P490" s="171"/>
      <c r="Q490" s="171"/>
      <c r="R490" s="171"/>
      <c r="S490" s="171"/>
      <c r="T490" s="171"/>
      <c r="U490" s="171"/>
      <c r="V490" s="173"/>
      <c r="W490" s="171"/>
      <c r="X490" s="171"/>
      <c r="Y490" s="171"/>
      <c r="Z490" s="171"/>
      <c r="AA490" s="171"/>
      <c r="AB490" s="174"/>
      <c r="AC490" s="177"/>
    </row>
    <row r="491" spans="1:29" s="142" customFormat="1" x14ac:dyDescent="0.25">
      <c r="A491" s="1"/>
      <c r="B491" s="1"/>
      <c r="C491" s="1"/>
      <c r="D491" s="1"/>
      <c r="E491" s="52"/>
      <c r="F491" s="47"/>
      <c r="G491" s="171"/>
      <c r="H491" s="171"/>
      <c r="I491" s="171"/>
      <c r="J491" s="171"/>
      <c r="K491" s="171"/>
      <c r="L491" s="171"/>
      <c r="M491" s="172"/>
      <c r="N491" s="171"/>
      <c r="O491" s="171"/>
      <c r="P491" s="171"/>
      <c r="Q491" s="171"/>
      <c r="R491" s="171"/>
      <c r="S491" s="171"/>
      <c r="T491" s="171"/>
      <c r="U491" s="171"/>
      <c r="V491" s="173"/>
      <c r="W491" s="171"/>
      <c r="X491" s="171"/>
      <c r="Y491" s="171"/>
      <c r="Z491" s="171"/>
      <c r="AA491" s="171"/>
      <c r="AB491" s="174"/>
      <c r="AC491" s="177"/>
    </row>
    <row r="492" spans="1:29" s="142" customFormat="1" x14ac:dyDescent="0.25">
      <c r="A492" s="1"/>
      <c r="B492" s="1"/>
      <c r="C492" s="1"/>
      <c r="D492" s="1"/>
      <c r="E492" s="52"/>
      <c r="F492" s="47"/>
      <c r="G492" s="171"/>
      <c r="H492" s="171"/>
      <c r="I492" s="171"/>
      <c r="J492" s="171"/>
      <c r="K492" s="171"/>
      <c r="L492" s="171"/>
      <c r="M492" s="172"/>
      <c r="N492" s="171"/>
      <c r="O492" s="171"/>
      <c r="P492" s="171"/>
      <c r="Q492" s="171"/>
      <c r="R492" s="171"/>
      <c r="S492" s="171"/>
      <c r="T492" s="171"/>
      <c r="U492" s="171"/>
      <c r="V492" s="173"/>
      <c r="W492" s="171"/>
      <c r="X492" s="171"/>
      <c r="Y492" s="171"/>
      <c r="Z492" s="171"/>
      <c r="AA492" s="171"/>
      <c r="AB492" s="174"/>
      <c r="AC492" s="177"/>
    </row>
    <row r="493" spans="1:29" s="142" customFormat="1" x14ac:dyDescent="0.25">
      <c r="A493" s="1"/>
      <c r="B493" s="1"/>
      <c r="C493" s="1"/>
      <c r="D493" s="1"/>
      <c r="E493" s="52"/>
      <c r="F493" s="47"/>
      <c r="G493" s="171"/>
      <c r="H493" s="171"/>
      <c r="I493" s="171"/>
      <c r="J493" s="171"/>
      <c r="K493" s="171"/>
      <c r="L493" s="171"/>
      <c r="M493" s="172"/>
      <c r="N493" s="171"/>
      <c r="O493" s="171"/>
      <c r="P493" s="171"/>
      <c r="Q493" s="171"/>
      <c r="R493" s="171"/>
      <c r="S493" s="171"/>
      <c r="T493" s="171"/>
      <c r="U493" s="171"/>
      <c r="V493" s="173"/>
      <c r="W493" s="171"/>
      <c r="X493" s="171"/>
      <c r="Y493" s="171"/>
      <c r="Z493" s="171"/>
      <c r="AA493" s="171"/>
      <c r="AB493" s="174"/>
      <c r="AC493" s="177"/>
    </row>
    <row r="494" spans="1:29" s="142" customFormat="1" x14ac:dyDescent="0.25">
      <c r="A494" s="1"/>
      <c r="B494" s="1"/>
      <c r="C494" s="1"/>
      <c r="D494" s="1"/>
      <c r="E494" s="52"/>
      <c r="F494" s="47"/>
      <c r="G494" s="171"/>
      <c r="H494" s="171"/>
      <c r="I494" s="171"/>
      <c r="J494" s="171"/>
      <c r="K494" s="171"/>
      <c r="L494" s="171"/>
      <c r="M494" s="172"/>
      <c r="N494" s="171"/>
      <c r="O494" s="171"/>
      <c r="P494" s="171"/>
      <c r="Q494" s="171"/>
      <c r="R494" s="171"/>
      <c r="S494" s="171"/>
      <c r="T494" s="171"/>
      <c r="U494" s="171"/>
      <c r="V494" s="173"/>
      <c r="W494" s="171"/>
      <c r="X494" s="171"/>
      <c r="Y494" s="171"/>
      <c r="Z494" s="171"/>
      <c r="AA494" s="171"/>
      <c r="AB494" s="174"/>
      <c r="AC494" s="177"/>
    </row>
    <row r="495" spans="1:29" s="142" customFormat="1" x14ac:dyDescent="0.25">
      <c r="A495" s="1"/>
      <c r="B495" s="1"/>
      <c r="C495" s="1"/>
      <c r="D495" s="1"/>
      <c r="E495" s="52"/>
      <c r="F495" s="47"/>
      <c r="G495" s="171"/>
      <c r="H495" s="171"/>
      <c r="I495" s="171"/>
      <c r="J495" s="171"/>
      <c r="K495" s="171"/>
      <c r="L495" s="171"/>
      <c r="M495" s="172"/>
      <c r="N495" s="171"/>
      <c r="O495" s="171"/>
      <c r="P495" s="171"/>
      <c r="Q495" s="171"/>
      <c r="R495" s="171"/>
      <c r="S495" s="171"/>
      <c r="T495" s="171"/>
      <c r="U495" s="171"/>
      <c r="V495" s="173"/>
      <c r="W495" s="171"/>
      <c r="X495" s="171"/>
      <c r="Y495" s="171"/>
      <c r="Z495" s="171"/>
      <c r="AA495" s="171"/>
      <c r="AB495" s="174"/>
      <c r="AC495" s="177"/>
    </row>
    <row r="496" spans="1:29" s="142" customFormat="1" x14ac:dyDescent="0.25">
      <c r="A496" s="1"/>
      <c r="B496" s="1"/>
      <c r="C496" s="1"/>
      <c r="D496" s="1"/>
      <c r="E496" s="52"/>
      <c r="F496" s="47"/>
      <c r="G496" s="171"/>
      <c r="H496" s="171"/>
      <c r="I496" s="171"/>
      <c r="J496" s="171"/>
      <c r="K496" s="171"/>
      <c r="L496" s="171"/>
      <c r="M496" s="172"/>
      <c r="N496" s="171"/>
      <c r="O496" s="171"/>
      <c r="P496" s="171"/>
      <c r="Q496" s="171"/>
      <c r="R496" s="171"/>
      <c r="S496" s="171"/>
      <c r="T496" s="171"/>
      <c r="U496" s="171"/>
      <c r="V496" s="173"/>
      <c r="W496" s="171"/>
      <c r="X496" s="171"/>
      <c r="Y496" s="171"/>
      <c r="Z496" s="171"/>
      <c r="AA496" s="171"/>
      <c r="AB496" s="174"/>
      <c r="AC496" s="177"/>
    </row>
    <row r="497" spans="1:29" s="142" customFormat="1" x14ac:dyDescent="0.25">
      <c r="A497" s="1"/>
      <c r="B497" s="1"/>
      <c r="C497" s="1"/>
      <c r="D497" s="1"/>
      <c r="E497" s="52"/>
      <c r="F497" s="47"/>
      <c r="G497" s="171"/>
      <c r="H497" s="171"/>
      <c r="I497" s="171"/>
      <c r="J497" s="171"/>
      <c r="K497" s="171"/>
      <c r="L497" s="171"/>
      <c r="M497" s="172"/>
      <c r="N497" s="171"/>
      <c r="O497" s="171"/>
      <c r="P497" s="171"/>
      <c r="Q497" s="171"/>
      <c r="R497" s="171"/>
      <c r="S497" s="171"/>
      <c r="T497" s="171"/>
      <c r="U497" s="171"/>
      <c r="V497" s="173"/>
      <c r="W497" s="171"/>
      <c r="X497" s="171"/>
      <c r="Y497" s="171"/>
      <c r="Z497" s="171"/>
      <c r="AA497" s="171"/>
      <c r="AB497" s="174"/>
      <c r="AC497" s="177"/>
    </row>
    <row r="498" spans="1:29" s="142" customFormat="1" x14ac:dyDescent="0.25">
      <c r="A498" s="1"/>
      <c r="B498" s="1"/>
      <c r="C498" s="1"/>
      <c r="D498" s="1"/>
      <c r="E498" s="52"/>
      <c r="F498" s="47"/>
      <c r="G498" s="171"/>
      <c r="H498" s="171"/>
      <c r="I498" s="171"/>
      <c r="J498" s="171"/>
      <c r="K498" s="171"/>
      <c r="L498" s="171"/>
      <c r="M498" s="172"/>
      <c r="N498" s="171"/>
      <c r="O498" s="171"/>
      <c r="P498" s="171"/>
      <c r="Q498" s="171"/>
      <c r="R498" s="171"/>
      <c r="S498" s="171"/>
      <c r="T498" s="171"/>
      <c r="U498" s="171"/>
      <c r="V498" s="173"/>
      <c r="W498" s="171"/>
      <c r="X498" s="171"/>
      <c r="Y498" s="171"/>
      <c r="Z498" s="171"/>
      <c r="AA498" s="171"/>
      <c r="AB498" s="174"/>
      <c r="AC498" s="177"/>
    </row>
    <row r="499" spans="1:29" s="142" customFormat="1" x14ac:dyDescent="0.25">
      <c r="A499" s="1"/>
      <c r="B499" s="1"/>
      <c r="C499" s="1"/>
      <c r="D499" s="1"/>
      <c r="E499" s="52"/>
      <c r="F499" s="47"/>
      <c r="G499" s="171"/>
      <c r="H499" s="171"/>
      <c r="I499" s="171"/>
      <c r="J499" s="171"/>
      <c r="K499" s="171"/>
      <c r="L499" s="171"/>
      <c r="M499" s="172"/>
      <c r="N499" s="171"/>
      <c r="O499" s="171"/>
      <c r="P499" s="171"/>
      <c r="Q499" s="171"/>
      <c r="R499" s="171"/>
      <c r="S499" s="171"/>
      <c r="T499" s="171"/>
      <c r="U499" s="171"/>
      <c r="V499" s="173"/>
      <c r="W499" s="171"/>
      <c r="X499" s="171"/>
      <c r="Y499" s="171"/>
      <c r="Z499" s="171"/>
      <c r="AA499" s="171"/>
      <c r="AB499" s="174"/>
      <c r="AC499" s="177"/>
    </row>
    <row r="500" spans="1:29" s="142" customFormat="1" x14ac:dyDescent="0.25">
      <c r="A500" s="1"/>
      <c r="B500" s="1"/>
      <c r="C500" s="1"/>
      <c r="D500" s="1"/>
      <c r="E500" s="52"/>
      <c r="F500" s="47"/>
      <c r="G500" s="171"/>
      <c r="H500" s="171"/>
      <c r="I500" s="171"/>
      <c r="J500" s="171"/>
      <c r="K500" s="171"/>
      <c r="L500" s="171"/>
      <c r="M500" s="172"/>
      <c r="N500" s="171"/>
      <c r="O500" s="171"/>
      <c r="P500" s="171"/>
      <c r="Q500" s="171"/>
      <c r="R500" s="171"/>
      <c r="S500" s="171"/>
      <c r="T500" s="171"/>
      <c r="U500" s="171"/>
      <c r="V500" s="173"/>
      <c r="W500" s="171"/>
      <c r="X500" s="171"/>
      <c r="Y500" s="171"/>
      <c r="Z500" s="171"/>
      <c r="AA500" s="171"/>
      <c r="AB500" s="174"/>
      <c r="AC500" s="177"/>
    </row>
    <row r="501" spans="1:29" s="142" customFormat="1" x14ac:dyDescent="0.25">
      <c r="A501" s="1"/>
      <c r="B501" s="1"/>
      <c r="C501" s="1"/>
      <c r="D501" s="1"/>
      <c r="E501" s="52"/>
      <c r="F501" s="47"/>
      <c r="G501" s="171"/>
      <c r="H501" s="171"/>
      <c r="I501" s="171"/>
      <c r="J501" s="171"/>
      <c r="K501" s="171"/>
      <c r="L501" s="171"/>
      <c r="M501" s="172"/>
      <c r="N501" s="171"/>
      <c r="O501" s="171"/>
      <c r="P501" s="171"/>
      <c r="Q501" s="171"/>
      <c r="R501" s="171"/>
      <c r="S501" s="171"/>
      <c r="T501" s="171"/>
      <c r="U501" s="171"/>
      <c r="V501" s="173"/>
      <c r="W501" s="171"/>
      <c r="X501" s="171"/>
      <c r="Y501" s="171"/>
      <c r="Z501" s="171"/>
      <c r="AA501" s="171"/>
      <c r="AB501" s="174"/>
      <c r="AC501" s="177"/>
    </row>
    <row r="502" spans="1:29" s="142" customFormat="1" x14ac:dyDescent="0.25">
      <c r="A502" s="1"/>
      <c r="B502" s="1"/>
      <c r="C502" s="1"/>
      <c r="D502" s="1"/>
      <c r="E502" s="52"/>
      <c r="F502" s="47"/>
      <c r="G502" s="171"/>
      <c r="H502" s="171"/>
      <c r="I502" s="171"/>
      <c r="J502" s="171"/>
      <c r="K502" s="171"/>
      <c r="L502" s="171"/>
      <c r="M502" s="172"/>
      <c r="N502" s="171"/>
      <c r="O502" s="171"/>
      <c r="P502" s="171"/>
      <c r="Q502" s="171"/>
      <c r="R502" s="171"/>
      <c r="S502" s="171"/>
      <c r="T502" s="171"/>
      <c r="U502" s="171"/>
      <c r="V502" s="173"/>
      <c r="W502" s="171"/>
      <c r="X502" s="171"/>
      <c r="Y502" s="171"/>
      <c r="Z502" s="171"/>
      <c r="AA502" s="171"/>
      <c r="AB502" s="174"/>
      <c r="AC502" s="177"/>
    </row>
    <row r="503" spans="1:29" s="142" customFormat="1" x14ac:dyDescent="0.25">
      <c r="A503" s="1"/>
      <c r="B503" s="1"/>
      <c r="C503" s="1"/>
      <c r="D503" s="1"/>
      <c r="E503" s="52"/>
      <c r="F503" s="47"/>
      <c r="G503" s="171"/>
      <c r="H503" s="171"/>
      <c r="I503" s="171"/>
      <c r="J503" s="171"/>
      <c r="K503" s="171"/>
      <c r="L503" s="171"/>
      <c r="M503" s="172"/>
      <c r="N503" s="171"/>
      <c r="O503" s="171"/>
      <c r="P503" s="171"/>
      <c r="Q503" s="171"/>
      <c r="R503" s="171"/>
      <c r="S503" s="171"/>
      <c r="T503" s="171"/>
      <c r="U503" s="171"/>
      <c r="V503" s="173"/>
      <c r="W503" s="171"/>
      <c r="X503" s="171"/>
      <c r="Y503" s="171"/>
      <c r="Z503" s="171"/>
      <c r="AA503" s="171"/>
      <c r="AB503" s="174"/>
      <c r="AC503" s="177"/>
    </row>
    <row r="504" spans="1:29" s="142" customFormat="1" x14ac:dyDescent="0.25">
      <c r="A504" s="1"/>
      <c r="B504" s="1"/>
      <c r="C504" s="1"/>
      <c r="D504" s="1"/>
      <c r="E504" s="52"/>
      <c r="F504" s="47"/>
      <c r="G504" s="171"/>
      <c r="H504" s="171"/>
      <c r="I504" s="171"/>
      <c r="J504" s="171"/>
      <c r="K504" s="171"/>
      <c r="L504" s="171"/>
      <c r="M504" s="172"/>
      <c r="N504" s="171"/>
      <c r="O504" s="171"/>
      <c r="P504" s="171"/>
      <c r="Q504" s="171"/>
      <c r="R504" s="171"/>
      <c r="S504" s="171"/>
      <c r="T504" s="171"/>
      <c r="U504" s="171"/>
      <c r="V504" s="173"/>
      <c r="W504" s="171"/>
      <c r="X504" s="171"/>
      <c r="Y504" s="171"/>
      <c r="Z504" s="171"/>
      <c r="AA504" s="171"/>
      <c r="AB504" s="174"/>
      <c r="AC504" s="177"/>
    </row>
    <row r="505" spans="1:29" s="142" customFormat="1" x14ac:dyDescent="0.25">
      <c r="A505" s="1"/>
      <c r="B505" s="1"/>
      <c r="C505" s="1"/>
      <c r="D505" s="1"/>
      <c r="E505" s="52"/>
      <c r="F505" s="47"/>
      <c r="G505" s="171"/>
      <c r="H505" s="171"/>
      <c r="I505" s="171"/>
      <c r="J505" s="171"/>
      <c r="K505" s="171"/>
      <c r="L505" s="171"/>
      <c r="M505" s="172"/>
      <c r="N505" s="171"/>
      <c r="O505" s="171"/>
      <c r="P505" s="171"/>
      <c r="Q505" s="171"/>
      <c r="R505" s="171"/>
      <c r="S505" s="171"/>
      <c r="T505" s="171"/>
      <c r="U505" s="171"/>
      <c r="V505" s="173"/>
      <c r="W505" s="171"/>
      <c r="X505" s="171"/>
      <c r="Y505" s="171"/>
      <c r="Z505" s="171"/>
      <c r="AA505" s="171"/>
      <c r="AB505" s="174"/>
      <c r="AC505" s="177"/>
    </row>
    <row r="506" spans="1:29" s="142" customFormat="1" x14ac:dyDescent="0.25">
      <c r="A506" s="1"/>
      <c r="B506" s="1"/>
      <c r="C506" s="1"/>
      <c r="D506" s="1"/>
      <c r="E506" s="52"/>
      <c r="F506" s="47"/>
      <c r="G506" s="171"/>
      <c r="H506" s="171"/>
      <c r="I506" s="171"/>
      <c r="J506" s="171"/>
      <c r="K506" s="171"/>
      <c r="L506" s="171"/>
      <c r="M506" s="172"/>
      <c r="N506" s="171"/>
      <c r="O506" s="171"/>
      <c r="P506" s="171"/>
      <c r="Q506" s="171"/>
      <c r="R506" s="171"/>
      <c r="S506" s="171"/>
      <c r="T506" s="171"/>
      <c r="U506" s="171"/>
      <c r="V506" s="173"/>
      <c r="W506" s="171"/>
      <c r="X506" s="171"/>
      <c r="Y506" s="171"/>
      <c r="Z506" s="171"/>
      <c r="AA506" s="171"/>
      <c r="AB506" s="174"/>
      <c r="AC506" s="177"/>
    </row>
    <row r="507" spans="1:29" s="142" customFormat="1" x14ac:dyDescent="0.25">
      <c r="A507" s="1"/>
      <c r="B507" s="1"/>
      <c r="C507" s="1"/>
      <c r="D507" s="1"/>
      <c r="E507" s="52"/>
      <c r="F507" s="47"/>
      <c r="G507" s="171"/>
      <c r="H507" s="171"/>
      <c r="I507" s="171"/>
      <c r="J507" s="171"/>
      <c r="K507" s="171"/>
      <c r="L507" s="171"/>
      <c r="M507" s="172"/>
      <c r="N507" s="171"/>
      <c r="O507" s="171"/>
      <c r="P507" s="171"/>
      <c r="Q507" s="171"/>
      <c r="R507" s="171"/>
      <c r="S507" s="171"/>
      <c r="T507" s="171"/>
      <c r="U507" s="171"/>
      <c r="V507" s="173"/>
      <c r="W507" s="171"/>
      <c r="X507" s="171"/>
      <c r="Y507" s="171"/>
      <c r="Z507" s="171"/>
      <c r="AA507" s="171"/>
      <c r="AB507" s="174"/>
      <c r="AC507" s="177"/>
    </row>
    <row r="508" spans="1:29" s="142" customFormat="1" x14ac:dyDescent="0.25">
      <c r="A508" s="1"/>
      <c r="B508" s="1"/>
      <c r="C508" s="1"/>
      <c r="D508" s="1"/>
      <c r="E508" s="52"/>
      <c r="F508" s="47"/>
      <c r="G508" s="171"/>
      <c r="H508" s="171"/>
      <c r="I508" s="171"/>
      <c r="J508" s="171"/>
      <c r="K508" s="171"/>
      <c r="L508" s="171"/>
      <c r="M508" s="172"/>
      <c r="N508" s="171"/>
      <c r="O508" s="171"/>
      <c r="P508" s="171"/>
      <c r="Q508" s="171"/>
      <c r="R508" s="171"/>
      <c r="S508" s="171"/>
      <c r="T508" s="171"/>
      <c r="U508" s="171"/>
      <c r="V508" s="173"/>
      <c r="W508" s="171"/>
      <c r="X508" s="171"/>
      <c r="Y508" s="171"/>
      <c r="Z508" s="171"/>
      <c r="AA508" s="171"/>
      <c r="AB508" s="174"/>
      <c r="AC508" s="177"/>
    </row>
    <row r="509" spans="1:29" s="142" customFormat="1" x14ac:dyDescent="0.25">
      <c r="A509" s="1"/>
      <c r="B509" s="1"/>
      <c r="C509" s="1"/>
      <c r="D509" s="1"/>
      <c r="E509" s="52"/>
      <c r="F509" s="47"/>
      <c r="G509" s="171"/>
      <c r="H509" s="171"/>
      <c r="I509" s="171"/>
      <c r="J509" s="171"/>
      <c r="K509" s="171"/>
      <c r="L509" s="171"/>
      <c r="M509" s="172"/>
      <c r="N509" s="171"/>
      <c r="O509" s="171"/>
      <c r="P509" s="171"/>
      <c r="Q509" s="171"/>
      <c r="R509" s="171"/>
      <c r="S509" s="171"/>
      <c r="T509" s="171"/>
      <c r="U509" s="171"/>
      <c r="V509" s="173"/>
      <c r="W509" s="171"/>
      <c r="X509" s="171"/>
      <c r="Y509" s="171"/>
      <c r="Z509" s="171"/>
      <c r="AA509" s="171"/>
      <c r="AB509" s="174"/>
      <c r="AC509" s="177"/>
    </row>
    <row r="510" spans="1:29" s="142" customFormat="1" x14ac:dyDescent="0.25">
      <c r="A510" s="1"/>
      <c r="B510" s="1"/>
      <c r="C510" s="1"/>
      <c r="D510" s="1"/>
      <c r="E510" s="52"/>
      <c r="F510" s="47"/>
      <c r="G510" s="171"/>
      <c r="H510" s="171"/>
      <c r="I510" s="171"/>
      <c r="J510" s="171"/>
      <c r="K510" s="171"/>
      <c r="L510" s="171"/>
      <c r="M510" s="172"/>
      <c r="N510" s="171"/>
      <c r="O510" s="171"/>
      <c r="P510" s="171"/>
      <c r="Q510" s="171"/>
      <c r="R510" s="171"/>
      <c r="S510" s="171"/>
      <c r="T510" s="171"/>
      <c r="U510" s="171"/>
      <c r="V510" s="173"/>
      <c r="W510" s="171"/>
      <c r="X510" s="171"/>
      <c r="Y510" s="171"/>
      <c r="Z510" s="171"/>
      <c r="AA510" s="171"/>
      <c r="AB510" s="174"/>
      <c r="AC510" s="177"/>
    </row>
    <row r="511" spans="1:29" s="142" customFormat="1" x14ac:dyDescent="0.25">
      <c r="A511" s="1"/>
      <c r="B511" s="1"/>
      <c r="C511" s="1"/>
      <c r="D511" s="1"/>
      <c r="E511" s="52"/>
      <c r="F511" s="47"/>
      <c r="G511" s="171"/>
      <c r="H511" s="171"/>
      <c r="I511" s="171"/>
      <c r="J511" s="171"/>
      <c r="K511" s="171"/>
      <c r="L511" s="171"/>
      <c r="M511" s="172"/>
      <c r="N511" s="171"/>
      <c r="O511" s="171"/>
      <c r="P511" s="171"/>
      <c r="Q511" s="171"/>
      <c r="R511" s="171"/>
      <c r="S511" s="171"/>
      <c r="T511" s="171"/>
      <c r="U511" s="171"/>
      <c r="V511" s="173"/>
      <c r="W511" s="171"/>
      <c r="X511" s="171"/>
      <c r="Y511" s="171"/>
      <c r="Z511" s="171"/>
      <c r="AA511" s="171"/>
      <c r="AB511" s="174"/>
      <c r="AC511" s="177"/>
    </row>
    <row r="512" spans="1:29" s="142" customFormat="1" x14ac:dyDescent="0.25">
      <c r="A512" s="1"/>
      <c r="B512" s="1"/>
      <c r="C512" s="1"/>
      <c r="D512" s="1"/>
      <c r="E512" s="52"/>
      <c r="F512" s="47"/>
      <c r="G512" s="171"/>
      <c r="H512" s="171"/>
      <c r="I512" s="171"/>
      <c r="J512" s="171"/>
      <c r="K512" s="171"/>
      <c r="L512" s="171"/>
      <c r="M512" s="172"/>
      <c r="N512" s="171"/>
      <c r="O512" s="171"/>
      <c r="P512" s="171"/>
      <c r="Q512" s="171"/>
      <c r="R512" s="171"/>
      <c r="S512" s="171"/>
      <c r="T512" s="171"/>
      <c r="U512" s="171"/>
      <c r="V512" s="173"/>
      <c r="W512" s="171"/>
      <c r="X512" s="171"/>
      <c r="Y512" s="171"/>
      <c r="Z512" s="171"/>
      <c r="AA512" s="171"/>
      <c r="AB512" s="174"/>
      <c r="AC512" s="177"/>
    </row>
    <row r="513" spans="1:29" s="142" customFormat="1" x14ac:dyDescent="0.25">
      <c r="A513" s="1"/>
      <c r="B513" s="1"/>
      <c r="C513" s="1"/>
      <c r="D513" s="1"/>
      <c r="E513" s="52"/>
      <c r="F513" s="47"/>
      <c r="G513" s="171"/>
      <c r="H513" s="171"/>
      <c r="I513" s="171"/>
      <c r="J513" s="171"/>
      <c r="K513" s="171"/>
      <c r="L513" s="171"/>
      <c r="M513" s="172"/>
      <c r="N513" s="171"/>
      <c r="O513" s="171"/>
      <c r="P513" s="171"/>
      <c r="Q513" s="171"/>
      <c r="R513" s="171"/>
      <c r="S513" s="171"/>
      <c r="T513" s="171"/>
      <c r="U513" s="171"/>
      <c r="V513" s="173"/>
      <c r="W513" s="171"/>
      <c r="X513" s="171"/>
      <c r="Y513" s="171"/>
      <c r="Z513" s="171"/>
      <c r="AA513" s="171"/>
      <c r="AB513" s="174"/>
      <c r="AC513" s="177"/>
    </row>
    <row r="514" spans="1:29" s="142" customFormat="1" x14ac:dyDescent="0.25">
      <c r="A514" s="1"/>
      <c r="B514" s="1"/>
      <c r="C514" s="1"/>
      <c r="D514" s="1"/>
      <c r="E514" s="52"/>
      <c r="F514" s="47"/>
      <c r="G514" s="171"/>
      <c r="H514" s="171"/>
      <c r="I514" s="171"/>
      <c r="J514" s="171"/>
      <c r="K514" s="171"/>
      <c r="L514" s="171"/>
      <c r="M514" s="172"/>
      <c r="N514" s="171"/>
      <c r="O514" s="171"/>
      <c r="P514" s="171"/>
      <c r="Q514" s="171"/>
      <c r="R514" s="171"/>
      <c r="S514" s="171"/>
      <c r="T514" s="171"/>
      <c r="U514" s="171"/>
      <c r="V514" s="173"/>
      <c r="W514" s="171"/>
      <c r="X514" s="171"/>
      <c r="Y514" s="171"/>
      <c r="Z514" s="171"/>
      <c r="AA514" s="171"/>
      <c r="AB514" s="174"/>
      <c r="AC514" s="177"/>
    </row>
    <row r="515" spans="1:29" s="142" customFormat="1" x14ac:dyDescent="0.25">
      <c r="A515" s="1"/>
      <c r="B515" s="1"/>
      <c r="C515" s="1"/>
      <c r="D515" s="1"/>
      <c r="E515" s="52"/>
      <c r="F515" s="47"/>
      <c r="G515" s="171"/>
      <c r="H515" s="171"/>
      <c r="I515" s="171"/>
      <c r="J515" s="171"/>
      <c r="K515" s="171"/>
      <c r="L515" s="171"/>
      <c r="M515" s="172"/>
      <c r="N515" s="171"/>
      <c r="O515" s="171"/>
      <c r="P515" s="171"/>
      <c r="Q515" s="171"/>
      <c r="R515" s="171"/>
      <c r="S515" s="171"/>
      <c r="T515" s="171"/>
      <c r="U515" s="171"/>
      <c r="V515" s="173"/>
      <c r="W515" s="171"/>
      <c r="X515" s="171"/>
      <c r="Y515" s="171"/>
      <c r="Z515" s="171"/>
      <c r="AA515" s="171"/>
      <c r="AB515" s="174"/>
      <c r="AC515" s="177"/>
    </row>
    <row r="516" spans="1:29" s="142" customFormat="1" x14ac:dyDescent="0.25">
      <c r="A516" s="1"/>
      <c r="B516" s="1"/>
      <c r="C516" s="1"/>
      <c r="D516" s="1"/>
      <c r="E516" s="52"/>
      <c r="F516" s="47"/>
      <c r="G516" s="171"/>
      <c r="H516" s="171"/>
      <c r="I516" s="171"/>
      <c r="J516" s="171"/>
      <c r="K516" s="171"/>
      <c r="L516" s="171"/>
      <c r="M516" s="172"/>
      <c r="N516" s="171"/>
      <c r="O516" s="171"/>
      <c r="P516" s="171"/>
      <c r="Q516" s="171"/>
      <c r="R516" s="171"/>
      <c r="S516" s="171"/>
      <c r="T516" s="171"/>
      <c r="U516" s="171"/>
      <c r="V516" s="173"/>
      <c r="W516" s="171"/>
      <c r="X516" s="171"/>
      <c r="Y516" s="171"/>
      <c r="Z516" s="171"/>
      <c r="AA516" s="171"/>
      <c r="AB516" s="174"/>
      <c r="AC516" s="177"/>
    </row>
    <row r="517" spans="1:29" s="142" customFormat="1" x14ac:dyDescent="0.25">
      <c r="A517" s="1"/>
      <c r="B517" s="1"/>
      <c r="C517" s="1"/>
      <c r="D517" s="1"/>
      <c r="E517" s="52"/>
      <c r="F517" s="47"/>
      <c r="G517" s="171"/>
      <c r="H517" s="171"/>
      <c r="I517" s="171"/>
      <c r="J517" s="171"/>
      <c r="K517" s="171"/>
      <c r="L517" s="171"/>
      <c r="M517" s="172"/>
      <c r="N517" s="171"/>
      <c r="O517" s="171"/>
      <c r="P517" s="171"/>
      <c r="Q517" s="171"/>
      <c r="R517" s="171"/>
      <c r="S517" s="171"/>
      <c r="T517" s="171"/>
      <c r="U517" s="171"/>
      <c r="V517" s="173"/>
      <c r="W517" s="171"/>
      <c r="X517" s="171"/>
      <c r="Y517" s="171"/>
      <c r="Z517" s="171"/>
      <c r="AA517" s="171"/>
      <c r="AB517" s="174"/>
      <c r="AC517" s="177"/>
    </row>
    <row r="518" spans="1:29" s="142" customFormat="1" x14ac:dyDescent="0.25">
      <c r="A518" s="1"/>
      <c r="B518" s="1"/>
      <c r="C518" s="1"/>
      <c r="D518" s="1"/>
      <c r="E518" s="52"/>
      <c r="F518" s="47"/>
      <c r="G518" s="171"/>
      <c r="H518" s="171"/>
      <c r="I518" s="171"/>
      <c r="J518" s="171"/>
      <c r="K518" s="171"/>
      <c r="L518" s="171"/>
      <c r="M518" s="172"/>
      <c r="N518" s="171"/>
      <c r="O518" s="171"/>
      <c r="P518" s="171"/>
      <c r="Q518" s="171"/>
      <c r="R518" s="171"/>
      <c r="S518" s="171"/>
      <c r="T518" s="171"/>
      <c r="U518" s="171"/>
      <c r="V518" s="173"/>
      <c r="W518" s="171"/>
      <c r="X518" s="171"/>
      <c r="Y518" s="171"/>
      <c r="Z518" s="171"/>
      <c r="AA518" s="171"/>
      <c r="AB518" s="174"/>
      <c r="AC518" s="177"/>
    </row>
    <row r="519" spans="1:29" s="142" customFormat="1" x14ac:dyDescent="0.25">
      <c r="A519" s="1"/>
      <c r="B519" s="1"/>
      <c r="C519" s="1"/>
      <c r="D519" s="1"/>
      <c r="E519" s="52"/>
      <c r="F519" s="47"/>
      <c r="G519" s="171"/>
      <c r="H519" s="171"/>
      <c r="I519" s="171"/>
      <c r="J519" s="171"/>
      <c r="K519" s="171"/>
      <c r="L519" s="171"/>
      <c r="M519" s="172"/>
      <c r="N519" s="171"/>
      <c r="O519" s="171"/>
      <c r="P519" s="171"/>
      <c r="Q519" s="171"/>
      <c r="R519" s="171"/>
      <c r="S519" s="171"/>
      <c r="T519" s="171"/>
      <c r="U519" s="171"/>
      <c r="V519" s="173"/>
      <c r="W519" s="171"/>
      <c r="X519" s="171"/>
      <c r="Y519" s="171"/>
      <c r="Z519" s="171"/>
      <c r="AA519" s="171"/>
      <c r="AB519" s="174"/>
      <c r="AC519" s="177"/>
    </row>
    <row r="520" spans="1:29" s="142" customFormat="1" x14ac:dyDescent="0.25">
      <c r="A520" s="1"/>
      <c r="B520" s="1"/>
      <c r="C520" s="1"/>
      <c r="D520" s="1"/>
      <c r="E520" s="52"/>
      <c r="F520" s="47"/>
      <c r="G520" s="171"/>
      <c r="H520" s="171"/>
      <c r="I520" s="171"/>
      <c r="J520" s="171"/>
      <c r="K520" s="171"/>
      <c r="L520" s="171"/>
      <c r="M520" s="172"/>
      <c r="N520" s="171"/>
      <c r="O520" s="171"/>
      <c r="P520" s="171"/>
      <c r="Q520" s="171"/>
      <c r="R520" s="171"/>
      <c r="S520" s="171"/>
      <c r="T520" s="171"/>
      <c r="U520" s="171"/>
      <c r="V520" s="173"/>
      <c r="W520" s="171"/>
      <c r="X520" s="171"/>
      <c r="Y520" s="171"/>
      <c r="Z520" s="171"/>
      <c r="AA520" s="171"/>
      <c r="AB520" s="174"/>
      <c r="AC520" s="177"/>
    </row>
    <row r="521" spans="1:29" s="142" customFormat="1" x14ac:dyDescent="0.25">
      <c r="A521" s="1"/>
      <c r="B521" s="1"/>
      <c r="C521" s="1"/>
      <c r="D521" s="1"/>
      <c r="E521" s="52"/>
      <c r="F521" s="47"/>
      <c r="G521" s="171"/>
      <c r="H521" s="171"/>
      <c r="I521" s="171"/>
      <c r="J521" s="171"/>
      <c r="K521" s="171"/>
      <c r="L521" s="171"/>
      <c r="M521" s="172"/>
      <c r="N521" s="171"/>
      <c r="O521" s="171"/>
      <c r="P521" s="171"/>
      <c r="Q521" s="171"/>
      <c r="R521" s="171"/>
      <c r="S521" s="171"/>
      <c r="T521" s="171"/>
      <c r="U521" s="171"/>
      <c r="V521" s="173"/>
      <c r="W521" s="171"/>
      <c r="X521" s="171"/>
      <c r="Y521" s="171"/>
      <c r="Z521" s="171"/>
      <c r="AA521" s="171"/>
      <c r="AB521" s="174"/>
      <c r="AC521" s="177"/>
    </row>
    <row r="522" spans="1:29" s="142" customFormat="1" x14ac:dyDescent="0.25">
      <c r="A522" s="1"/>
      <c r="B522" s="1"/>
      <c r="C522" s="1"/>
      <c r="D522" s="1"/>
      <c r="E522" s="52"/>
      <c r="F522" s="47"/>
      <c r="G522" s="171"/>
      <c r="H522" s="171"/>
      <c r="I522" s="171"/>
      <c r="J522" s="171"/>
      <c r="K522" s="171"/>
      <c r="L522" s="171"/>
      <c r="M522" s="172"/>
      <c r="N522" s="171"/>
      <c r="O522" s="171"/>
      <c r="P522" s="171"/>
      <c r="Q522" s="171"/>
      <c r="R522" s="171"/>
      <c r="S522" s="171"/>
      <c r="T522" s="171"/>
      <c r="U522" s="171"/>
      <c r="V522" s="173"/>
      <c r="W522" s="171"/>
      <c r="X522" s="171"/>
      <c r="Y522" s="171"/>
      <c r="Z522" s="171"/>
      <c r="AA522" s="171"/>
      <c r="AB522" s="174"/>
      <c r="AC522" s="177"/>
    </row>
    <row r="523" spans="1:29" s="142" customFormat="1" x14ac:dyDescent="0.25">
      <c r="A523" s="1"/>
      <c r="B523" s="1"/>
      <c r="C523" s="1"/>
      <c r="D523" s="1"/>
      <c r="E523" s="52"/>
      <c r="F523" s="47"/>
      <c r="G523" s="171"/>
      <c r="H523" s="171"/>
      <c r="I523" s="171"/>
      <c r="J523" s="171"/>
      <c r="K523" s="171"/>
      <c r="L523" s="171"/>
      <c r="M523" s="172"/>
      <c r="N523" s="171"/>
      <c r="O523" s="171"/>
      <c r="P523" s="171"/>
      <c r="Q523" s="171"/>
      <c r="R523" s="171"/>
      <c r="S523" s="171"/>
      <c r="T523" s="171"/>
      <c r="U523" s="171"/>
      <c r="V523" s="173"/>
      <c r="W523" s="171"/>
      <c r="X523" s="171"/>
      <c r="Y523" s="171"/>
      <c r="Z523" s="171"/>
      <c r="AA523" s="171"/>
      <c r="AB523" s="174"/>
      <c r="AC523" s="177"/>
    </row>
    <row r="524" spans="1:29" s="142" customFormat="1" x14ac:dyDescent="0.25">
      <c r="A524" s="1"/>
      <c r="B524" s="1"/>
      <c r="C524" s="1"/>
      <c r="D524" s="1"/>
      <c r="E524" s="52"/>
      <c r="F524" s="47"/>
      <c r="G524" s="171"/>
      <c r="H524" s="171"/>
      <c r="I524" s="171"/>
      <c r="J524" s="171"/>
      <c r="K524" s="171"/>
      <c r="L524" s="171"/>
      <c r="M524" s="172"/>
      <c r="N524" s="171"/>
      <c r="O524" s="171"/>
      <c r="P524" s="171"/>
      <c r="Q524" s="171"/>
      <c r="R524" s="171"/>
      <c r="S524" s="171"/>
      <c r="T524" s="171"/>
      <c r="U524" s="171"/>
      <c r="V524" s="173"/>
      <c r="W524" s="171"/>
      <c r="X524" s="171"/>
      <c r="Y524" s="171"/>
      <c r="Z524" s="171"/>
      <c r="AA524" s="171"/>
      <c r="AB524" s="174"/>
      <c r="AC524" s="177"/>
    </row>
    <row r="525" spans="1:29" s="142" customFormat="1" x14ac:dyDescent="0.25">
      <c r="A525" s="1"/>
      <c r="B525" s="1"/>
      <c r="C525" s="1"/>
      <c r="D525" s="1"/>
      <c r="E525" s="52"/>
      <c r="F525" s="47"/>
      <c r="G525" s="171"/>
      <c r="H525" s="171"/>
      <c r="I525" s="171"/>
      <c r="J525" s="171"/>
      <c r="K525" s="171"/>
      <c r="L525" s="171"/>
      <c r="M525" s="172"/>
      <c r="N525" s="171"/>
      <c r="O525" s="171"/>
      <c r="P525" s="171"/>
      <c r="Q525" s="171"/>
      <c r="R525" s="171"/>
      <c r="S525" s="171"/>
      <c r="T525" s="171"/>
      <c r="U525" s="171"/>
      <c r="V525" s="173"/>
      <c r="W525" s="171"/>
      <c r="X525" s="171"/>
      <c r="Y525" s="171"/>
      <c r="Z525" s="171"/>
      <c r="AA525" s="171"/>
      <c r="AB525" s="174"/>
      <c r="AC525" s="177"/>
    </row>
    <row r="526" spans="1:29" s="142" customFormat="1" x14ac:dyDescent="0.25">
      <c r="A526" s="1"/>
      <c r="B526" s="1"/>
      <c r="C526" s="1"/>
      <c r="D526" s="1"/>
      <c r="E526" s="52"/>
      <c r="F526" s="47"/>
      <c r="G526" s="171"/>
      <c r="H526" s="171"/>
      <c r="I526" s="171"/>
      <c r="J526" s="171"/>
      <c r="K526" s="171"/>
      <c r="L526" s="171"/>
      <c r="M526" s="172"/>
      <c r="N526" s="171"/>
      <c r="O526" s="171"/>
      <c r="P526" s="171"/>
      <c r="Q526" s="171"/>
      <c r="R526" s="171"/>
      <c r="S526" s="171"/>
      <c r="T526" s="171"/>
      <c r="U526" s="171"/>
      <c r="V526" s="173"/>
      <c r="W526" s="171"/>
      <c r="X526" s="171"/>
      <c r="Y526" s="171"/>
      <c r="Z526" s="171"/>
      <c r="AA526" s="171"/>
      <c r="AB526" s="174"/>
      <c r="AC526" s="177"/>
    </row>
    <row r="527" spans="1:29" s="142" customFormat="1" x14ac:dyDescent="0.25">
      <c r="A527" s="1"/>
      <c r="B527" s="1"/>
      <c r="C527" s="1"/>
      <c r="D527" s="1"/>
      <c r="E527" s="52"/>
      <c r="F527" s="47"/>
      <c r="G527" s="171"/>
      <c r="H527" s="171"/>
      <c r="I527" s="171"/>
      <c r="J527" s="171"/>
      <c r="K527" s="171"/>
      <c r="L527" s="171"/>
      <c r="M527" s="172"/>
      <c r="N527" s="171"/>
      <c r="O527" s="171"/>
      <c r="P527" s="171"/>
      <c r="Q527" s="171"/>
      <c r="R527" s="171"/>
      <c r="S527" s="171"/>
      <c r="T527" s="171"/>
      <c r="U527" s="171"/>
      <c r="V527" s="173"/>
      <c r="W527" s="171"/>
      <c r="X527" s="171"/>
      <c r="Y527" s="171"/>
      <c r="Z527" s="171"/>
      <c r="AA527" s="171"/>
      <c r="AB527" s="174"/>
      <c r="AC527" s="177"/>
    </row>
    <row r="528" spans="1:29" s="142" customFormat="1" x14ac:dyDescent="0.25">
      <c r="A528" s="1"/>
      <c r="B528" s="1"/>
      <c r="C528" s="1"/>
      <c r="D528" s="1"/>
      <c r="E528" s="52"/>
      <c r="F528" s="47"/>
      <c r="G528" s="171"/>
      <c r="H528" s="171"/>
      <c r="I528" s="171"/>
      <c r="J528" s="171"/>
      <c r="K528" s="171"/>
      <c r="L528" s="171"/>
      <c r="M528" s="172"/>
      <c r="N528" s="171"/>
      <c r="O528" s="171"/>
      <c r="P528" s="171"/>
      <c r="Q528" s="171"/>
      <c r="R528" s="171"/>
      <c r="S528" s="171"/>
      <c r="T528" s="171"/>
      <c r="U528" s="171"/>
      <c r="V528" s="173"/>
      <c r="W528" s="171"/>
      <c r="X528" s="171"/>
      <c r="Y528" s="171"/>
      <c r="Z528" s="171"/>
      <c r="AA528" s="171"/>
      <c r="AB528" s="174"/>
      <c r="AC528" s="177"/>
    </row>
    <row r="529" spans="1:29" s="142" customFormat="1" x14ac:dyDescent="0.25">
      <c r="A529" s="1"/>
      <c r="B529" s="1"/>
      <c r="C529" s="1"/>
      <c r="D529" s="1"/>
      <c r="E529" s="52"/>
      <c r="F529" s="47"/>
      <c r="G529" s="171"/>
      <c r="H529" s="171"/>
      <c r="I529" s="171"/>
      <c r="J529" s="171"/>
      <c r="K529" s="171"/>
      <c r="L529" s="171"/>
      <c r="M529" s="172"/>
      <c r="N529" s="171"/>
      <c r="O529" s="171"/>
      <c r="P529" s="171"/>
      <c r="Q529" s="171"/>
      <c r="R529" s="171"/>
      <c r="S529" s="171"/>
      <c r="T529" s="171"/>
      <c r="U529" s="171"/>
      <c r="V529" s="173"/>
      <c r="W529" s="171"/>
      <c r="X529" s="171"/>
      <c r="Y529" s="171"/>
      <c r="Z529" s="171"/>
      <c r="AA529" s="171"/>
      <c r="AB529" s="174"/>
      <c r="AC529" s="177"/>
    </row>
    <row r="530" spans="1:29" s="142" customFormat="1" x14ac:dyDescent="0.25">
      <c r="A530" s="1"/>
      <c r="B530" s="1"/>
      <c r="C530" s="1"/>
      <c r="D530" s="1"/>
      <c r="E530" s="52"/>
      <c r="F530" s="47"/>
      <c r="G530" s="171"/>
      <c r="H530" s="171"/>
      <c r="I530" s="171"/>
      <c r="J530" s="171"/>
      <c r="K530" s="171"/>
      <c r="L530" s="171"/>
      <c r="M530" s="172"/>
      <c r="N530" s="171"/>
      <c r="O530" s="171"/>
      <c r="P530" s="171"/>
      <c r="Q530" s="171"/>
      <c r="R530" s="171"/>
      <c r="S530" s="171"/>
      <c r="T530" s="171"/>
      <c r="U530" s="171"/>
      <c r="V530" s="173"/>
      <c r="W530" s="171"/>
      <c r="X530" s="171"/>
      <c r="Y530" s="171"/>
      <c r="Z530" s="171"/>
      <c r="AA530" s="171"/>
      <c r="AB530" s="174"/>
      <c r="AC530" s="177"/>
    </row>
    <row r="531" spans="1:29" s="142" customFormat="1" x14ac:dyDescent="0.25">
      <c r="A531" s="1"/>
      <c r="B531" s="1"/>
      <c r="C531" s="1"/>
      <c r="D531" s="1"/>
      <c r="E531" s="52"/>
      <c r="F531" s="47"/>
      <c r="G531" s="171"/>
      <c r="H531" s="171"/>
      <c r="I531" s="171"/>
      <c r="J531" s="171"/>
      <c r="K531" s="171"/>
      <c r="L531" s="171"/>
      <c r="M531" s="172"/>
      <c r="N531" s="171"/>
      <c r="O531" s="171"/>
      <c r="P531" s="171"/>
      <c r="Q531" s="171"/>
      <c r="R531" s="171"/>
      <c r="S531" s="171"/>
      <c r="T531" s="171"/>
      <c r="U531" s="171"/>
      <c r="V531" s="173"/>
      <c r="W531" s="171"/>
      <c r="X531" s="171"/>
      <c r="Y531" s="171"/>
      <c r="Z531" s="171"/>
      <c r="AA531" s="171"/>
      <c r="AB531" s="174"/>
      <c r="AC531" s="177"/>
    </row>
    <row r="532" spans="1:29" s="142" customFormat="1" x14ac:dyDescent="0.25">
      <c r="A532" s="1"/>
      <c r="B532" s="1"/>
      <c r="C532" s="1"/>
      <c r="D532" s="1"/>
      <c r="E532" s="52"/>
      <c r="F532" s="47"/>
      <c r="G532" s="171"/>
      <c r="H532" s="171"/>
      <c r="I532" s="171"/>
      <c r="J532" s="171"/>
      <c r="K532" s="171"/>
      <c r="L532" s="171"/>
      <c r="M532" s="172"/>
      <c r="N532" s="171"/>
      <c r="O532" s="171"/>
      <c r="P532" s="171"/>
      <c r="Q532" s="171"/>
      <c r="R532" s="171"/>
      <c r="S532" s="171"/>
      <c r="T532" s="171"/>
      <c r="U532" s="171"/>
      <c r="V532" s="173"/>
      <c r="W532" s="171"/>
      <c r="X532" s="171"/>
      <c r="Y532" s="171"/>
      <c r="Z532" s="171"/>
      <c r="AA532" s="171"/>
      <c r="AB532" s="174"/>
      <c r="AC532" s="177"/>
    </row>
    <row r="533" spans="1:29" s="142" customFormat="1" x14ac:dyDescent="0.25">
      <c r="A533" s="1"/>
      <c r="B533" s="1"/>
      <c r="C533" s="1"/>
      <c r="D533" s="1"/>
      <c r="E533" s="52"/>
      <c r="F533" s="47"/>
      <c r="G533" s="171"/>
      <c r="H533" s="171"/>
      <c r="I533" s="171"/>
      <c r="J533" s="171"/>
      <c r="K533" s="171"/>
      <c r="L533" s="171"/>
      <c r="M533" s="172"/>
      <c r="N533" s="171"/>
      <c r="O533" s="171"/>
      <c r="P533" s="171"/>
      <c r="Q533" s="171"/>
      <c r="R533" s="171"/>
      <c r="S533" s="171"/>
      <c r="T533" s="171"/>
      <c r="U533" s="171"/>
      <c r="V533" s="173"/>
      <c r="W533" s="171"/>
      <c r="X533" s="171"/>
      <c r="Y533" s="171"/>
      <c r="Z533" s="171"/>
      <c r="AA533" s="171"/>
      <c r="AB533" s="174"/>
      <c r="AC533" s="177"/>
    </row>
    <row r="534" spans="1:29" s="142" customFormat="1" x14ac:dyDescent="0.25">
      <c r="A534" s="1"/>
      <c r="B534" s="1"/>
      <c r="C534" s="1"/>
      <c r="D534" s="1"/>
      <c r="E534" s="52"/>
      <c r="F534" s="47"/>
      <c r="G534" s="171"/>
      <c r="H534" s="171"/>
      <c r="I534" s="171"/>
      <c r="J534" s="171"/>
      <c r="K534" s="171"/>
      <c r="L534" s="171"/>
      <c r="M534" s="172"/>
      <c r="N534" s="171"/>
      <c r="O534" s="171"/>
      <c r="P534" s="171"/>
      <c r="Q534" s="171"/>
      <c r="R534" s="171"/>
      <c r="S534" s="171"/>
      <c r="T534" s="171"/>
      <c r="U534" s="171"/>
      <c r="V534" s="173"/>
      <c r="W534" s="171"/>
      <c r="X534" s="171"/>
      <c r="Y534" s="171"/>
      <c r="Z534" s="171"/>
      <c r="AA534" s="171"/>
      <c r="AB534" s="174"/>
      <c r="AC534" s="177"/>
    </row>
    <row r="535" spans="1:29" s="142" customFormat="1" x14ac:dyDescent="0.25">
      <c r="A535" s="1"/>
      <c r="B535" s="1"/>
      <c r="C535" s="1"/>
      <c r="D535" s="1"/>
      <c r="E535" s="52"/>
      <c r="F535" s="47"/>
      <c r="G535" s="171"/>
      <c r="H535" s="171"/>
      <c r="I535" s="171"/>
      <c r="J535" s="171"/>
      <c r="K535" s="171"/>
      <c r="L535" s="171"/>
      <c r="M535" s="172"/>
      <c r="N535" s="171"/>
      <c r="O535" s="171"/>
      <c r="P535" s="171"/>
      <c r="Q535" s="171"/>
      <c r="R535" s="171"/>
      <c r="S535" s="171"/>
      <c r="T535" s="171"/>
      <c r="U535" s="171"/>
      <c r="V535" s="173"/>
      <c r="W535" s="171"/>
      <c r="X535" s="171"/>
      <c r="Y535" s="171"/>
      <c r="Z535" s="171"/>
      <c r="AA535" s="171"/>
      <c r="AB535" s="174"/>
      <c r="AC535" s="177"/>
    </row>
    <row r="536" spans="1:29" s="142" customFormat="1" x14ac:dyDescent="0.25">
      <c r="A536" s="1"/>
      <c r="B536" s="1"/>
      <c r="C536" s="1"/>
      <c r="D536" s="1"/>
      <c r="E536" s="52"/>
      <c r="F536" s="47"/>
      <c r="G536" s="171"/>
      <c r="H536" s="171"/>
      <c r="I536" s="171"/>
      <c r="J536" s="171"/>
      <c r="K536" s="171"/>
      <c r="L536" s="171"/>
      <c r="M536" s="172"/>
      <c r="N536" s="171"/>
      <c r="O536" s="171"/>
      <c r="P536" s="171"/>
      <c r="Q536" s="171"/>
      <c r="R536" s="171"/>
      <c r="S536" s="171"/>
      <c r="T536" s="171"/>
      <c r="U536" s="171"/>
      <c r="V536" s="173"/>
      <c r="W536" s="171"/>
      <c r="X536" s="171"/>
      <c r="Y536" s="171"/>
      <c r="Z536" s="171"/>
      <c r="AA536" s="171"/>
      <c r="AB536" s="174"/>
      <c r="AC536" s="177"/>
    </row>
    <row r="537" spans="1:29" s="142" customFormat="1" x14ac:dyDescent="0.25">
      <c r="A537" s="1"/>
      <c r="B537" s="1"/>
      <c r="C537" s="1"/>
      <c r="D537" s="1"/>
      <c r="E537" s="52"/>
      <c r="F537" s="47"/>
      <c r="G537" s="171"/>
      <c r="H537" s="171"/>
      <c r="I537" s="171"/>
      <c r="J537" s="171"/>
      <c r="K537" s="171"/>
      <c r="L537" s="171"/>
      <c r="M537" s="172"/>
      <c r="N537" s="171"/>
      <c r="O537" s="171"/>
      <c r="P537" s="171"/>
      <c r="Q537" s="171"/>
      <c r="R537" s="171"/>
      <c r="S537" s="171"/>
      <c r="T537" s="171"/>
      <c r="U537" s="171"/>
      <c r="V537" s="173"/>
      <c r="W537" s="171"/>
      <c r="X537" s="171"/>
      <c r="Y537" s="171"/>
      <c r="Z537" s="171"/>
      <c r="AA537" s="171"/>
      <c r="AB537" s="174"/>
      <c r="AC537" s="177"/>
    </row>
    <row r="538" spans="1:29" s="142" customFormat="1" x14ac:dyDescent="0.25">
      <c r="A538" s="1"/>
      <c r="B538" s="1"/>
      <c r="C538" s="1"/>
      <c r="D538" s="1"/>
      <c r="E538" s="52"/>
      <c r="F538" s="47"/>
      <c r="G538" s="171"/>
      <c r="H538" s="171"/>
      <c r="I538" s="171"/>
      <c r="J538" s="171"/>
      <c r="K538" s="171"/>
      <c r="L538" s="171"/>
      <c r="M538" s="172"/>
      <c r="N538" s="171"/>
      <c r="O538" s="171"/>
      <c r="P538" s="171"/>
      <c r="Q538" s="171"/>
      <c r="R538" s="171"/>
      <c r="S538" s="171"/>
      <c r="T538" s="171"/>
      <c r="U538" s="171"/>
      <c r="V538" s="173"/>
      <c r="W538" s="171"/>
      <c r="X538" s="171"/>
      <c r="Y538" s="171"/>
      <c r="Z538" s="171"/>
      <c r="AA538" s="171"/>
      <c r="AB538" s="174"/>
      <c r="AC538" s="177"/>
    </row>
    <row r="539" spans="1:29" s="142" customFormat="1" x14ac:dyDescent="0.25">
      <c r="A539" s="1"/>
      <c r="B539" s="1"/>
      <c r="C539" s="1"/>
      <c r="D539" s="1"/>
      <c r="E539" s="52"/>
      <c r="F539" s="47"/>
      <c r="G539" s="171"/>
      <c r="H539" s="171"/>
      <c r="I539" s="171"/>
      <c r="J539" s="171"/>
      <c r="K539" s="171"/>
      <c r="L539" s="171"/>
      <c r="M539" s="172"/>
      <c r="N539" s="171"/>
      <c r="O539" s="171"/>
      <c r="P539" s="171"/>
      <c r="Q539" s="171"/>
      <c r="R539" s="171"/>
      <c r="S539" s="171"/>
      <c r="T539" s="171"/>
      <c r="U539" s="171"/>
      <c r="V539" s="173"/>
      <c r="W539" s="171"/>
      <c r="X539" s="171"/>
      <c r="Y539" s="171"/>
      <c r="Z539" s="171"/>
      <c r="AA539" s="171"/>
      <c r="AB539" s="174"/>
      <c r="AC539" s="177"/>
    </row>
    <row r="540" spans="1:29" s="142" customFormat="1" x14ac:dyDescent="0.25">
      <c r="A540" s="1"/>
      <c r="B540" s="1"/>
      <c r="C540" s="1"/>
      <c r="D540" s="1"/>
      <c r="E540" s="52"/>
      <c r="F540" s="47"/>
      <c r="G540" s="171"/>
      <c r="H540" s="171"/>
      <c r="I540" s="171"/>
      <c r="J540" s="171"/>
      <c r="K540" s="171"/>
      <c r="L540" s="171"/>
      <c r="M540" s="172"/>
      <c r="N540" s="171"/>
      <c r="O540" s="171"/>
      <c r="P540" s="171"/>
      <c r="Q540" s="171"/>
      <c r="R540" s="171"/>
      <c r="S540" s="171"/>
      <c r="T540" s="171"/>
      <c r="U540" s="171"/>
      <c r="V540" s="173"/>
      <c r="W540" s="171"/>
      <c r="X540" s="171"/>
      <c r="Y540" s="171"/>
      <c r="Z540" s="171"/>
      <c r="AA540" s="171"/>
      <c r="AB540" s="174"/>
      <c r="AC540" s="177"/>
    </row>
    <row r="541" spans="1:29" s="142" customFormat="1" x14ac:dyDescent="0.25">
      <c r="A541" s="1"/>
      <c r="B541" s="1"/>
      <c r="C541" s="1"/>
      <c r="D541" s="1"/>
      <c r="E541" s="52"/>
      <c r="F541" s="47"/>
      <c r="G541" s="171"/>
      <c r="H541" s="171"/>
      <c r="I541" s="171"/>
      <c r="J541" s="171"/>
      <c r="K541" s="171"/>
      <c r="L541" s="171"/>
      <c r="M541" s="172"/>
      <c r="N541" s="171"/>
      <c r="O541" s="171"/>
      <c r="P541" s="171"/>
      <c r="Q541" s="171"/>
      <c r="R541" s="171"/>
      <c r="S541" s="171"/>
      <c r="T541" s="171"/>
      <c r="U541" s="171"/>
      <c r="V541" s="173"/>
      <c r="W541" s="171"/>
      <c r="X541" s="171"/>
      <c r="Y541" s="171"/>
      <c r="Z541" s="171"/>
      <c r="AA541" s="171"/>
      <c r="AB541" s="174"/>
      <c r="AC541" s="177"/>
    </row>
    <row r="542" spans="1:29" s="142" customFormat="1" x14ac:dyDescent="0.25">
      <c r="A542" s="1"/>
      <c r="B542" s="1"/>
      <c r="C542" s="1"/>
      <c r="D542" s="1"/>
      <c r="E542" s="52"/>
      <c r="F542" s="47"/>
      <c r="G542" s="171"/>
      <c r="H542" s="171"/>
      <c r="I542" s="171"/>
      <c r="J542" s="171"/>
      <c r="K542" s="171"/>
      <c r="L542" s="171"/>
      <c r="M542" s="172"/>
      <c r="N542" s="171"/>
      <c r="O542" s="171"/>
      <c r="P542" s="171"/>
      <c r="Q542" s="171"/>
      <c r="R542" s="171"/>
      <c r="S542" s="171"/>
      <c r="T542" s="171"/>
      <c r="U542" s="171"/>
      <c r="V542" s="173"/>
      <c r="W542" s="171"/>
      <c r="X542" s="171"/>
      <c r="Y542" s="171"/>
      <c r="Z542" s="171"/>
      <c r="AA542" s="171"/>
      <c r="AB542" s="174"/>
      <c r="AC542" s="177"/>
    </row>
    <row r="543" spans="1:29" s="142" customFormat="1" x14ac:dyDescent="0.25">
      <c r="A543" s="1"/>
      <c r="B543" s="1"/>
      <c r="C543" s="1"/>
      <c r="D543" s="1"/>
      <c r="E543" s="52"/>
      <c r="F543" s="47"/>
      <c r="G543" s="171"/>
      <c r="H543" s="171"/>
      <c r="I543" s="171"/>
      <c r="J543" s="171"/>
      <c r="K543" s="171"/>
      <c r="L543" s="171"/>
      <c r="M543" s="172"/>
      <c r="N543" s="171"/>
      <c r="O543" s="171"/>
      <c r="P543" s="171"/>
      <c r="Q543" s="171"/>
      <c r="R543" s="171"/>
      <c r="S543" s="171"/>
      <c r="T543" s="171"/>
      <c r="U543" s="171"/>
      <c r="V543" s="173"/>
      <c r="W543" s="171"/>
      <c r="X543" s="171"/>
      <c r="Y543" s="171"/>
      <c r="Z543" s="171"/>
      <c r="AA543" s="171"/>
      <c r="AB543" s="174"/>
      <c r="AC543" s="177"/>
    </row>
    <row r="544" spans="1:29" s="142" customFormat="1" x14ac:dyDescent="0.25">
      <c r="A544" s="1"/>
      <c r="B544" s="1"/>
      <c r="C544" s="1"/>
      <c r="D544" s="1"/>
      <c r="E544" s="52"/>
      <c r="F544" s="47"/>
      <c r="G544" s="171"/>
      <c r="H544" s="171"/>
      <c r="I544" s="171"/>
      <c r="J544" s="171"/>
      <c r="K544" s="171"/>
      <c r="L544" s="171"/>
      <c r="M544" s="172"/>
      <c r="N544" s="171"/>
      <c r="O544" s="171"/>
      <c r="P544" s="171"/>
      <c r="Q544" s="171"/>
      <c r="R544" s="171"/>
      <c r="S544" s="171"/>
      <c r="T544" s="171"/>
      <c r="U544" s="171"/>
      <c r="V544" s="173"/>
      <c r="W544" s="171"/>
      <c r="X544" s="171"/>
      <c r="Y544" s="171"/>
      <c r="Z544" s="171"/>
      <c r="AA544" s="171"/>
      <c r="AB544" s="174"/>
      <c r="AC544" s="177"/>
    </row>
    <row r="545" spans="1:29" s="142" customFormat="1" x14ac:dyDescent="0.25">
      <c r="A545" s="1"/>
      <c r="B545" s="1"/>
      <c r="C545" s="1"/>
      <c r="D545" s="1"/>
      <c r="E545" s="52"/>
      <c r="F545" s="47"/>
      <c r="G545" s="171"/>
      <c r="H545" s="171"/>
      <c r="I545" s="171"/>
      <c r="J545" s="171"/>
      <c r="K545" s="171"/>
      <c r="L545" s="171"/>
      <c r="M545" s="172"/>
      <c r="N545" s="171"/>
      <c r="O545" s="171"/>
      <c r="P545" s="171"/>
      <c r="Q545" s="171"/>
      <c r="R545" s="171"/>
      <c r="S545" s="171"/>
      <c r="T545" s="171"/>
      <c r="U545" s="171"/>
      <c r="V545" s="173"/>
      <c r="W545" s="171"/>
      <c r="X545" s="171"/>
      <c r="Y545" s="171"/>
      <c r="Z545" s="171"/>
      <c r="AA545" s="171"/>
      <c r="AB545" s="174"/>
      <c r="AC545" s="177"/>
    </row>
    <row r="546" spans="1:29" s="142" customFormat="1" x14ac:dyDescent="0.25">
      <c r="A546" s="1"/>
      <c r="B546" s="1"/>
      <c r="C546" s="1"/>
      <c r="D546" s="1"/>
      <c r="E546" s="52"/>
      <c r="F546" s="47"/>
      <c r="G546" s="171"/>
      <c r="H546" s="171"/>
      <c r="I546" s="171"/>
      <c r="J546" s="171"/>
      <c r="K546" s="171"/>
      <c r="L546" s="171"/>
      <c r="M546" s="172"/>
      <c r="N546" s="171"/>
      <c r="O546" s="171"/>
      <c r="P546" s="171"/>
      <c r="Q546" s="171"/>
      <c r="R546" s="171"/>
      <c r="S546" s="171"/>
      <c r="T546" s="171"/>
      <c r="U546" s="171"/>
      <c r="V546" s="173"/>
      <c r="W546" s="171"/>
      <c r="X546" s="171"/>
      <c r="Y546" s="171"/>
      <c r="Z546" s="171"/>
      <c r="AA546" s="171"/>
      <c r="AB546" s="174"/>
      <c r="AC546" s="177"/>
    </row>
    <row r="547" spans="1:29" s="142" customFormat="1" x14ac:dyDescent="0.25">
      <c r="A547" s="1"/>
      <c r="B547" s="1"/>
      <c r="C547" s="1"/>
      <c r="D547" s="1"/>
      <c r="E547" s="52"/>
      <c r="F547" s="47"/>
      <c r="G547" s="171"/>
      <c r="H547" s="171"/>
      <c r="I547" s="171"/>
      <c r="J547" s="171"/>
      <c r="K547" s="171"/>
      <c r="L547" s="171"/>
      <c r="M547" s="172"/>
      <c r="N547" s="171"/>
      <c r="O547" s="171"/>
      <c r="P547" s="171"/>
      <c r="Q547" s="171"/>
      <c r="R547" s="171"/>
      <c r="S547" s="171"/>
      <c r="T547" s="171"/>
      <c r="U547" s="171"/>
      <c r="V547" s="173"/>
      <c r="W547" s="171"/>
      <c r="X547" s="171"/>
      <c r="Y547" s="171"/>
      <c r="Z547" s="171"/>
      <c r="AA547" s="171"/>
      <c r="AB547" s="174"/>
      <c r="AC547" s="177"/>
    </row>
    <row r="548" spans="1:29" s="142" customFormat="1" x14ac:dyDescent="0.25">
      <c r="A548" s="1"/>
      <c r="B548" s="1"/>
      <c r="C548" s="1"/>
      <c r="D548" s="1"/>
      <c r="E548" s="52"/>
      <c r="F548" s="47"/>
      <c r="G548" s="171"/>
      <c r="H548" s="171"/>
      <c r="I548" s="171"/>
      <c r="J548" s="171"/>
      <c r="K548" s="171"/>
      <c r="L548" s="171"/>
      <c r="M548" s="172"/>
      <c r="N548" s="171"/>
      <c r="O548" s="171"/>
      <c r="P548" s="171"/>
      <c r="Q548" s="171"/>
      <c r="R548" s="171"/>
      <c r="S548" s="171"/>
      <c r="T548" s="171"/>
      <c r="U548" s="171"/>
      <c r="V548" s="173"/>
      <c r="W548" s="171"/>
      <c r="X548" s="171"/>
      <c r="Y548" s="171"/>
      <c r="Z548" s="171"/>
      <c r="AA548" s="171"/>
      <c r="AB548" s="174"/>
      <c r="AC548" s="177"/>
    </row>
    <row r="549" spans="1:29" s="142" customFormat="1" x14ac:dyDescent="0.25">
      <c r="A549" s="1"/>
      <c r="B549" s="1"/>
      <c r="C549" s="1"/>
      <c r="D549" s="1"/>
      <c r="E549" s="52"/>
      <c r="F549" s="47"/>
      <c r="G549" s="171"/>
      <c r="H549" s="171"/>
      <c r="I549" s="171"/>
      <c r="J549" s="171"/>
      <c r="K549" s="171"/>
      <c r="L549" s="171"/>
      <c r="M549" s="172"/>
      <c r="N549" s="171"/>
      <c r="O549" s="171"/>
      <c r="P549" s="171"/>
      <c r="Q549" s="171"/>
      <c r="R549" s="171"/>
      <c r="S549" s="171"/>
      <c r="T549" s="171"/>
      <c r="U549" s="171"/>
      <c r="V549" s="173"/>
      <c r="W549" s="171"/>
      <c r="X549" s="171"/>
      <c r="Y549" s="171"/>
      <c r="Z549" s="171"/>
      <c r="AA549" s="171"/>
      <c r="AB549" s="174"/>
      <c r="AC549" s="177"/>
    </row>
    <row r="550" spans="1:29" s="142" customFormat="1" x14ac:dyDescent="0.25">
      <c r="A550" s="1"/>
      <c r="B550" s="1"/>
      <c r="C550" s="1"/>
      <c r="D550" s="1"/>
      <c r="E550" s="52"/>
      <c r="F550" s="47"/>
      <c r="G550" s="171"/>
      <c r="H550" s="171"/>
      <c r="I550" s="171"/>
      <c r="J550" s="171"/>
      <c r="K550" s="171"/>
      <c r="L550" s="171"/>
      <c r="M550" s="172"/>
      <c r="N550" s="171"/>
      <c r="O550" s="171"/>
      <c r="P550" s="171"/>
      <c r="Q550" s="171"/>
      <c r="R550" s="171"/>
      <c r="S550" s="171"/>
      <c r="T550" s="171"/>
      <c r="U550" s="171"/>
      <c r="V550" s="173"/>
      <c r="W550" s="171"/>
      <c r="X550" s="171"/>
      <c r="Y550" s="171"/>
      <c r="Z550" s="171"/>
      <c r="AA550" s="171"/>
      <c r="AB550" s="174"/>
      <c r="AC550" s="177"/>
    </row>
    <row r="551" spans="1:29" s="142" customFormat="1" x14ac:dyDescent="0.25">
      <c r="A551" s="1"/>
      <c r="B551" s="1"/>
      <c r="C551" s="1"/>
      <c r="D551" s="1"/>
      <c r="E551" s="52"/>
      <c r="F551" s="47"/>
      <c r="G551" s="171"/>
      <c r="H551" s="171"/>
      <c r="I551" s="171"/>
      <c r="J551" s="171"/>
      <c r="K551" s="171"/>
      <c r="L551" s="171"/>
      <c r="M551" s="172"/>
      <c r="N551" s="171"/>
      <c r="O551" s="171"/>
      <c r="P551" s="171"/>
      <c r="Q551" s="171"/>
      <c r="R551" s="171"/>
      <c r="S551" s="171"/>
      <c r="T551" s="171"/>
      <c r="U551" s="171"/>
      <c r="V551" s="173"/>
      <c r="W551" s="171"/>
      <c r="X551" s="171"/>
      <c r="Y551" s="171"/>
      <c r="Z551" s="171"/>
      <c r="AA551" s="171"/>
      <c r="AB551" s="174"/>
      <c r="AC551" s="177"/>
    </row>
    <row r="552" spans="1:29" s="142" customFormat="1" x14ac:dyDescent="0.25">
      <c r="A552" s="1"/>
      <c r="B552" s="1"/>
      <c r="C552" s="1"/>
      <c r="D552" s="1"/>
      <c r="E552" s="52"/>
      <c r="F552" s="47"/>
      <c r="G552" s="171"/>
      <c r="H552" s="171"/>
      <c r="I552" s="171"/>
      <c r="J552" s="171"/>
      <c r="K552" s="171"/>
      <c r="L552" s="171"/>
      <c r="M552" s="172"/>
      <c r="N552" s="171"/>
      <c r="O552" s="171"/>
      <c r="P552" s="171"/>
      <c r="Q552" s="171"/>
      <c r="R552" s="171"/>
      <c r="S552" s="171"/>
      <c r="T552" s="171"/>
      <c r="U552" s="171"/>
      <c r="V552" s="173"/>
      <c r="W552" s="171"/>
      <c r="X552" s="171"/>
      <c r="Y552" s="171"/>
      <c r="Z552" s="171"/>
      <c r="AA552" s="171"/>
      <c r="AB552" s="174"/>
      <c r="AC552" s="177"/>
    </row>
    <row r="553" spans="1:29" s="142" customFormat="1" x14ac:dyDescent="0.25">
      <c r="A553" s="1"/>
      <c r="B553" s="1"/>
      <c r="C553" s="1"/>
      <c r="D553" s="1"/>
      <c r="E553" s="52"/>
      <c r="F553" s="47"/>
      <c r="G553" s="171"/>
      <c r="H553" s="171"/>
      <c r="I553" s="171"/>
      <c r="J553" s="171"/>
      <c r="K553" s="171"/>
      <c r="L553" s="171"/>
      <c r="M553" s="172"/>
      <c r="N553" s="171"/>
      <c r="O553" s="171"/>
      <c r="P553" s="171"/>
      <c r="Q553" s="171"/>
      <c r="R553" s="171"/>
      <c r="S553" s="171"/>
      <c r="T553" s="171"/>
      <c r="U553" s="171"/>
      <c r="V553" s="173"/>
      <c r="W553" s="171"/>
      <c r="X553" s="171"/>
      <c r="Y553" s="171"/>
      <c r="Z553" s="171"/>
      <c r="AA553" s="171"/>
      <c r="AB553" s="174"/>
      <c r="AC553" s="177"/>
    </row>
    <row r="554" spans="1:29" s="142" customFormat="1" x14ac:dyDescent="0.25">
      <c r="A554" s="1"/>
      <c r="B554" s="1"/>
      <c r="C554" s="1"/>
      <c r="D554" s="1"/>
      <c r="E554" s="52"/>
      <c r="F554" s="47"/>
      <c r="G554" s="171"/>
      <c r="H554" s="171"/>
      <c r="I554" s="171"/>
      <c r="J554" s="171"/>
      <c r="K554" s="171"/>
      <c r="L554" s="171"/>
      <c r="M554" s="172"/>
      <c r="N554" s="171"/>
      <c r="O554" s="171"/>
      <c r="P554" s="171"/>
      <c r="Q554" s="171"/>
      <c r="R554" s="171"/>
      <c r="S554" s="171"/>
      <c r="T554" s="171"/>
      <c r="U554" s="171"/>
      <c r="V554" s="173"/>
      <c r="W554" s="171"/>
      <c r="X554" s="171"/>
      <c r="Y554" s="171"/>
      <c r="Z554" s="171"/>
      <c r="AA554" s="171"/>
      <c r="AB554" s="174"/>
      <c r="AC554" s="177"/>
    </row>
    <row r="555" spans="1:29" s="142" customFormat="1" x14ac:dyDescent="0.25">
      <c r="A555" s="1"/>
      <c r="B555" s="1"/>
      <c r="C555" s="1"/>
      <c r="D555" s="1"/>
      <c r="E555" s="52"/>
      <c r="F555" s="47"/>
      <c r="G555" s="171"/>
      <c r="H555" s="171"/>
      <c r="I555" s="171"/>
      <c r="J555" s="171"/>
      <c r="K555" s="171"/>
      <c r="L555" s="171"/>
      <c r="M555" s="172"/>
      <c r="N555" s="171"/>
      <c r="O555" s="171"/>
      <c r="P555" s="171"/>
      <c r="Q555" s="171"/>
      <c r="R555" s="171"/>
      <c r="S555" s="171"/>
      <c r="T555" s="171"/>
      <c r="U555" s="171"/>
      <c r="V555" s="173"/>
      <c r="W555" s="171"/>
      <c r="X555" s="171"/>
      <c r="Y555" s="171"/>
      <c r="Z555" s="171"/>
      <c r="AA555" s="171"/>
      <c r="AB555" s="174"/>
      <c r="AC555" s="177"/>
    </row>
    <row r="556" spans="1:29" s="142" customFormat="1" x14ac:dyDescent="0.25">
      <c r="A556" s="1"/>
      <c r="B556" s="1"/>
      <c r="C556" s="1"/>
      <c r="D556" s="1"/>
      <c r="E556" s="52"/>
      <c r="F556" s="47"/>
      <c r="G556" s="171"/>
      <c r="H556" s="171"/>
      <c r="I556" s="171"/>
      <c r="J556" s="171"/>
      <c r="K556" s="171"/>
      <c r="L556" s="171"/>
      <c r="M556" s="172"/>
      <c r="N556" s="171"/>
      <c r="O556" s="171"/>
      <c r="P556" s="171"/>
      <c r="Q556" s="171"/>
      <c r="R556" s="171"/>
      <c r="S556" s="171"/>
      <c r="T556" s="171"/>
      <c r="U556" s="171"/>
      <c r="V556" s="173"/>
      <c r="W556" s="171"/>
      <c r="X556" s="171"/>
      <c r="Y556" s="171"/>
      <c r="Z556" s="171"/>
      <c r="AA556" s="171"/>
      <c r="AB556" s="174"/>
      <c r="AC556" s="177"/>
    </row>
    <row r="557" spans="1:29" s="142" customFormat="1" x14ac:dyDescent="0.25">
      <c r="A557" s="1"/>
      <c r="B557" s="1"/>
      <c r="C557" s="1"/>
      <c r="D557" s="1"/>
      <c r="E557" s="52"/>
      <c r="F557" s="47"/>
      <c r="G557" s="171"/>
      <c r="H557" s="171"/>
      <c r="I557" s="171"/>
      <c r="J557" s="171"/>
      <c r="K557" s="171"/>
      <c r="L557" s="171"/>
      <c r="M557" s="172"/>
      <c r="N557" s="171"/>
      <c r="O557" s="171"/>
      <c r="P557" s="171"/>
      <c r="Q557" s="171"/>
      <c r="R557" s="171"/>
      <c r="S557" s="171"/>
      <c r="T557" s="171"/>
      <c r="U557" s="171"/>
      <c r="V557" s="173"/>
      <c r="W557" s="171"/>
      <c r="X557" s="171"/>
      <c r="Y557" s="171"/>
      <c r="Z557" s="171"/>
      <c r="AA557" s="171"/>
      <c r="AB557" s="174"/>
      <c r="AC557" s="177"/>
    </row>
    <row r="558" spans="1:29" s="142" customFormat="1" x14ac:dyDescent="0.25">
      <c r="A558" s="1"/>
      <c r="B558" s="1"/>
      <c r="C558" s="1"/>
      <c r="D558" s="1"/>
      <c r="E558" s="52"/>
      <c r="F558" s="47"/>
      <c r="G558" s="171"/>
      <c r="H558" s="171"/>
      <c r="I558" s="171"/>
      <c r="J558" s="171"/>
      <c r="K558" s="171"/>
      <c r="L558" s="171"/>
      <c r="M558" s="172"/>
      <c r="N558" s="171"/>
      <c r="O558" s="171"/>
      <c r="P558" s="171"/>
      <c r="Q558" s="171"/>
      <c r="R558" s="171"/>
      <c r="S558" s="171"/>
      <c r="T558" s="171"/>
      <c r="U558" s="171"/>
      <c r="V558" s="173"/>
      <c r="W558" s="171"/>
      <c r="X558" s="171"/>
      <c r="Y558" s="171"/>
      <c r="Z558" s="171"/>
      <c r="AA558" s="171"/>
      <c r="AB558" s="174"/>
      <c r="AC558" s="177"/>
    </row>
    <row r="559" spans="1:29" s="142" customFormat="1" x14ac:dyDescent="0.25">
      <c r="A559" s="1"/>
      <c r="B559" s="1"/>
      <c r="C559" s="1"/>
      <c r="D559" s="1"/>
      <c r="E559" s="52"/>
      <c r="F559" s="47"/>
      <c r="G559" s="171"/>
      <c r="H559" s="171"/>
      <c r="I559" s="171"/>
      <c r="J559" s="171"/>
      <c r="K559" s="171"/>
      <c r="L559" s="171"/>
      <c r="M559" s="172"/>
      <c r="N559" s="171"/>
      <c r="O559" s="171"/>
      <c r="P559" s="171"/>
      <c r="Q559" s="171"/>
      <c r="R559" s="171"/>
      <c r="S559" s="171"/>
      <c r="T559" s="171"/>
      <c r="U559" s="171"/>
      <c r="V559" s="173"/>
      <c r="W559" s="171"/>
      <c r="X559" s="171"/>
      <c r="Y559" s="171"/>
      <c r="Z559" s="171"/>
      <c r="AA559" s="171"/>
      <c r="AB559" s="174"/>
      <c r="AC559" s="177"/>
    </row>
    <row r="560" spans="1:29" s="142" customFormat="1" x14ac:dyDescent="0.25">
      <c r="A560" s="1"/>
      <c r="B560" s="1"/>
      <c r="C560" s="1"/>
      <c r="D560" s="1"/>
      <c r="E560" s="52"/>
      <c r="F560" s="47"/>
      <c r="G560" s="171"/>
      <c r="H560" s="171"/>
      <c r="I560" s="171"/>
      <c r="J560" s="171"/>
      <c r="K560" s="171"/>
      <c r="L560" s="171"/>
      <c r="M560" s="172"/>
      <c r="N560" s="171"/>
      <c r="O560" s="171"/>
      <c r="P560" s="171"/>
      <c r="Q560" s="171"/>
      <c r="R560" s="171"/>
      <c r="S560" s="171"/>
      <c r="T560" s="171"/>
      <c r="U560" s="171"/>
      <c r="V560" s="173"/>
      <c r="W560" s="171"/>
      <c r="X560" s="171"/>
      <c r="Y560" s="171"/>
      <c r="Z560" s="171"/>
      <c r="AA560" s="171"/>
      <c r="AB560" s="174"/>
      <c r="AC560" s="177"/>
    </row>
    <row r="561" spans="1:29" s="142" customFormat="1" x14ac:dyDescent="0.25">
      <c r="A561" s="1"/>
      <c r="B561" s="1"/>
      <c r="C561" s="1"/>
      <c r="D561" s="1"/>
      <c r="E561" s="52"/>
      <c r="F561" s="47"/>
      <c r="G561" s="171"/>
      <c r="H561" s="171"/>
      <c r="I561" s="171"/>
      <c r="J561" s="171"/>
      <c r="K561" s="171"/>
      <c r="L561" s="171"/>
      <c r="M561" s="172"/>
      <c r="N561" s="171"/>
      <c r="O561" s="171"/>
      <c r="P561" s="171"/>
      <c r="Q561" s="171"/>
      <c r="R561" s="171"/>
      <c r="S561" s="171"/>
      <c r="T561" s="171"/>
      <c r="U561" s="171"/>
      <c r="V561" s="173"/>
      <c r="W561" s="171"/>
      <c r="X561" s="171"/>
      <c r="Y561" s="171"/>
      <c r="Z561" s="171"/>
      <c r="AA561" s="171"/>
      <c r="AB561" s="174"/>
      <c r="AC561" s="177"/>
    </row>
    <row r="562" spans="1:29" s="142" customFormat="1" x14ac:dyDescent="0.25">
      <c r="A562" s="1"/>
      <c r="B562" s="1"/>
      <c r="C562" s="1"/>
      <c r="D562" s="1"/>
      <c r="E562" s="52"/>
      <c r="F562" s="47"/>
      <c r="G562" s="171"/>
      <c r="H562" s="171"/>
      <c r="I562" s="171"/>
      <c r="J562" s="171"/>
      <c r="K562" s="171"/>
      <c r="L562" s="171"/>
      <c r="M562" s="172"/>
      <c r="N562" s="171"/>
      <c r="O562" s="171"/>
      <c r="P562" s="171"/>
      <c r="Q562" s="171"/>
      <c r="R562" s="171"/>
      <c r="S562" s="171"/>
      <c r="T562" s="171"/>
      <c r="U562" s="171"/>
      <c r="V562" s="173"/>
      <c r="W562" s="171"/>
      <c r="X562" s="171"/>
      <c r="Y562" s="171"/>
      <c r="Z562" s="171"/>
      <c r="AA562" s="171"/>
      <c r="AB562" s="174"/>
      <c r="AC562" s="177"/>
    </row>
    <row r="563" spans="1:29" s="142" customFormat="1" x14ac:dyDescent="0.25">
      <c r="A563" s="1"/>
      <c r="B563" s="1"/>
      <c r="C563" s="1"/>
      <c r="D563" s="1"/>
      <c r="E563" s="52"/>
      <c r="F563" s="47"/>
      <c r="G563" s="171"/>
      <c r="H563" s="171"/>
      <c r="I563" s="171"/>
      <c r="J563" s="171"/>
      <c r="K563" s="171"/>
      <c r="L563" s="171"/>
      <c r="M563" s="172"/>
      <c r="N563" s="171"/>
      <c r="O563" s="171"/>
      <c r="P563" s="171"/>
      <c r="Q563" s="171"/>
      <c r="R563" s="171"/>
      <c r="S563" s="171"/>
      <c r="T563" s="171"/>
      <c r="U563" s="171"/>
      <c r="V563" s="173"/>
      <c r="W563" s="171"/>
      <c r="X563" s="171"/>
      <c r="Y563" s="171"/>
      <c r="Z563" s="171"/>
      <c r="AA563" s="171"/>
      <c r="AB563" s="174"/>
      <c r="AC563" s="177"/>
    </row>
    <row r="564" spans="1:29" s="142" customFormat="1" x14ac:dyDescent="0.25">
      <c r="A564" s="1"/>
      <c r="B564" s="1"/>
      <c r="C564" s="1"/>
      <c r="D564" s="1"/>
      <c r="E564" s="52"/>
      <c r="F564" s="47"/>
      <c r="G564" s="171"/>
      <c r="H564" s="171"/>
      <c r="I564" s="171"/>
      <c r="J564" s="171"/>
      <c r="K564" s="171"/>
      <c r="L564" s="171"/>
      <c r="M564" s="172"/>
      <c r="N564" s="171"/>
      <c r="O564" s="171"/>
      <c r="P564" s="171"/>
      <c r="Q564" s="171"/>
      <c r="R564" s="171"/>
      <c r="S564" s="171"/>
      <c r="T564" s="171"/>
      <c r="U564" s="171"/>
      <c r="V564" s="173"/>
      <c r="W564" s="171"/>
      <c r="X564" s="171"/>
      <c r="Y564" s="171"/>
      <c r="Z564" s="171"/>
      <c r="AA564" s="171"/>
      <c r="AB564" s="174"/>
      <c r="AC564" s="177"/>
    </row>
    <row r="565" spans="1:29" s="142" customFormat="1" x14ac:dyDescent="0.25">
      <c r="A565" s="1"/>
      <c r="B565" s="1"/>
      <c r="C565" s="1"/>
      <c r="D565" s="1"/>
      <c r="E565" s="52"/>
      <c r="F565" s="47"/>
      <c r="G565" s="171"/>
      <c r="H565" s="171"/>
      <c r="I565" s="171"/>
      <c r="J565" s="171"/>
      <c r="K565" s="171"/>
      <c r="L565" s="171"/>
      <c r="M565" s="172"/>
      <c r="N565" s="171"/>
      <c r="O565" s="171"/>
      <c r="P565" s="171"/>
      <c r="Q565" s="171"/>
      <c r="R565" s="171"/>
      <c r="S565" s="171"/>
      <c r="T565" s="171"/>
      <c r="U565" s="171"/>
      <c r="V565" s="173"/>
      <c r="W565" s="171"/>
      <c r="X565" s="171"/>
      <c r="Y565" s="171"/>
      <c r="Z565" s="171"/>
      <c r="AA565" s="171"/>
      <c r="AB565" s="174">
        <f t="shared" ref="AB565:AB628" si="12">SUM(G564:AA564)*F565</f>
        <v>0</v>
      </c>
      <c r="AC565" s="177"/>
    </row>
    <row r="566" spans="1:29" s="142" customFormat="1" x14ac:dyDescent="0.25">
      <c r="A566" s="1"/>
      <c r="B566" s="1"/>
      <c r="C566" s="1"/>
      <c r="D566" s="1"/>
      <c r="E566" s="52"/>
      <c r="F566" s="47"/>
      <c r="G566" s="171"/>
      <c r="H566" s="171"/>
      <c r="I566" s="171"/>
      <c r="J566" s="171"/>
      <c r="K566" s="171"/>
      <c r="L566" s="171"/>
      <c r="M566" s="172"/>
      <c r="N566" s="171"/>
      <c r="O566" s="171"/>
      <c r="P566" s="171"/>
      <c r="Q566" s="171"/>
      <c r="R566" s="171"/>
      <c r="S566" s="171"/>
      <c r="T566" s="171"/>
      <c r="U566" s="171"/>
      <c r="V566" s="173"/>
      <c r="W566" s="171"/>
      <c r="X566" s="171"/>
      <c r="Y566" s="171"/>
      <c r="Z566" s="171"/>
      <c r="AA566" s="171"/>
      <c r="AB566" s="174">
        <f t="shared" si="12"/>
        <v>0</v>
      </c>
      <c r="AC566" s="177"/>
    </row>
    <row r="567" spans="1:29" s="142" customFormat="1" x14ac:dyDescent="0.25">
      <c r="A567" s="1"/>
      <c r="B567" s="1"/>
      <c r="C567" s="1"/>
      <c r="D567" s="1"/>
      <c r="E567" s="52"/>
      <c r="F567" s="47"/>
      <c r="G567" s="171"/>
      <c r="H567" s="171"/>
      <c r="I567" s="171"/>
      <c r="J567" s="171"/>
      <c r="K567" s="171"/>
      <c r="L567" s="171"/>
      <c r="M567" s="172"/>
      <c r="N567" s="171"/>
      <c r="O567" s="171"/>
      <c r="P567" s="171"/>
      <c r="Q567" s="171"/>
      <c r="R567" s="171"/>
      <c r="S567" s="171"/>
      <c r="T567" s="171"/>
      <c r="U567" s="171"/>
      <c r="V567" s="173"/>
      <c r="W567" s="171"/>
      <c r="X567" s="171"/>
      <c r="Y567" s="171"/>
      <c r="Z567" s="171"/>
      <c r="AA567" s="171"/>
      <c r="AB567" s="174">
        <f t="shared" si="12"/>
        <v>0</v>
      </c>
      <c r="AC567" s="177"/>
    </row>
    <row r="568" spans="1:29" s="142" customFormat="1" x14ac:dyDescent="0.25">
      <c r="A568" s="1"/>
      <c r="B568" s="1"/>
      <c r="C568" s="1"/>
      <c r="D568" s="1"/>
      <c r="E568" s="52"/>
      <c r="F568" s="47"/>
      <c r="G568" s="171"/>
      <c r="H568" s="171"/>
      <c r="I568" s="171"/>
      <c r="J568" s="171"/>
      <c r="K568" s="171"/>
      <c r="L568" s="171"/>
      <c r="M568" s="172"/>
      <c r="N568" s="171"/>
      <c r="O568" s="171"/>
      <c r="P568" s="171"/>
      <c r="Q568" s="171"/>
      <c r="R568" s="171"/>
      <c r="S568" s="171"/>
      <c r="T568" s="171"/>
      <c r="U568" s="171"/>
      <c r="V568" s="173"/>
      <c r="W568" s="171"/>
      <c r="X568" s="171"/>
      <c r="Y568" s="171"/>
      <c r="Z568" s="171"/>
      <c r="AA568" s="171"/>
      <c r="AB568" s="174">
        <f t="shared" si="12"/>
        <v>0</v>
      </c>
      <c r="AC568" s="177"/>
    </row>
    <row r="569" spans="1:29" s="142" customFormat="1" x14ac:dyDescent="0.25">
      <c r="A569" s="1"/>
      <c r="B569" s="1"/>
      <c r="C569" s="1"/>
      <c r="D569" s="1"/>
      <c r="E569" s="52"/>
      <c r="F569" s="47"/>
      <c r="G569" s="171"/>
      <c r="H569" s="171"/>
      <c r="I569" s="171"/>
      <c r="J569" s="171"/>
      <c r="K569" s="171"/>
      <c r="L569" s="171"/>
      <c r="M569" s="172"/>
      <c r="N569" s="171"/>
      <c r="O569" s="171"/>
      <c r="P569" s="171"/>
      <c r="Q569" s="171"/>
      <c r="R569" s="171"/>
      <c r="S569" s="171"/>
      <c r="T569" s="171"/>
      <c r="U569" s="171"/>
      <c r="V569" s="173"/>
      <c r="W569" s="171"/>
      <c r="X569" s="171"/>
      <c r="Y569" s="171"/>
      <c r="Z569" s="171"/>
      <c r="AA569" s="171"/>
      <c r="AB569" s="174">
        <f t="shared" si="12"/>
        <v>0</v>
      </c>
      <c r="AC569" s="177"/>
    </row>
    <row r="570" spans="1:29" s="142" customFormat="1" x14ac:dyDescent="0.25">
      <c r="A570" s="1"/>
      <c r="B570" s="1"/>
      <c r="C570" s="1"/>
      <c r="D570" s="1"/>
      <c r="E570" s="52"/>
      <c r="F570" s="47"/>
      <c r="G570" s="171"/>
      <c r="H570" s="171"/>
      <c r="I570" s="171"/>
      <c r="J570" s="171"/>
      <c r="K570" s="171"/>
      <c r="L570" s="171"/>
      <c r="M570" s="172"/>
      <c r="N570" s="171"/>
      <c r="O570" s="171"/>
      <c r="P570" s="171"/>
      <c r="Q570" s="171"/>
      <c r="R570" s="171"/>
      <c r="S570" s="171"/>
      <c r="T570" s="171"/>
      <c r="U570" s="171"/>
      <c r="V570" s="173"/>
      <c r="W570" s="171"/>
      <c r="X570" s="171"/>
      <c r="Y570" s="171"/>
      <c r="Z570" s="171"/>
      <c r="AA570" s="171"/>
      <c r="AB570" s="174">
        <f t="shared" si="12"/>
        <v>0</v>
      </c>
      <c r="AC570" s="177"/>
    </row>
    <row r="571" spans="1:29" s="142" customFormat="1" x14ac:dyDescent="0.25">
      <c r="A571" s="1"/>
      <c r="B571" s="1"/>
      <c r="C571" s="1"/>
      <c r="D571" s="1"/>
      <c r="E571" s="52"/>
      <c r="F571" s="47"/>
      <c r="G571" s="171"/>
      <c r="H571" s="171"/>
      <c r="I571" s="171"/>
      <c r="J571" s="171"/>
      <c r="K571" s="171"/>
      <c r="L571" s="171"/>
      <c r="M571" s="172"/>
      <c r="N571" s="171"/>
      <c r="O571" s="171"/>
      <c r="P571" s="171"/>
      <c r="Q571" s="171"/>
      <c r="R571" s="171"/>
      <c r="S571" s="171"/>
      <c r="T571" s="171"/>
      <c r="U571" s="171"/>
      <c r="V571" s="173"/>
      <c r="W571" s="171"/>
      <c r="X571" s="171"/>
      <c r="Y571" s="171"/>
      <c r="Z571" s="171"/>
      <c r="AA571" s="171"/>
      <c r="AB571" s="174">
        <f t="shared" si="12"/>
        <v>0</v>
      </c>
      <c r="AC571" s="177"/>
    </row>
    <row r="572" spans="1:29" s="142" customFormat="1" x14ac:dyDescent="0.25">
      <c r="A572" s="1"/>
      <c r="B572" s="1"/>
      <c r="C572" s="1"/>
      <c r="D572" s="1"/>
      <c r="E572" s="52"/>
      <c r="F572" s="47"/>
      <c r="G572" s="171"/>
      <c r="H572" s="171"/>
      <c r="I572" s="171"/>
      <c r="J572" s="171"/>
      <c r="K572" s="171"/>
      <c r="L572" s="171"/>
      <c r="M572" s="172"/>
      <c r="N572" s="171"/>
      <c r="O572" s="171"/>
      <c r="P572" s="171"/>
      <c r="Q572" s="171"/>
      <c r="R572" s="171"/>
      <c r="S572" s="171"/>
      <c r="T572" s="171"/>
      <c r="U572" s="171"/>
      <c r="V572" s="173"/>
      <c r="W572" s="171"/>
      <c r="X572" s="171"/>
      <c r="Y572" s="171"/>
      <c r="Z572" s="171"/>
      <c r="AA572" s="171"/>
      <c r="AB572" s="174">
        <f t="shared" si="12"/>
        <v>0</v>
      </c>
      <c r="AC572" s="177"/>
    </row>
    <row r="573" spans="1:29" s="142" customFormat="1" x14ac:dyDescent="0.25">
      <c r="A573" s="1"/>
      <c r="B573" s="1"/>
      <c r="C573" s="1"/>
      <c r="D573" s="1"/>
      <c r="E573" s="52"/>
      <c r="F573" s="47"/>
      <c r="G573" s="171"/>
      <c r="H573" s="171"/>
      <c r="I573" s="171"/>
      <c r="J573" s="171"/>
      <c r="K573" s="171"/>
      <c r="L573" s="171"/>
      <c r="M573" s="172"/>
      <c r="N573" s="171"/>
      <c r="O573" s="171"/>
      <c r="P573" s="171"/>
      <c r="Q573" s="171"/>
      <c r="R573" s="171"/>
      <c r="S573" s="171"/>
      <c r="T573" s="171"/>
      <c r="U573" s="171"/>
      <c r="V573" s="173"/>
      <c r="W573" s="171"/>
      <c r="X573" s="171"/>
      <c r="Y573" s="171"/>
      <c r="Z573" s="171"/>
      <c r="AA573" s="171"/>
      <c r="AB573" s="174">
        <f t="shared" si="12"/>
        <v>0</v>
      </c>
      <c r="AC573" s="177"/>
    </row>
    <row r="574" spans="1:29" s="142" customFormat="1" x14ac:dyDescent="0.25">
      <c r="A574" s="1"/>
      <c r="B574" s="1"/>
      <c r="C574" s="1"/>
      <c r="D574" s="1"/>
      <c r="E574" s="52"/>
      <c r="F574" s="47"/>
      <c r="G574" s="171"/>
      <c r="H574" s="171"/>
      <c r="I574" s="171"/>
      <c r="J574" s="171"/>
      <c r="K574" s="171"/>
      <c r="L574" s="171"/>
      <c r="M574" s="172"/>
      <c r="N574" s="171"/>
      <c r="O574" s="171"/>
      <c r="P574" s="171"/>
      <c r="Q574" s="171"/>
      <c r="R574" s="171"/>
      <c r="S574" s="171"/>
      <c r="T574" s="171"/>
      <c r="U574" s="171"/>
      <c r="V574" s="173"/>
      <c r="W574" s="171"/>
      <c r="X574" s="171"/>
      <c r="Y574" s="171"/>
      <c r="Z574" s="171"/>
      <c r="AA574" s="171"/>
      <c r="AB574" s="174">
        <f t="shared" si="12"/>
        <v>0</v>
      </c>
      <c r="AC574" s="177"/>
    </row>
    <row r="575" spans="1:29" s="142" customFormat="1" x14ac:dyDescent="0.25">
      <c r="A575" s="1"/>
      <c r="B575" s="1"/>
      <c r="C575" s="1"/>
      <c r="D575" s="1"/>
      <c r="E575" s="52"/>
      <c r="F575" s="47"/>
      <c r="G575" s="171"/>
      <c r="H575" s="171"/>
      <c r="I575" s="171"/>
      <c r="J575" s="171"/>
      <c r="K575" s="171"/>
      <c r="L575" s="171"/>
      <c r="M575" s="172"/>
      <c r="N575" s="171"/>
      <c r="O575" s="171"/>
      <c r="P575" s="171"/>
      <c r="Q575" s="171"/>
      <c r="R575" s="171"/>
      <c r="S575" s="171"/>
      <c r="T575" s="171"/>
      <c r="U575" s="171"/>
      <c r="V575" s="173"/>
      <c r="W575" s="171"/>
      <c r="X575" s="171"/>
      <c r="Y575" s="171"/>
      <c r="Z575" s="171"/>
      <c r="AA575" s="171"/>
      <c r="AB575" s="174">
        <f t="shared" si="12"/>
        <v>0</v>
      </c>
      <c r="AC575" s="177"/>
    </row>
    <row r="576" spans="1:29" s="142" customFormat="1" x14ac:dyDescent="0.25">
      <c r="A576" s="1"/>
      <c r="B576" s="1"/>
      <c r="C576" s="1"/>
      <c r="D576" s="1"/>
      <c r="E576" s="52"/>
      <c r="F576" s="47"/>
      <c r="G576" s="171"/>
      <c r="H576" s="171"/>
      <c r="I576" s="171"/>
      <c r="J576" s="171"/>
      <c r="K576" s="171"/>
      <c r="L576" s="171"/>
      <c r="M576" s="172"/>
      <c r="N576" s="171"/>
      <c r="O576" s="171"/>
      <c r="P576" s="171"/>
      <c r="Q576" s="171"/>
      <c r="R576" s="171"/>
      <c r="S576" s="171"/>
      <c r="T576" s="171"/>
      <c r="U576" s="171"/>
      <c r="V576" s="173"/>
      <c r="W576" s="171"/>
      <c r="X576" s="171"/>
      <c r="Y576" s="171"/>
      <c r="Z576" s="171"/>
      <c r="AA576" s="171"/>
      <c r="AB576" s="174">
        <f t="shared" si="12"/>
        <v>0</v>
      </c>
      <c r="AC576" s="177"/>
    </row>
    <row r="577" spans="1:29" s="142" customFormat="1" x14ac:dyDescent="0.25">
      <c r="A577" s="1"/>
      <c r="B577" s="1"/>
      <c r="C577" s="1"/>
      <c r="D577" s="1"/>
      <c r="E577" s="52"/>
      <c r="F577" s="47"/>
      <c r="G577" s="171"/>
      <c r="H577" s="171"/>
      <c r="I577" s="171"/>
      <c r="J577" s="171"/>
      <c r="K577" s="171"/>
      <c r="L577" s="171"/>
      <c r="M577" s="172"/>
      <c r="N577" s="171"/>
      <c r="O577" s="171"/>
      <c r="P577" s="171"/>
      <c r="Q577" s="171"/>
      <c r="R577" s="171"/>
      <c r="S577" s="171"/>
      <c r="T577" s="171"/>
      <c r="U577" s="171"/>
      <c r="V577" s="173"/>
      <c r="W577" s="171"/>
      <c r="X577" s="171"/>
      <c r="Y577" s="171"/>
      <c r="Z577" s="171"/>
      <c r="AA577" s="171"/>
      <c r="AB577" s="174">
        <f t="shared" si="12"/>
        <v>0</v>
      </c>
      <c r="AC577" s="177"/>
    </row>
    <row r="578" spans="1:29" s="142" customFormat="1" x14ac:dyDescent="0.25">
      <c r="A578" s="1"/>
      <c r="B578" s="1"/>
      <c r="C578" s="1"/>
      <c r="D578" s="1"/>
      <c r="E578" s="52"/>
      <c r="F578" s="47"/>
      <c r="G578" s="171"/>
      <c r="H578" s="171"/>
      <c r="I578" s="171"/>
      <c r="J578" s="171"/>
      <c r="K578" s="171"/>
      <c r="L578" s="171"/>
      <c r="M578" s="172"/>
      <c r="N578" s="171"/>
      <c r="O578" s="171"/>
      <c r="P578" s="171"/>
      <c r="Q578" s="171"/>
      <c r="R578" s="171"/>
      <c r="S578" s="171"/>
      <c r="T578" s="171"/>
      <c r="U578" s="171"/>
      <c r="V578" s="173"/>
      <c r="W578" s="171"/>
      <c r="X578" s="171"/>
      <c r="Y578" s="171"/>
      <c r="Z578" s="171"/>
      <c r="AA578" s="171"/>
      <c r="AB578" s="174">
        <f t="shared" si="12"/>
        <v>0</v>
      </c>
      <c r="AC578" s="177"/>
    </row>
    <row r="579" spans="1:29" s="142" customFormat="1" x14ac:dyDescent="0.25">
      <c r="A579" s="1"/>
      <c r="B579" s="1"/>
      <c r="C579" s="1"/>
      <c r="D579" s="1"/>
      <c r="E579" s="52"/>
      <c r="F579" s="47"/>
      <c r="G579" s="171"/>
      <c r="H579" s="171"/>
      <c r="I579" s="171"/>
      <c r="J579" s="171"/>
      <c r="K579" s="171"/>
      <c r="L579" s="171"/>
      <c r="M579" s="172"/>
      <c r="N579" s="171"/>
      <c r="O579" s="171"/>
      <c r="P579" s="171"/>
      <c r="Q579" s="171"/>
      <c r="R579" s="171"/>
      <c r="S579" s="171"/>
      <c r="T579" s="171"/>
      <c r="U579" s="171"/>
      <c r="V579" s="173"/>
      <c r="W579" s="171"/>
      <c r="X579" s="171"/>
      <c r="Y579" s="171"/>
      <c r="Z579" s="171"/>
      <c r="AA579" s="171"/>
      <c r="AB579" s="174">
        <f t="shared" si="12"/>
        <v>0</v>
      </c>
      <c r="AC579" s="177"/>
    </row>
    <row r="580" spans="1:29" s="142" customFormat="1" x14ac:dyDescent="0.25">
      <c r="A580" s="1"/>
      <c r="B580" s="1"/>
      <c r="C580" s="1"/>
      <c r="D580" s="1"/>
      <c r="E580" s="52"/>
      <c r="F580" s="47"/>
      <c r="G580" s="171"/>
      <c r="H580" s="171"/>
      <c r="I580" s="171"/>
      <c r="J580" s="171"/>
      <c r="K580" s="171"/>
      <c r="L580" s="171"/>
      <c r="M580" s="172"/>
      <c r="N580" s="171"/>
      <c r="O580" s="171"/>
      <c r="P580" s="171"/>
      <c r="Q580" s="171"/>
      <c r="R580" s="171"/>
      <c r="S580" s="171"/>
      <c r="T580" s="171"/>
      <c r="U580" s="171"/>
      <c r="V580" s="173"/>
      <c r="W580" s="171"/>
      <c r="X580" s="171"/>
      <c r="Y580" s="171"/>
      <c r="Z580" s="171"/>
      <c r="AA580" s="171"/>
      <c r="AB580" s="174">
        <f t="shared" si="12"/>
        <v>0</v>
      </c>
      <c r="AC580" s="177"/>
    </row>
    <row r="581" spans="1:29" s="142" customFormat="1" x14ac:dyDescent="0.25">
      <c r="A581" s="1"/>
      <c r="B581" s="1"/>
      <c r="C581" s="1"/>
      <c r="D581" s="1"/>
      <c r="E581" s="52"/>
      <c r="F581" s="47"/>
      <c r="G581" s="171"/>
      <c r="H581" s="171"/>
      <c r="I581" s="171"/>
      <c r="J581" s="171"/>
      <c r="K581" s="171"/>
      <c r="L581" s="171"/>
      <c r="M581" s="172"/>
      <c r="N581" s="171"/>
      <c r="O581" s="171"/>
      <c r="P581" s="171"/>
      <c r="Q581" s="171"/>
      <c r="R581" s="171"/>
      <c r="S581" s="171"/>
      <c r="T581" s="171"/>
      <c r="U581" s="171"/>
      <c r="V581" s="173"/>
      <c r="W581" s="171"/>
      <c r="X581" s="171"/>
      <c r="Y581" s="171"/>
      <c r="Z581" s="171"/>
      <c r="AA581" s="171"/>
      <c r="AB581" s="174">
        <f t="shared" si="12"/>
        <v>0</v>
      </c>
      <c r="AC581" s="177"/>
    </row>
    <row r="582" spans="1:29" s="142" customFormat="1" x14ac:dyDescent="0.25">
      <c r="A582" s="1"/>
      <c r="B582" s="1"/>
      <c r="C582" s="1"/>
      <c r="D582" s="1"/>
      <c r="E582" s="52"/>
      <c r="F582" s="47"/>
      <c r="G582" s="171"/>
      <c r="H582" s="171"/>
      <c r="I582" s="171"/>
      <c r="J582" s="171"/>
      <c r="K582" s="171"/>
      <c r="L582" s="171"/>
      <c r="M582" s="172"/>
      <c r="N582" s="171"/>
      <c r="O582" s="171"/>
      <c r="P582" s="171"/>
      <c r="Q582" s="171"/>
      <c r="R582" s="171"/>
      <c r="S582" s="171"/>
      <c r="T582" s="171"/>
      <c r="U582" s="171"/>
      <c r="V582" s="173"/>
      <c r="W582" s="171"/>
      <c r="X582" s="171"/>
      <c r="Y582" s="171"/>
      <c r="Z582" s="171"/>
      <c r="AA582" s="171"/>
      <c r="AB582" s="174">
        <f t="shared" si="12"/>
        <v>0</v>
      </c>
      <c r="AC582" s="177"/>
    </row>
    <row r="583" spans="1:29" s="142" customFormat="1" x14ac:dyDescent="0.25">
      <c r="A583" s="1"/>
      <c r="B583" s="1"/>
      <c r="C583" s="1"/>
      <c r="D583" s="1"/>
      <c r="E583" s="52"/>
      <c r="F583" s="47"/>
      <c r="G583" s="171"/>
      <c r="H583" s="171"/>
      <c r="I583" s="171"/>
      <c r="J583" s="171"/>
      <c r="K583" s="171"/>
      <c r="L583" s="171"/>
      <c r="M583" s="172"/>
      <c r="N583" s="171"/>
      <c r="O583" s="171"/>
      <c r="P583" s="171"/>
      <c r="Q583" s="171"/>
      <c r="R583" s="171"/>
      <c r="S583" s="171"/>
      <c r="T583" s="171"/>
      <c r="U583" s="171"/>
      <c r="V583" s="173"/>
      <c r="W583" s="171"/>
      <c r="X583" s="171"/>
      <c r="Y583" s="171"/>
      <c r="Z583" s="171"/>
      <c r="AA583" s="171"/>
      <c r="AB583" s="174">
        <f t="shared" si="12"/>
        <v>0</v>
      </c>
      <c r="AC583" s="177"/>
    </row>
    <row r="584" spans="1:29" s="142" customFormat="1" x14ac:dyDescent="0.25">
      <c r="A584" s="1"/>
      <c r="B584" s="1"/>
      <c r="C584" s="1"/>
      <c r="D584" s="1"/>
      <c r="E584" s="52"/>
      <c r="F584" s="47"/>
      <c r="G584" s="171"/>
      <c r="H584" s="171"/>
      <c r="I584" s="171"/>
      <c r="J584" s="171"/>
      <c r="K584" s="171"/>
      <c r="L584" s="171"/>
      <c r="M584" s="172"/>
      <c r="N584" s="171"/>
      <c r="O584" s="171"/>
      <c r="P584" s="171"/>
      <c r="Q584" s="171"/>
      <c r="R584" s="171"/>
      <c r="S584" s="171"/>
      <c r="T584" s="171"/>
      <c r="U584" s="171"/>
      <c r="V584" s="173"/>
      <c r="W584" s="171"/>
      <c r="X584" s="171"/>
      <c r="Y584" s="171"/>
      <c r="Z584" s="171"/>
      <c r="AA584" s="171"/>
      <c r="AB584" s="174">
        <f t="shared" si="12"/>
        <v>0</v>
      </c>
      <c r="AC584" s="177"/>
    </row>
    <row r="585" spans="1:29" s="142" customFormat="1" x14ac:dyDescent="0.25">
      <c r="A585" s="1"/>
      <c r="B585" s="1"/>
      <c r="C585" s="1"/>
      <c r="D585" s="1"/>
      <c r="E585" s="52"/>
      <c r="F585" s="47"/>
      <c r="G585" s="171"/>
      <c r="H585" s="171"/>
      <c r="I585" s="171"/>
      <c r="J585" s="171"/>
      <c r="K585" s="171"/>
      <c r="L585" s="171"/>
      <c r="M585" s="172"/>
      <c r="N585" s="171"/>
      <c r="O585" s="171"/>
      <c r="P585" s="171"/>
      <c r="Q585" s="171"/>
      <c r="R585" s="171"/>
      <c r="S585" s="171"/>
      <c r="T585" s="171"/>
      <c r="U585" s="171"/>
      <c r="V585" s="173"/>
      <c r="W585" s="171"/>
      <c r="X585" s="171"/>
      <c r="Y585" s="171"/>
      <c r="Z585" s="171"/>
      <c r="AA585" s="171"/>
      <c r="AB585" s="174">
        <f t="shared" si="12"/>
        <v>0</v>
      </c>
      <c r="AC585" s="177"/>
    </row>
    <row r="586" spans="1:29" s="142" customFormat="1" x14ac:dyDescent="0.25">
      <c r="A586" s="1"/>
      <c r="B586" s="1"/>
      <c r="C586" s="1"/>
      <c r="D586" s="1"/>
      <c r="E586" s="52"/>
      <c r="F586" s="47"/>
      <c r="G586" s="171"/>
      <c r="H586" s="171"/>
      <c r="I586" s="171"/>
      <c r="J586" s="171"/>
      <c r="K586" s="171"/>
      <c r="L586" s="171"/>
      <c r="M586" s="172"/>
      <c r="N586" s="171"/>
      <c r="O586" s="171"/>
      <c r="P586" s="171"/>
      <c r="Q586" s="171"/>
      <c r="R586" s="171"/>
      <c r="S586" s="171"/>
      <c r="T586" s="171"/>
      <c r="U586" s="171"/>
      <c r="V586" s="173"/>
      <c r="W586" s="171"/>
      <c r="X586" s="171"/>
      <c r="Y586" s="171"/>
      <c r="Z586" s="171"/>
      <c r="AA586" s="171"/>
      <c r="AB586" s="174">
        <f t="shared" si="12"/>
        <v>0</v>
      </c>
      <c r="AC586" s="177"/>
    </row>
    <row r="587" spans="1:29" s="142" customFormat="1" x14ac:dyDescent="0.25">
      <c r="A587" s="1"/>
      <c r="B587" s="1"/>
      <c r="C587" s="1"/>
      <c r="D587" s="1"/>
      <c r="E587" s="52"/>
      <c r="F587" s="47"/>
      <c r="G587" s="171"/>
      <c r="H587" s="171"/>
      <c r="I587" s="171"/>
      <c r="J587" s="171"/>
      <c r="K587" s="171"/>
      <c r="L587" s="171"/>
      <c r="M587" s="172"/>
      <c r="N587" s="171"/>
      <c r="O587" s="171"/>
      <c r="P587" s="171"/>
      <c r="Q587" s="171"/>
      <c r="R587" s="171"/>
      <c r="S587" s="171"/>
      <c r="T587" s="171"/>
      <c r="U587" s="171"/>
      <c r="V587" s="173"/>
      <c r="W587" s="171"/>
      <c r="X587" s="171"/>
      <c r="Y587" s="171"/>
      <c r="Z587" s="171"/>
      <c r="AA587" s="171"/>
      <c r="AB587" s="174">
        <f t="shared" si="12"/>
        <v>0</v>
      </c>
      <c r="AC587" s="177"/>
    </row>
    <row r="588" spans="1:29" s="142" customFormat="1" x14ac:dyDescent="0.25">
      <c r="A588" s="1"/>
      <c r="B588" s="1"/>
      <c r="C588" s="1"/>
      <c r="D588" s="1"/>
      <c r="E588" s="52"/>
      <c r="F588" s="47"/>
      <c r="G588" s="171"/>
      <c r="H588" s="171"/>
      <c r="I588" s="171"/>
      <c r="J588" s="171"/>
      <c r="K588" s="171"/>
      <c r="L588" s="171"/>
      <c r="M588" s="172"/>
      <c r="N588" s="171"/>
      <c r="O588" s="171"/>
      <c r="P588" s="171"/>
      <c r="Q588" s="171"/>
      <c r="R588" s="171"/>
      <c r="S588" s="171"/>
      <c r="T588" s="171"/>
      <c r="U588" s="171"/>
      <c r="V588" s="173"/>
      <c r="W588" s="171"/>
      <c r="X588" s="171"/>
      <c r="Y588" s="171"/>
      <c r="Z588" s="171"/>
      <c r="AA588" s="171"/>
      <c r="AB588" s="174">
        <f t="shared" si="12"/>
        <v>0</v>
      </c>
      <c r="AC588" s="177"/>
    </row>
    <row r="589" spans="1:29" s="142" customFormat="1" x14ac:dyDescent="0.25">
      <c r="A589" s="1"/>
      <c r="B589" s="1"/>
      <c r="C589" s="1"/>
      <c r="D589" s="1"/>
      <c r="E589" s="52"/>
      <c r="F589" s="47"/>
      <c r="G589" s="171"/>
      <c r="H589" s="171"/>
      <c r="I589" s="171"/>
      <c r="J589" s="171"/>
      <c r="K589" s="171"/>
      <c r="L589" s="171"/>
      <c r="M589" s="172"/>
      <c r="N589" s="171"/>
      <c r="O589" s="171"/>
      <c r="P589" s="171"/>
      <c r="Q589" s="171"/>
      <c r="R589" s="171"/>
      <c r="S589" s="171"/>
      <c r="T589" s="171"/>
      <c r="U589" s="171"/>
      <c r="V589" s="173"/>
      <c r="W589" s="171"/>
      <c r="X589" s="171"/>
      <c r="Y589" s="171"/>
      <c r="Z589" s="171"/>
      <c r="AA589" s="171"/>
      <c r="AB589" s="174">
        <f t="shared" si="12"/>
        <v>0</v>
      </c>
      <c r="AC589" s="177"/>
    </row>
    <row r="590" spans="1:29" s="142" customFormat="1" x14ac:dyDescent="0.25">
      <c r="A590" s="1"/>
      <c r="B590" s="1"/>
      <c r="C590" s="1"/>
      <c r="D590" s="1"/>
      <c r="E590" s="52"/>
      <c r="F590" s="47"/>
      <c r="G590" s="171"/>
      <c r="H590" s="171"/>
      <c r="I590" s="171"/>
      <c r="J590" s="171"/>
      <c r="K590" s="171"/>
      <c r="L590" s="171"/>
      <c r="M590" s="172"/>
      <c r="N590" s="171"/>
      <c r="O590" s="171"/>
      <c r="P590" s="171"/>
      <c r="Q590" s="171"/>
      <c r="R590" s="171"/>
      <c r="S590" s="171"/>
      <c r="T590" s="171"/>
      <c r="U590" s="171"/>
      <c r="V590" s="173"/>
      <c r="W590" s="171"/>
      <c r="X590" s="171"/>
      <c r="Y590" s="171"/>
      <c r="Z590" s="171"/>
      <c r="AA590" s="171"/>
      <c r="AB590" s="174">
        <f t="shared" si="12"/>
        <v>0</v>
      </c>
      <c r="AC590" s="177"/>
    </row>
    <row r="591" spans="1:29" s="142" customFormat="1" x14ac:dyDescent="0.25">
      <c r="A591" s="1"/>
      <c r="B591" s="1"/>
      <c r="C591" s="1"/>
      <c r="D591" s="1"/>
      <c r="E591" s="52"/>
      <c r="F591" s="47"/>
      <c r="G591" s="171"/>
      <c r="H591" s="171"/>
      <c r="I591" s="171"/>
      <c r="J591" s="171"/>
      <c r="K591" s="171"/>
      <c r="L591" s="171"/>
      <c r="M591" s="172"/>
      <c r="N591" s="171"/>
      <c r="O591" s="171"/>
      <c r="P591" s="171"/>
      <c r="Q591" s="171"/>
      <c r="R591" s="171"/>
      <c r="S591" s="171"/>
      <c r="T591" s="171"/>
      <c r="U591" s="171"/>
      <c r="V591" s="173"/>
      <c r="W591" s="171"/>
      <c r="X591" s="171"/>
      <c r="Y591" s="171"/>
      <c r="Z591" s="171"/>
      <c r="AA591" s="171"/>
      <c r="AB591" s="174">
        <f t="shared" si="12"/>
        <v>0</v>
      </c>
      <c r="AC591" s="177"/>
    </row>
    <row r="592" spans="1:29" s="142" customFormat="1" x14ac:dyDescent="0.25">
      <c r="A592" s="1"/>
      <c r="B592" s="1"/>
      <c r="C592" s="1"/>
      <c r="D592" s="1"/>
      <c r="E592" s="52"/>
      <c r="F592" s="47"/>
      <c r="G592" s="171"/>
      <c r="H592" s="171"/>
      <c r="I592" s="171"/>
      <c r="J592" s="171"/>
      <c r="K592" s="171"/>
      <c r="L592" s="171"/>
      <c r="M592" s="172"/>
      <c r="N592" s="171"/>
      <c r="O592" s="171"/>
      <c r="P592" s="171"/>
      <c r="Q592" s="171"/>
      <c r="R592" s="171"/>
      <c r="S592" s="171"/>
      <c r="T592" s="171"/>
      <c r="U592" s="171"/>
      <c r="V592" s="173"/>
      <c r="W592" s="171"/>
      <c r="X592" s="171"/>
      <c r="Y592" s="171"/>
      <c r="Z592" s="171"/>
      <c r="AA592" s="171"/>
      <c r="AB592" s="174">
        <f t="shared" si="12"/>
        <v>0</v>
      </c>
      <c r="AC592" s="177"/>
    </row>
    <row r="593" spans="1:29" s="142" customFormat="1" x14ac:dyDescent="0.25">
      <c r="A593" s="1"/>
      <c r="B593" s="1"/>
      <c r="C593" s="1"/>
      <c r="D593" s="1"/>
      <c r="E593" s="52"/>
      <c r="F593" s="47"/>
      <c r="G593" s="171"/>
      <c r="H593" s="171"/>
      <c r="I593" s="171"/>
      <c r="J593" s="171"/>
      <c r="K593" s="171"/>
      <c r="L593" s="171"/>
      <c r="M593" s="172"/>
      <c r="N593" s="171"/>
      <c r="O593" s="171"/>
      <c r="P593" s="171"/>
      <c r="Q593" s="171"/>
      <c r="R593" s="171"/>
      <c r="S593" s="171"/>
      <c r="T593" s="171"/>
      <c r="U593" s="171"/>
      <c r="V593" s="173"/>
      <c r="W593" s="171"/>
      <c r="X593" s="171"/>
      <c r="Y593" s="171"/>
      <c r="Z593" s="171"/>
      <c r="AA593" s="171"/>
      <c r="AB593" s="174">
        <f t="shared" si="12"/>
        <v>0</v>
      </c>
      <c r="AC593" s="177"/>
    </row>
    <row r="594" spans="1:29" s="142" customFormat="1" x14ac:dyDescent="0.25">
      <c r="A594" s="1"/>
      <c r="B594" s="1"/>
      <c r="C594" s="1"/>
      <c r="D594" s="1"/>
      <c r="E594" s="52"/>
      <c r="F594" s="47"/>
      <c r="G594" s="171"/>
      <c r="H594" s="171"/>
      <c r="I594" s="171"/>
      <c r="J594" s="171"/>
      <c r="K594" s="171"/>
      <c r="L594" s="171"/>
      <c r="M594" s="172"/>
      <c r="N594" s="171"/>
      <c r="O594" s="171"/>
      <c r="P594" s="171"/>
      <c r="Q594" s="171"/>
      <c r="R594" s="171"/>
      <c r="S594" s="171"/>
      <c r="T594" s="171"/>
      <c r="U594" s="171"/>
      <c r="V594" s="173"/>
      <c r="W594" s="171"/>
      <c r="X594" s="171"/>
      <c r="Y594" s="171"/>
      <c r="Z594" s="171"/>
      <c r="AA594" s="171"/>
      <c r="AB594" s="174">
        <f t="shared" si="12"/>
        <v>0</v>
      </c>
      <c r="AC594" s="177"/>
    </row>
    <row r="595" spans="1:29" s="142" customFormat="1" x14ac:dyDescent="0.25">
      <c r="A595" s="1"/>
      <c r="B595" s="1"/>
      <c r="C595" s="1"/>
      <c r="D595" s="1"/>
      <c r="E595" s="52"/>
      <c r="F595" s="47"/>
      <c r="G595" s="171"/>
      <c r="H595" s="171"/>
      <c r="I595" s="171"/>
      <c r="J595" s="171"/>
      <c r="K595" s="171"/>
      <c r="L595" s="171"/>
      <c r="M595" s="172"/>
      <c r="N595" s="171"/>
      <c r="O595" s="171"/>
      <c r="P595" s="171"/>
      <c r="Q595" s="171"/>
      <c r="R595" s="171"/>
      <c r="S595" s="171"/>
      <c r="T595" s="171"/>
      <c r="U595" s="171"/>
      <c r="V595" s="173"/>
      <c r="W595" s="171"/>
      <c r="X595" s="171"/>
      <c r="Y595" s="171"/>
      <c r="Z595" s="171"/>
      <c r="AA595" s="171"/>
      <c r="AB595" s="174">
        <f t="shared" si="12"/>
        <v>0</v>
      </c>
      <c r="AC595" s="177"/>
    </row>
    <row r="596" spans="1:29" s="142" customFormat="1" x14ac:dyDescent="0.25">
      <c r="A596" s="1"/>
      <c r="B596" s="1"/>
      <c r="C596" s="1"/>
      <c r="D596" s="1"/>
      <c r="E596" s="52"/>
      <c r="F596" s="47"/>
      <c r="G596" s="171"/>
      <c r="H596" s="171"/>
      <c r="I596" s="171"/>
      <c r="J596" s="171"/>
      <c r="K596" s="171"/>
      <c r="L596" s="171"/>
      <c r="M596" s="172"/>
      <c r="N596" s="171"/>
      <c r="O596" s="171"/>
      <c r="P596" s="171"/>
      <c r="Q596" s="171"/>
      <c r="R596" s="171"/>
      <c r="S596" s="171"/>
      <c r="T596" s="171"/>
      <c r="U596" s="171"/>
      <c r="V596" s="173"/>
      <c r="W596" s="171"/>
      <c r="X596" s="171"/>
      <c r="Y596" s="171"/>
      <c r="Z596" s="171"/>
      <c r="AA596" s="171"/>
      <c r="AB596" s="174">
        <f t="shared" si="12"/>
        <v>0</v>
      </c>
      <c r="AC596" s="177"/>
    </row>
    <row r="597" spans="1:29" s="142" customFormat="1" x14ac:dyDescent="0.25">
      <c r="A597" s="1"/>
      <c r="B597" s="1"/>
      <c r="C597" s="1"/>
      <c r="D597" s="1"/>
      <c r="E597" s="52"/>
      <c r="F597" s="47"/>
      <c r="G597" s="171"/>
      <c r="H597" s="171"/>
      <c r="I597" s="171"/>
      <c r="J597" s="171"/>
      <c r="K597" s="171"/>
      <c r="L597" s="171"/>
      <c r="M597" s="172"/>
      <c r="N597" s="171"/>
      <c r="O597" s="171"/>
      <c r="P597" s="171"/>
      <c r="Q597" s="171"/>
      <c r="R597" s="171"/>
      <c r="S597" s="171"/>
      <c r="T597" s="171"/>
      <c r="U597" s="171"/>
      <c r="V597" s="173"/>
      <c r="W597" s="171"/>
      <c r="X597" s="171"/>
      <c r="Y597" s="171"/>
      <c r="Z597" s="171"/>
      <c r="AA597" s="171"/>
      <c r="AB597" s="174">
        <f t="shared" si="12"/>
        <v>0</v>
      </c>
      <c r="AC597" s="177"/>
    </row>
    <row r="598" spans="1:29" s="142" customFormat="1" x14ac:dyDescent="0.25">
      <c r="A598" s="1"/>
      <c r="B598" s="1"/>
      <c r="C598" s="1"/>
      <c r="D598" s="1"/>
      <c r="E598" s="52"/>
      <c r="F598" s="47"/>
      <c r="G598" s="171"/>
      <c r="H598" s="171"/>
      <c r="I598" s="171"/>
      <c r="J598" s="171"/>
      <c r="K598" s="171"/>
      <c r="L598" s="171"/>
      <c r="M598" s="172"/>
      <c r="N598" s="171"/>
      <c r="O598" s="171"/>
      <c r="P598" s="171"/>
      <c r="Q598" s="171"/>
      <c r="R598" s="171"/>
      <c r="S598" s="171"/>
      <c r="T598" s="171"/>
      <c r="U598" s="171"/>
      <c r="V598" s="173"/>
      <c r="W598" s="171"/>
      <c r="X598" s="171"/>
      <c r="Y598" s="171"/>
      <c r="Z598" s="171"/>
      <c r="AA598" s="171"/>
      <c r="AB598" s="174">
        <f t="shared" si="12"/>
        <v>0</v>
      </c>
      <c r="AC598" s="177"/>
    </row>
    <row r="599" spans="1:29" s="142" customFormat="1" x14ac:dyDescent="0.25">
      <c r="A599" s="1"/>
      <c r="B599" s="1"/>
      <c r="C599" s="1"/>
      <c r="D599" s="1"/>
      <c r="E599" s="52"/>
      <c r="F599" s="47"/>
      <c r="G599" s="171"/>
      <c r="H599" s="171"/>
      <c r="I599" s="171"/>
      <c r="J599" s="171"/>
      <c r="K599" s="171"/>
      <c r="L599" s="171"/>
      <c r="M599" s="172"/>
      <c r="N599" s="171"/>
      <c r="O599" s="171"/>
      <c r="P599" s="171"/>
      <c r="Q599" s="171"/>
      <c r="R599" s="171"/>
      <c r="S599" s="171"/>
      <c r="T599" s="171"/>
      <c r="U599" s="171"/>
      <c r="V599" s="173"/>
      <c r="W599" s="171"/>
      <c r="X599" s="171"/>
      <c r="Y599" s="171"/>
      <c r="Z599" s="171"/>
      <c r="AA599" s="171"/>
      <c r="AB599" s="174">
        <f t="shared" si="12"/>
        <v>0</v>
      </c>
      <c r="AC599" s="177"/>
    </row>
    <row r="600" spans="1:29" s="142" customFormat="1" x14ac:dyDescent="0.25">
      <c r="A600" s="1"/>
      <c r="B600" s="1"/>
      <c r="C600" s="1"/>
      <c r="D600" s="1"/>
      <c r="E600" s="52"/>
      <c r="F600" s="47"/>
      <c r="G600" s="171"/>
      <c r="H600" s="171"/>
      <c r="I600" s="171"/>
      <c r="J600" s="171"/>
      <c r="K600" s="171"/>
      <c r="L600" s="171"/>
      <c r="M600" s="172"/>
      <c r="N600" s="171"/>
      <c r="O600" s="171"/>
      <c r="P600" s="171"/>
      <c r="Q600" s="171"/>
      <c r="R600" s="171"/>
      <c r="S600" s="171"/>
      <c r="T600" s="171"/>
      <c r="U600" s="171"/>
      <c r="V600" s="173"/>
      <c r="W600" s="171"/>
      <c r="X600" s="171"/>
      <c r="Y600" s="171"/>
      <c r="Z600" s="171"/>
      <c r="AA600" s="171"/>
      <c r="AB600" s="174">
        <f t="shared" si="12"/>
        <v>0</v>
      </c>
      <c r="AC600" s="177"/>
    </row>
    <row r="601" spans="1:29" s="142" customFormat="1" x14ac:dyDescent="0.25">
      <c r="A601" s="1"/>
      <c r="B601" s="1"/>
      <c r="C601" s="1"/>
      <c r="D601" s="1"/>
      <c r="E601" s="52"/>
      <c r="F601" s="47"/>
      <c r="G601" s="171"/>
      <c r="H601" s="171"/>
      <c r="I601" s="171"/>
      <c r="J601" s="171"/>
      <c r="K601" s="171"/>
      <c r="L601" s="171"/>
      <c r="M601" s="172"/>
      <c r="N601" s="171"/>
      <c r="O601" s="171"/>
      <c r="P601" s="171"/>
      <c r="Q601" s="171"/>
      <c r="R601" s="171"/>
      <c r="S601" s="171"/>
      <c r="T601" s="171"/>
      <c r="U601" s="171"/>
      <c r="V601" s="173"/>
      <c r="W601" s="171"/>
      <c r="X601" s="171"/>
      <c r="Y601" s="171"/>
      <c r="Z601" s="171"/>
      <c r="AA601" s="171"/>
      <c r="AB601" s="174">
        <f t="shared" si="12"/>
        <v>0</v>
      </c>
      <c r="AC601" s="177"/>
    </row>
    <row r="602" spans="1:29" s="142" customFormat="1" x14ac:dyDescent="0.25">
      <c r="A602" s="1"/>
      <c r="B602" s="1"/>
      <c r="C602" s="1"/>
      <c r="D602" s="1"/>
      <c r="E602" s="52"/>
      <c r="F602" s="47"/>
      <c r="G602" s="171"/>
      <c r="H602" s="171"/>
      <c r="I602" s="171"/>
      <c r="J602" s="171"/>
      <c r="K602" s="171"/>
      <c r="L602" s="171"/>
      <c r="M602" s="172"/>
      <c r="N602" s="171"/>
      <c r="O602" s="171"/>
      <c r="P602" s="171"/>
      <c r="Q602" s="171"/>
      <c r="R602" s="171"/>
      <c r="S602" s="171"/>
      <c r="T602" s="171"/>
      <c r="U602" s="171"/>
      <c r="V602" s="173"/>
      <c r="W602" s="171"/>
      <c r="X602" s="171"/>
      <c r="Y602" s="171"/>
      <c r="Z602" s="171"/>
      <c r="AA602" s="171"/>
      <c r="AB602" s="174">
        <f t="shared" si="12"/>
        <v>0</v>
      </c>
      <c r="AC602" s="177"/>
    </row>
    <row r="603" spans="1:29" s="142" customFormat="1" x14ac:dyDescent="0.25">
      <c r="A603" s="1"/>
      <c r="B603" s="1"/>
      <c r="C603" s="1"/>
      <c r="D603" s="1"/>
      <c r="E603" s="52"/>
      <c r="F603" s="47"/>
      <c r="G603" s="171"/>
      <c r="H603" s="171"/>
      <c r="I603" s="171"/>
      <c r="J603" s="171"/>
      <c r="K603" s="171"/>
      <c r="L603" s="171"/>
      <c r="M603" s="172"/>
      <c r="N603" s="171"/>
      <c r="O603" s="171"/>
      <c r="P603" s="171"/>
      <c r="Q603" s="171"/>
      <c r="R603" s="171"/>
      <c r="S603" s="171"/>
      <c r="T603" s="171"/>
      <c r="U603" s="171"/>
      <c r="V603" s="173"/>
      <c r="W603" s="171"/>
      <c r="X603" s="171"/>
      <c r="Y603" s="171"/>
      <c r="Z603" s="171"/>
      <c r="AA603" s="171"/>
      <c r="AB603" s="174">
        <f t="shared" si="12"/>
        <v>0</v>
      </c>
      <c r="AC603" s="177"/>
    </row>
    <row r="604" spans="1:29" s="142" customFormat="1" x14ac:dyDescent="0.25">
      <c r="A604" s="1"/>
      <c r="B604" s="1"/>
      <c r="C604" s="1"/>
      <c r="D604" s="1"/>
      <c r="E604" s="52"/>
      <c r="F604" s="47"/>
      <c r="G604" s="171"/>
      <c r="H604" s="171"/>
      <c r="I604" s="171"/>
      <c r="J604" s="171"/>
      <c r="K604" s="171"/>
      <c r="L604" s="171"/>
      <c r="M604" s="172"/>
      <c r="N604" s="171"/>
      <c r="O604" s="171"/>
      <c r="P604" s="171"/>
      <c r="Q604" s="171"/>
      <c r="R604" s="171"/>
      <c r="S604" s="171"/>
      <c r="T604" s="171"/>
      <c r="U604" s="171"/>
      <c r="V604" s="173"/>
      <c r="W604" s="171"/>
      <c r="X604" s="171"/>
      <c r="Y604" s="171"/>
      <c r="Z604" s="171"/>
      <c r="AA604" s="171"/>
      <c r="AB604" s="174">
        <f t="shared" si="12"/>
        <v>0</v>
      </c>
      <c r="AC604" s="177"/>
    </row>
    <row r="605" spans="1:29" s="142" customFormat="1" x14ac:dyDescent="0.25">
      <c r="A605" s="1"/>
      <c r="B605" s="1"/>
      <c r="C605" s="1"/>
      <c r="D605" s="1"/>
      <c r="E605" s="52"/>
      <c r="F605" s="47"/>
      <c r="G605" s="171"/>
      <c r="H605" s="171"/>
      <c r="I605" s="171"/>
      <c r="J605" s="171"/>
      <c r="K605" s="171"/>
      <c r="L605" s="171"/>
      <c r="M605" s="172"/>
      <c r="N605" s="171"/>
      <c r="O605" s="171"/>
      <c r="P605" s="171"/>
      <c r="Q605" s="171"/>
      <c r="R605" s="171"/>
      <c r="S605" s="171"/>
      <c r="T605" s="171"/>
      <c r="U605" s="171"/>
      <c r="V605" s="173"/>
      <c r="W605" s="171"/>
      <c r="X605" s="171"/>
      <c r="Y605" s="171"/>
      <c r="Z605" s="171"/>
      <c r="AA605" s="171"/>
      <c r="AB605" s="174">
        <f t="shared" si="12"/>
        <v>0</v>
      </c>
      <c r="AC605" s="177"/>
    </row>
    <row r="606" spans="1:29" s="142" customFormat="1" x14ac:dyDescent="0.25">
      <c r="A606" s="1"/>
      <c r="B606" s="1"/>
      <c r="C606" s="1"/>
      <c r="D606" s="1"/>
      <c r="E606" s="52"/>
      <c r="F606" s="47"/>
      <c r="G606" s="171"/>
      <c r="H606" s="171"/>
      <c r="I606" s="171"/>
      <c r="J606" s="171"/>
      <c r="K606" s="171"/>
      <c r="L606" s="171"/>
      <c r="M606" s="172"/>
      <c r="N606" s="171"/>
      <c r="O606" s="171"/>
      <c r="P606" s="171"/>
      <c r="Q606" s="171"/>
      <c r="R606" s="171"/>
      <c r="S606" s="171"/>
      <c r="T606" s="171"/>
      <c r="U606" s="171"/>
      <c r="V606" s="173"/>
      <c r="W606" s="171"/>
      <c r="X606" s="171"/>
      <c r="Y606" s="171"/>
      <c r="Z606" s="171"/>
      <c r="AA606" s="171"/>
      <c r="AB606" s="174">
        <f t="shared" si="12"/>
        <v>0</v>
      </c>
      <c r="AC606" s="177"/>
    </row>
    <row r="607" spans="1:29" s="142" customFormat="1" x14ac:dyDescent="0.25">
      <c r="A607" s="1"/>
      <c r="B607" s="1"/>
      <c r="C607" s="1"/>
      <c r="D607" s="1"/>
      <c r="E607" s="52"/>
      <c r="F607" s="47"/>
      <c r="G607" s="171"/>
      <c r="H607" s="171"/>
      <c r="I607" s="171"/>
      <c r="J607" s="171"/>
      <c r="K607" s="171"/>
      <c r="L607" s="171"/>
      <c r="M607" s="172"/>
      <c r="N607" s="171"/>
      <c r="O607" s="171"/>
      <c r="P607" s="171"/>
      <c r="Q607" s="171"/>
      <c r="R607" s="171"/>
      <c r="S607" s="171"/>
      <c r="T607" s="171"/>
      <c r="U607" s="171"/>
      <c r="V607" s="173"/>
      <c r="W607" s="171"/>
      <c r="X607" s="171"/>
      <c r="Y607" s="171"/>
      <c r="Z607" s="171"/>
      <c r="AA607" s="171"/>
      <c r="AB607" s="174">
        <f t="shared" si="12"/>
        <v>0</v>
      </c>
      <c r="AC607" s="177"/>
    </row>
    <row r="608" spans="1:29" s="142" customFormat="1" x14ac:dyDescent="0.25">
      <c r="A608" s="1"/>
      <c r="B608" s="1"/>
      <c r="C608" s="1"/>
      <c r="D608" s="1"/>
      <c r="E608" s="52"/>
      <c r="F608" s="47"/>
      <c r="G608" s="171"/>
      <c r="H608" s="171"/>
      <c r="I608" s="171"/>
      <c r="J608" s="171"/>
      <c r="K608" s="171"/>
      <c r="L608" s="171"/>
      <c r="M608" s="172"/>
      <c r="N608" s="171"/>
      <c r="O608" s="171"/>
      <c r="P608" s="171"/>
      <c r="Q608" s="171"/>
      <c r="R608" s="171"/>
      <c r="S608" s="171"/>
      <c r="T608" s="171"/>
      <c r="U608" s="171"/>
      <c r="V608" s="173"/>
      <c r="W608" s="171"/>
      <c r="X608" s="171"/>
      <c r="Y608" s="171"/>
      <c r="Z608" s="171"/>
      <c r="AA608" s="171"/>
      <c r="AB608" s="174">
        <f t="shared" si="12"/>
        <v>0</v>
      </c>
      <c r="AC608" s="177"/>
    </row>
    <row r="609" spans="1:29" s="142" customFormat="1" x14ac:dyDescent="0.25">
      <c r="A609" s="1"/>
      <c r="B609" s="1"/>
      <c r="C609" s="1"/>
      <c r="D609" s="1"/>
      <c r="E609" s="52"/>
      <c r="F609" s="47"/>
      <c r="G609" s="171"/>
      <c r="H609" s="171"/>
      <c r="I609" s="171"/>
      <c r="J609" s="171"/>
      <c r="K609" s="171"/>
      <c r="L609" s="171"/>
      <c r="M609" s="172"/>
      <c r="N609" s="171"/>
      <c r="O609" s="171"/>
      <c r="P609" s="171"/>
      <c r="Q609" s="171"/>
      <c r="R609" s="171"/>
      <c r="S609" s="171"/>
      <c r="T609" s="171"/>
      <c r="U609" s="171"/>
      <c r="V609" s="173"/>
      <c r="W609" s="171"/>
      <c r="X609" s="171"/>
      <c r="Y609" s="171"/>
      <c r="Z609" s="171"/>
      <c r="AA609" s="171"/>
      <c r="AB609" s="174">
        <f t="shared" si="12"/>
        <v>0</v>
      </c>
      <c r="AC609" s="177"/>
    </row>
    <row r="610" spans="1:29" s="142" customFormat="1" x14ac:dyDescent="0.25">
      <c r="A610" s="1"/>
      <c r="B610" s="1"/>
      <c r="C610" s="1"/>
      <c r="D610" s="1"/>
      <c r="E610" s="52"/>
      <c r="F610" s="47"/>
      <c r="G610" s="171"/>
      <c r="H610" s="171"/>
      <c r="I610" s="171"/>
      <c r="J610" s="171"/>
      <c r="K610" s="171"/>
      <c r="L610" s="171"/>
      <c r="M610" s="172"/>
      <c r="N610" s="171"/>
      <c r="O610" s="171"/>
      <c r="P610" s="171"/>
      <c r="Q610" s="171"/>
      <c r="R610" s="171"/>
      <c r="S610" s="171"/>
      <c r="T610" s="171"/>
      <c r="U610" s="171"/>
      <c r="V610" s="173"/>
      <c r="W610" s="171"/>
      <c r="X610" s="171"/>
      <c r="Y610" s="171"/>
      <c r="Z610" s="171"/>
      <c r="AA610" s="171"/>
      <c r="AB610" s="174">
        <f t="shared" si="12"/>
        <v>0</v>
      </c>
      <c r="AC610" s="177"/>
    </row>
    <row r="611" spans="1:29" s="142" customFormat="1" x14ac:dyDescent="0.25">
      <c r="A611" s="1"/>
      <c r="B611" s="1"/>
      <c r="C611" s="1"/>
      <c r="D611" s="1"/>
      <c r="E611" s="52"/>
      <c r="F611" s="47"/>
      <c r="G611" s="171"/>
      <c r="H611" s="171"/>
      <c r="I611" s="171"/>
      <c r="J611" s="171"/>
      <c r="K611" s="171"/>
      <c r="L611" s="171"/>
      <c r="M611" s="172"/>
      <c r="N611" s="171"/>
      <c r="O611" s="171"/>
      <c r="P611" s="171"/>
      <c r="Q611" s="171"/>
      <c r="R611" s="171"/>
      <c r="S611" s="171"/>
      <c r="T611" s="171"/>
      <c r="U611" s="171"/>
      <c r="V611" s="173"/>
      <c r="W611" s="171"/>
      <c r="X611" s="171"/>
      <c r="Y611" s="171"/>
      <c r="Z611" s="171"/>
      <c r="AA611" s="171"/>
      <c r="AB611" s="174">
        <f t="shared" si="12"/>
        <v>0</v>
      </c>
      <c r="AC611" s="177"/>
    </row>
    <row r="612" spans="1:29" s="142" customFormat="1" x14ac:dyDescent="0.25">
      <c r="A612" s="1"/>
      <c r="B612" s="1"/>
      <c r="C612" s="1"/>
      <c r="D612" s="1"/>
      <c r="E612" s="52"/>
      <c r="F612" s="47"/>
      <c r="G612" s="171"/>
      <c r="H612" s="171"/>
      <c r="I612" s="171"/>
      <c r="J612" s="171"/>
      <c r="K612" s="171"/>
      <c r="L612" s="171"/>
      <c r="M612" s="172"/>
      <c r="N612" s="171"/>
      <c r="O612" s="171"/>
      <c r="P612" s="171"/>
      <c r="Q612" s="171"/>
      <c r="R612" s="171"/>
      <c r="S612" s="171"/>
      <c r="T612" s="171"/>
      <c r="U612" s="171"/>
      <c r="V612" s="173"/>
      <c r="W612" s="171"/>
      <c r="X612" s="171"/>
      <c r="Y612" s="171"/>
      <c r="Z612" s="171"/>
      <c r="AA612" s="171"/>
      <c r="AB612" s="174">
        <f t="shared" si="12"/>
        <v>0</v>
      </c>
      <c r="AC612" s="177"/>
    </row>
    <row r="613" spans="1:29" s="142" customFormat="1" x14ac:dyDescent="0.25">
      <c r="A613" s="1"/>
      <c r="B613" s="1"/>
      <c r="C613" s="1"/>
      <c r="D613" s="1"/>
      <c r="E613" s="52"/>
      <c r="F613" s="47"/>
      <c r="G613" s="171"/>
      <c r="H613" s="171"/>
      <c r="I613" s="171"/>
      <c r="J613" s="171"/>
      <c r="K613" s="171"/>
      <c r="L613" s="171"/>
      <c r="M613" s="172"/>
      <c r="N613" s="171"/>
      <c r="O613" s="171"/>
      <c r="P613" s="171"/>
      <c r="Q613" s="171"/>
      <c r="R613" s="171"/>
      <c r="S613" s="171"/>
      <c r="T613" s="171"/>
      <c r="U613" s="171"/>
      <c r="V613" s="173"/>
      <c r="W613" s="171"/>
      <c r="X613" s="171"/>
      <c r="Y613" s="171"/>
      <c r="Z613" s="171"/>
      <c r="AA613" s="171"/>
      <c r="AB613" s="174">
        <f t="shared" si="12"/>
        <v>0</v>
      </c>
      <c r="AC613" s="177"/>
    </row>
    <row r="614" spans="1:29" s="142" customFormat="1" x14ac:dyDescent="0.25">
      <c r="A614" s="1"/>
      <c r="B614" s="1"/>
      <c r="C614" s="1"/>
      <c r="D614" s="1"/>
      <c r="E614" s="52"/>
      <c r="F614" s="47"/>
      <c r="G614" s="171"/>
      <c r="H614" s="171"/>
      <c r="I614" s="171"/>
      <c r="J614" s="171"/>
      <c r="K614" s="171"/>
      <c r="L614" s="171"/>
      <c r="M614" s="172"/>
      <c r="N614" s="171"/>
      <c r="O614" s="171"/>
      <c r="P614" s="171"/>
      <c r="Q614" s="171"/>
      <c r="R614" s="171"/>
      <c r="S614" s="171"/>
      <c r="T614" s="171"/>
      <c r="U614" s="171"/>
      <c r="V614" s="173"/>
      <c r="W614" s="171"/>
      <c r="X614" s="171"/>
      <c r="Y614" s="171"/>
      <c r="Z614" s="171"/>
      <c r="AA614" s="171"/>
      <c r="AB614" s="174">
        <f t="shared" si="12"/>
        <v>0</v>
      </c>
      <c r="AC614" s="177"/>
    </row>
    <row r="615" spans="1:29" s="142" customFormat="1" x14ac:dyDescent="0.25">
      <c r="A615" s="1"/>
      <c r="B615" s="1"/>
      <c r="C615" s="1"/>
      <c r="D615" s="1"/>
      <c r="E615" s="52"/>
      <c r="F615" s="47"/>
      <c r="G615" s="171"/>
      <c r="H615" s="171"/>
      <c r="I615" s="171"/>
      <c r="J615" s="171"/>
      <c r="K615" s="171"/>
      <c r="L615" s="171"/>
      <c r="M615" s="172"/>
      <c r="N615" s="171"/>
      <c r="O615" s="171"/>
      <c r="P615" s="171"/>
      <c r="Q615" s="171"/>
      <c r="R615" s="171"/>
      <c r="S615" s="171"/>
      <c r="T615" s="171"/>
      <c r="U615" s="171"/>
      <c r="V615" s="173"/>
      <c r="W615" s="171"/>
      <c r="X615" s="171"/>
      <c r="Y615" s="171"/>
      <c r="Z615" s="171"/>
      <c r="AA615" s="171"/>
      <c r="AB615" s="174">
        <f t="shared" si="12"/>
        <v>0</v>
      </c>
      <c r="AC615" s="177"/>
    </row>
    <row r="616" spans="1:29" s="142" customFormat="1" x14ac:dyDescent="0.25">
      <c r="A616" s="1"/>
      <c r="B616" s="1"/>
      <c r="C616" s="1"/>
      <c r="D616" s="1"/>
      <c r="E616" s="52"/>
      <c r="F616" s="47"/>
      <c r="G616" s="171"/>
      <c r="H616" s="171"/>
      <c r="I616" s="171"/>
      <c r="J616" s="171"/>
      <c r="K616" s="171"/>
      <c r="L616" s="171"/>
      <c r="M616" s="172"/>
      <c r="N616" s="171"/>
      <c r="O616" s="171"/>
      <c r="P616" s="171"/>
      <c r="Q616" s="171"/>
      <c r="R616" s="171"/>
      <c r="S616" s="171"/>
      <c r="T616" s="171"/>
      <c r="U616" s="171"/>
      <c r="V616" s="173"/>
      <c r="W616" s="171"/>
      <c r="X616" s="171"/>
      <c r="Y616" s="171"/>
      <c r="Z616" s="171"/>
      <c r="AA616" s="171"/>
      <c r="AB616" s="174">
        <f t="shared" si="12"/>
        <v>0</v>
      </c>
      <c r="AC616" s="177"/>
    </row>
    <row r="617" spans="1:29" s="142" customFormat="1" x14ac:dyDescent="0.25">
      <c r="A617" s="1"/>
      <c r="B617" s="1"/>
      <c r="C617" s="1"/>
      <c r="D617" s="1"/>
      <c r="E617" s="52"/>
      <c r="F617" s="47"/>
      <c r="G617" s="171"/>
      <c r="H617" s="171"/>
      <c r="I617" s="171"/>
      <c r="J617" s="171"/>
      <c r="K617" s="171"/>
      <c r="L617" s="171"/>
      <c r="M617" s="172"/>
      <c r="N617" s="171"/>
      <c r="O617" s="171"/>
      <c r="P617" s="171"/>
      <c r="Q617" s="171"/>
      <c r="R617" s="171"/>
      <c r="S617" s="171"/>
      <c r="T617" s="171"/>
      <c r="U617" s="171"/>
      <c r="V617" s="173"/>
      <c r="W617" s="171"/>
      <c r="X617" s="171"/>
      <c r="Y617" s="171"/>
      <c r="Z617" s="171"/>
      <c r="AA617" s="171"/>
      <c r="AB617" s="174">
        <f t="shared" si="12"/>
        <v>0</v>
      </c>
      <c r="AC617" s="177"/>
    </row>
    <row r="618" spans="1:29" s="142" customFormat="1" x14ac:dyDescent="0.25">
      <c r="A618" s="1"/>
      <c r="B618" s="1"/>
      <c r="C618" s="1"/>
      <c r="D618" s="1"/>
      <c r="E618" s="52"/>
      <c r="F618" s="47"/>
      <c r="G618" s="171"/>
      <c r="H618" s="171"/>
      <c r="I618" s="171"/>
      <c r="J618" s="171"/>
      <c r="K618" s="171"/>
      <c r="L618" s="171"/>
      <c r="M618" s="172"/>
      <c r="N618" s="171"/>
      <c r="O618" s="171"/>
      <c r="P618" s="171"/>
      <c r="Q618" s="171"/>
      <c r="R618" s="171"/>
      <c r="S618" s="171"/>
      <c r="T618" s="171"/>
      <c r="U618" s="171"/>
      <c r="V618" s="173"/>
      <c r="W618" s="171"/>
      <c r="X618" s="171"/>
      <c r="Y618" s="171"/>
      <c r="Z618" s="171"/>
      <c r="AA618" s="171"/>
      <c r="AB618" s="174">
        <f t="shared" si="12"/>
        <v>0</v>
      </c>
      <c r="AC618" s="177"/>
    </row>
    <row r="619" spans="1:29" s="142" customFormat="1" x14ac:dyDescent="0.25">
      <c r="A619" s="1"/>
      <c r="B619" s="1"/>
      <c r="C619" s="1"/>
      <c r="D619" s="1"/>
      <c r="E619" s="52"/>
      <c r="F619" s="47"/>
      <c r="G619" s="171"/>
      <c r="H619" s="171"/>
      <c r="I619" s="171"/>
      <c r="J619" s="171"/>
      <c r="K619" s="171"/>
      <c r="L619" s="171"/>
      <c r="M619" s="172"/>
      <c r="N619" s="171"/>
      <c r="O619" s="171"/>
      <c r="P619" s="171"/>
      <c r="Q619" s="171"/>
      <c r="R619" s="171"/>
      <c r="S619" s="171"/>
      <c r="T619" s="171"/>
      <c r="U619" s="171"/>
      <c r="V619" s="173"/>
      <c r="W619" s="171"/>
      <c r="X619" s="171"/>
      <c r="Y619" s="171"/>
      <c r="Z619" s="171"/>
      <c r="AA619" s="171"/>
      <c r="AB619" s="174">
        <f t="shared" si="12"/>
        <v>0</v>
      </c>
      <c r="AC619" s="177"/>
    </row>
    <row r="620" spans="1:29" s="142" customFormat="1" x14ac:dyDescent="0.25">
      <c r="A620" s="1"/>
      <c r="B620" s="1"/>
      <c r="C620" s="1"/>
      <c r="D620" s="1"/>
      <c r="E620" s="52"/>
      <c r="F620" s="47"/>
      <c r="G620" s="171"/>
      <c r="H620" s="171"/>
      <c r="I620" s="171"/>
      <c r="J620" s="171"/>
      <c r="K620" s="171"/>
      <c r="L620" s="171"/>
      <c r="M620" s="172"/>
      <c r="N620" s="171"/>
      <c r="O620" s="171"/>
      <c r="P620" s="171"/>
      <c r="Q620" s="171"/>
      <c r="R620" s="171"/>
      <c r="S620" s="171"/>
      <c r="T620" s="171"/>
      <c r="U620" s="171"/>
      <c r="V620" s="173"/>
      <c r="W620" s="171"/>
      <c r="X620" s="171"/>
      <c r="Y620" s="171"/>
      <c r="Z620" s="171"/>
      <c r="AA620" s="171"/>
      <c r="AB620" s="174">
        <f t="shared" si="12"/>
        <v>0</v>
      </c>
      <c r="AC620" s="177"/>
    </row>
    <row r="621" spans="1:29" s="142" customFormat="1" x14ac:dyDescent="0.25">
      <c r="A621" s="1"/>
      <c r="B621" s="1"/>
      <c r="C621" s="1"/>
      <c r="D621" s="1"/>
      <c r="E621" s="52"/>
      <c r="F621" s="47"/>
      <c r="G621" s="171"/>
      <c r="H621" s="171"/>
      <c r="I621" s="171"/>
      <c r="J621" s="171"/>
      <c r="K621" s="171"/>
      <c r="L621" s="171"/>
      <c r="M621" s="172"/>
      <c r="N621" s="171"/>
      <c r="O621" s="171"/>
      <c r="P621" s="171"/>
      <c r="Q621" s="171"/>
      <c r="R621" s="171"/>
      <c r="S621" s="171"/>
      <c r="T621" s="171"/>
      <c r="U621" s="171"/>
      <c r="V621" s="173"/>
      <c r="W621" s="171"/>
      <c r="X621" s="171"/>
      <c r="Y621" s="171"/>
      <c r="Z621" s="171"/>
      <c r="AA621" s="171"/>
      <c r="AB621" s="174">
        <f t="shared" si="12"/>
        <v>0</v>
      </c>
      <c r="AC621" s="177"/>
    </row>
    <row r="622" spans="1:29" s="142" customFormat="1" x14ac:dyDescent="0.25">
      <c r="A622" s="1"/>
      <c r="B622" s="1"/>
      <c r="C622" s="1"/>
      <c r="D622" s="1"/>
      <c r="E622" s="52"/>
      <c r="F622" s="47"/>
      <c r="G622" s="171"/>
      <c r="H622" s="171"/>
      <c r="I622" s="171"/>
      <c r="J622" s="171"/>
      <c r="K622" s="171"/>
      <c r="L622" s="171"/>
      <c r="M622" s="172"/>
      <c r="N622" s="171"/>
      <c r="O622" s="171"/>
      <c r="P622" s="171"/>
      <c r="Q622" s="171"/>
      <c r="R622" s="171"/>
      <c r="S622" s="171"/>
      <c r="T622" s="171"/>
      <c r="U622" s="171"/>
      <c r="V622" s="173"/>
      <c r="W622" s="171"/>
      <c r="X622" s="171"/>
      <c r="Y622" s="171"/>
      <c r="Z622" s="171"/>
      <c r="AA622" s="171"/>
      <c r="AB622" s="174">
        <f t="shared" si="12"/>
        <v>0</v>
      </c>
      <c r="AC622" s="177"/>
    </row>
    <row r="623" spans="1:29" s="142" customFormat="1" x14ac:dyDescent="0.25">
      <c r="A623" s="1"/>
      <c r="B623" s="1"/>
      <c r="C623" s="1"/>
      <c r="D623" s="1"/>
      <c r="E623" s="52"/>
      <c r="F623" s="47"/>
      <c r="G623" s="171"/>
      <c r="H623" s="171"/>
      <c r="I623" s="171"/>
      <c r="J623" s="171"/>
      <c r="K623" s="171"/>
      <c r="L623" s="171"/>
      <c r="M623" s="172"/>
      <c r="N623" s="171"/>
      <c r="O623" s="171"/>
      <c r="P623" s="171"/>
      <c r="Q623" s="171"/>
      <c r="R623" s="171"/>
      <c r="S623" s="171"/>
      <c r="T623" s="171"/>
      <c r="U623" s="171"/>
      <c r="V623" s="173"/>
      <c r="W623" s="171"/>
      <c r="X623" s="171"/>
      <c r="Y623" s="171"/>
      <c r="Z623" s="171"/>
      <c r="AA623" s="171"/>
      <c r="AB623" s="174">
        <f t="shared" si="12"/>
        <v>0</v>
      </c>
      <c r="AC623" s="177"/>
    </row>
    <row r="624" spans="1:29" s="142" customFormat="1" x14ac:dyDescent="0.25">
      <c r="A624" s="1"/>
      <c r="B624" s="1"/>
      <c r="C624" s="1"/>
      <c r="D624" s="1"/>
      <c r="E624" s="52"/>
      <c r="F624" s="47"/>
      <c r="G624" s="171"/>
      <c r="H624" s="171"/>
      <c r="I624" s="171"/>
      <c r="J624" s="171"/>
      <c r="K624" s="171"/>
      <c r="L624" s="171"/>
      <c r="M624" s="172"/>
      <c r="N624" s="171"/>
      <c r="O624" s="171"/>
      <c r="P624" s="171"/>
      <c r="Q624" s="171"/>
      <c r="R624" s="171"/>
      <c r="S624" s="171"/>
      <c r="T624" s="171"/>
      <c r="U624" s="171"/>
      <c r="V624" s="173"/>
      <c r="W624" s="171"/>
      <c r="X624" s="171"/>
      <c r="Y624" s="171"/>
      <c r="Z624" s="171"/>
      <c r="AA624" s="171"/>
      <c r="AB624" s="174">
        <f t="shared" si="12"/>
        <v>0</v>
      </c>
      <c r="AC624" s="177"/>
    </row>
    <row r="625" spans="1:29" s="142" customFormat="1" x14ac:dyDescent="0.25">
      <c r="A625" s="1"/>
      <c r="B625" s="1"/>
      <c r="C625" s="1"/>
      <c r="D625" s="1"/>
      <c r="E625" s="52"/>
      <c r="F625" s="47"/>
      <c r="G625" s="171"/>
      <c r="H625" s="171"/>
      <c r="I625" s="171"/>
      <c r="J625" s="171"/>
      <c r="K625" s="171"/>
      <c r="L625" s="171"/>
      <c r="M625" s="172"/>
      <c r="N625" s="171"/>
      <c r="O625" s="171"/>
      <c r="P625" s="171"/>
      <c r="Q625" s="171"/>
      <c r="R625" s="171"/>
      <c r="S625" s="171"/>
      <c r="T625" s="171"/>
      <c r="U625" s="171"/>
      <c r="V625" s="173"/>
      <c r="W625" s="171"/>
      <c r="X625" s="171"/>
      <c r="Y625" s="171"/>
      <c r="Z625" s="171"/>
      <c r="AA625" s="171"/>
      <c r="AB625" s="174">
        <f t="shared" si="12"/>
        <v>0</v>
      </c>
      <c r="AC625" s="177"/>
    </row>
    <row r="626" spans="1:29" s="142" customFormat="1" x14ac:dyDescent="0.25">
      <c r="A626" s="1"/>
      <c r="B626" s="1"/>
      <c r="C626" s="1"/>
      <c r="D626" s="1"/>
      <c r="E626" s="52"/>
      <c r="F626" s="47"/>
      <c r="G626" s="171"/>
      <c r="H626" s="171"/>
      <c r="I626" s="171"/>
      <c r="J626" s="171"/>
      <c r="K626" s="171"/>
      <c r="L626" s="171"/>
      <c r="M626" s="172"/>
      <c r="N626" s="171"/>
      <c r="O626" s="171"/>
      <c r="P626" s="171"/>
      <c r="Q626" s="171"/>
      <c r="R626" s="171"/>
      <c r="S626" s="171"/>
      <c r="T626" s="171"/>
      <c r="U626" s="171"/>
      <c r="V626" s="173"/>
      <c r="W626" s="171"/>
      <c r="X626" s="171"/>
      <c r="Y626" s="171"/>
      <c r="Z626" s="171"/>
      <c r="AA626" s="171"/>
      <c r="AB626" s="174">
        <f t="shared" si="12"/>
        <v>0</v>
      </c>
      <c r="AC626" s="177"/>
    </row>
    <row r="627" spans="1:29" s="142" customFormat="1" x14ac:dyDescent="0.25">
      <c r="A627" s="1"/>
      <c r="B627" s="1"/>
      <c r="C627" s="1"/>
      <c r="D627" s="1"/>
      <c r="E627" s="52"/>
      <c r="F627" s="47"/>
      <c r="G627" s="171"/>
      <c r="H627" s="171"/>
      <c r="I627" s="171"/>
      <c r="J627" s="171"/>
      <c r="K627" s="171"/>
      <c r="L627" s="171"/>
      <c r="M627" s="172"/>
      <c r="N627" s="171"/>
      <c r="O627" s="171"/>
      <c r="P627" s="171"/>
      <c r="Q627" s="171"/>
      <c r="R627" s="171"/>
      <c r="S627" s="171"/>
      <c r="T627" s="171"/>
      <c r="U627" s="171"/>
      <c r="V627" s="173"/>
      <c r="W627" s="171"/>
      <c r="X627" s="171"/>
      <c r="Y627" s="171"/>
      <c r="Z627" s="171"/>
      <c r="AA627" s="171"/>
      <c r="AB627" s="174">
        <f t="shared" si="12"/>
        <v>0</v>
      </c>
      <c r="AC627" s="177"/>
    </row>
    <row r="628" spans="1:29" s="142" customFormat="1" x14ac:dyDescent="0.25">
      <c r="A628" s="1"/>
      <c r="B628" s="1"/>
      <c r="C628" s="1"/>
      <c r="D628" s="1"/>
      <c r="E628" s="52"/>
      <c r="F628" s="47"/>
      <c r="G628" s="171"/>
      <c r="H628" s="171"/>
      <c r="I628" s="171"/>
      <c r="J628" s="171"/>
      <c r="K628" s="171"/>
      <c r="L628" s="171"/>
      <c r="M628" s="172"/>
      <c r="N628" s="171"/>
      <c r="O628" s="171"/>
      <c r="P628" s="171"/>
      <c r="Q628" s="171"/>
      <c r="R628" s="171"/>
      <c r="S628" s="171"/>
      <c r="T628" s="171"/>
      <c r="U628" s="171"/>
      <c r="V628" s="173"/>
      <c r="W628" s="171"/>
      <c r="X628" s="171"/>
      <c r="Y628" s="171"/>
      <c r="Z628" s="171"/>
      <c r="AA628" s="171"/>
      <c r="AB628" s="174">
        <f t="shared" si="12"/>
        <v>0</v>
      </c>
      <c r="AC628" s="177"/>
    </row>
    <row r="629" spans="1:29" s="142" customFormat="1" x14ac:dyDescent="0.25">
      <c r="A629" s="1"/>
      <c r="B629" s="1"/>
      <c r="C629" s="1"/>
      <c r="D629" s="1"/>
      <c r="E629" s="52"/>
      <c r="F629" s="47"/>
      <c r="G629" s="171"/>
      <c r="H629" s="171"/>
      <c r="I629" s="171"/>
      <c r="J629" s="171"/>
      <c r="K629" s="171"/>
      <c r="L629" s="171"/>
      <c r="M629" s="172"/>
      <c r="N629" s="171"/>
      <c r="O629" s="171"/>
      <c r="P629" s="171"/>
      <c r="Q629" s="171"/>
      <c r="R629" s="171"/>
      <c r="S629" s="171"/>
      <c r="T629" s="171"/>
      <c r="U629" s="171"/>
      <c r="V629" s="173"/>
      <c r="W629" s="171"/>
      <c r="X629" s="171"/>
      <c r="Y629" s="171"/>
      <c r="Z629" s="171"/>
      <c r="AA629" s="171"/>
      <c r="AB629" s="174">
        <f t="shared" ref="AB629:AB667" si="13">SUM(G628:AA628)*F629</f>
        <v>0</v>
      </c>
      <c r="AC629" s="177"/>
    </row>
    <row r="630" spans="1:29" s="142" customFormat="1" x14ac:dyDescent="0.25">
      <c r="A630" s="1"/>
      <c r="B630" s="1"/>
      <c r="C630" s="1"/>
      <c r="D630" s="1"/>
      <c r="E630" s="52"/>
      <c r="F630" s="47"/>
      <c r="G630" s="171"/>
      <c r="H630" s="171"/>
      <c r="I630" s="171"/>
      <c r="J630" s="171"/>
      <c r="K630" s="171"/>
      <c r="L630" s="171"/>
      <c r="M630" s="172"/>
      <c r="N630" s="171"/>
      <c r="O630" s="171"/>
      <c r="P630" s="171"/>
      <c r="Q630" s="171"/>
      <c r="R630" s="171"/>
      <c r="S630" s="171"/>
      <c r="T630" s="171"/>
      <c r="U630" s="171"/>
      <c r="V630" s="173"/>
      <c r="W630" s="171"/>
      <c r="X630" s="171"/>
      <c r="Y630" s="171"/>
      <c r="Z630" s="171"/>
      <c r="AA630" s="171"/>
      <c r="AB630" s="174">
        <f t="shared" si="13"/>
        <v>0</v>
      </c>
      <c r="AC630" s="177"/>
    </row>
    <row r="631" spans="1:29" s="142" customFormat="1" x14ac:dyDescent="0.25">
      <c r="A631" s="1"/>
      <c r="B631" s="1"/>
      <c r="C631" s="1"/>
      <c r="D631" s="1"/>
      <c r="E631" s="52"/>
      <c r="F631" s="47"/>
      <c r="G631" s="171"/>
      <c r="H631" s="171"/>
      <c r="I631" s="171"/>
      <c r="J631" s="171"/>
      <c r="K631" s="171"/>
      <c r="L631" s="171"/>
      <c r="M631" s="172"/>
      <c r="N631" s="171"/>
      <c r="O631" s="171"/>
      <c r="P631" s="171"/>
      <c r="Q631" s="171"/>
      <c r="R631" s="171"/>
      <c r="S631" s="171"/>
      <c r="T631" s="171"/>
      <c r="U631" s="171"/>
      <c r="V631" s="173"/>
      <c r="W631" s="171"/>
      <c r="X631" s="171"/>
      <c r="Y631" s="171"/>
      <c r="Z631" s="171"/>
      <c r="AA631" s="171"/>
      <c r="AB631" s="174">
        <f t="shared" si="13"/>
        <v>0</v>
      </c>
      <c r="AC631" s="177"/>
    </row>
    <row r="632" spans="1:29" s="142" customFormat="1" x14ac:dyDescent="0.25">
      <c r="A632" s="1"/>
      <c r="B632" s="1"/>
      <c r="C632" s="1"/>
      <c r="D632" s="1"/>
      <c r="E632" s="52"/>
      <c r="F632" s="47"/>
      <c r="G632" s="171"/>
      <c r="H632" s="171"/>
      <c r="I632" s="171"/>
      <c r="J632" s="171"/>
      <c r="K632" s="171"/>
      <c r="L632" s="171"/>
      <c r="M632" s="172"/>
      <c r="N632" s="171"/>
      <c r="O632" s="171"/>
      <c r="P632" s="171"/>
      <c r="Q632" s="171"/>
      <c r="R632" s="171"/>
      <c r="S632" s="171"/>
      <c r="T632" s="171"/>
      <c r="U632" s="171"/>
      <c r="V632" s="173"/>
      <c r="W632" s="171"/>
      <c r="X632" s="171"/>
      <c r="Y632" s="171"/>
      <c r="Z632" s="171"/>
      <c r="AA632" s="171"/>
      <c r="AB632" s="174">
        <f t="shared" si="13"/>
        <v>0</v>
      </c>
      <c r="AC632" s="177"/>
    </row>
    <row r="633" spans="1:29" s="142" customFormat="1" x14ac:dyDescent="0.25">
      <c r="A633" s="1"/>
      <c r="B633" s="1"/>
      <c r="C633" s="1"/>
      <c r="D633" s="1"/>
      <c r="E633" s="52"/>
      <c r="F633" s="47"/>
      <c r="G633" s="171"/>
      <c r="H633" s="171"/>
      <c r="I633" s="171"/>
      <c r="J633" s="171"/>
      <c r="K633" s="171"/>
      <c r="L633" s="171"/>
      <c r="M633" s="172"/>
      <c r="N633" s="171"/>
      <c r="O633" s="171"/>
      <c r="P633" s="171"/>
      <c r="Q633" s="171"/>
      <c r="R633" s="171"/>
      <c r="S633" s="171"/>
      <c r="T633" s="171"/>
      <c r="U633" s="171"/>
      <c r="V633" s="173"/>
      <c r="W633" s="171"/>
      <c r="X633" s="171"/>
      <c r="Y633" s="171"/>
      <c r="Z633" s="171"/>
      <c r="AA633" s="171"/>
      <c r="AB633" s="174">
        <f t="shared" si="13"/>
        <v>0</v>
      </c>
      <c r="AC633" s="177"/>
    </row>
    <row r="634" spans="1:29" s="142" customFormat="1" x14ac:dyDescent="0.25">
      <c r="A634" s="1"/>
      <c r="B634" s="1"/>
      <c r="C634" s="1"/>
      <c r="D634" s="1"/>
      <c r="E634" s="52"/>
      <c r="F634" s="47"/>
      <c r="G634" s="171"/>
      <c r="H634" s="171"/>
      <c r="I634" s="171"/>
      <c r="J634" s="171"/>
      <c r="K634" s="171"/>
      <c r="L634" s="171"/>
      <c r="M634" s="172"/>
      <c r="N634" s="171"/>
      <c r="O634" s="171"/>
      <c r="P634" s="171"/>
      <c r="Q634" s="171"/>
      <c r="R634" s="171"/>
      <c r="S634" s="171"/>
      <c r="T634" s="171"/>
      <c r="U634" s="171"/>
      <c r="V634" s="173"/>
      <c r="W634" s="171"/>
      <c r="X634" s="171"/>
      <c r="Y634" s="171"/>
      <c r="Z634" s="171"/>
      <c r="AA634" s="171"/>
      <c r="AB634" s="174">
        <f t="shared" si="13"/>
        <v>0</v>
      </c>
      <c r="AC634" s="177"/>
    </row>
    <row r="635" spans="1:29" s="142" customFormat="1" x14ac:dyDescent="0.25">
      <c r="A635" s="1"/>
      <c r="B635" s="1"/>
      <c r="C635" s="1"/>
      <c r="D635" s="1"/>
      <c r="E635" s="52"/>
      <c r="F635" s="47"/>
      <c r="G635" s="171"/>
      <c r="H635" s="171"/>
      <c r="I635" s="171"/>
      <c r="J635" s="171"/>
      <c r="K635" s="171"/>
      <c r="L635" s="171"/>
      <c r="M635" s="172"/>
      <c r="N635" s="171"/>
      <c r="O635" s="171"/>
      <c r="P635" s="171"/>
      <c r="Q635" s="171"/>
      <c r="R635" s="171"/>
      <c r="S635" s="171"/>
      <c r="T635" s="171"/>
      <c r="U635" s="171"/>
      <c r="V635" s="173"/>
      <c r="W635" s="171"/>
      <c r="X635" s="171"/>
      <c r="Y635" s="171"/>
      <c r="Z635" s="171"/>
      <c r="AA635" s="171"/>
      <c r="AB635" s="174">
        <f t="shared" si="13"/>
        <v>0</v>
      </c>
      <c r="AC635" s="177"/>
    </row>
    <row r="636" spans="1:29" s="142" customFormat="1" x14ac:dyDescent="0.25">
      <c r="A636" s="1"/>
      <c r="B636" s="1"/>
      <c r="C636" s="1"/>
      <c r="D636" s="1"/>
      <c r="E636" s="52"/>
      <c r="F636" s="47"/>
      <c r="G636" s="171"/>
      <c r="H636" s="171"/>
      <c r="I636" s="171"/>
      <c r="J636" s="171"/>
      <c r="K636" s="171"/>
      <c r="L636" s="171"/>
      <c r="M636" s="172"/>
      <c r="N636" s="171"/>
      <c r="O636" s="171"/>
      <c r="P636" s="171"/>
      <c r="Q636" s="171"/>
      <c r="R636" s="171"/>
      <c r="S636" s="171"/>
      <c r="T636" s="171"/>
      <c r="U636" s="171"/>
      <c r="V636" s="173"/>
      <c r="W636" s="171"/>
      <c r="X636" s="171"/>
      <c r="Y636" s="171"/>
      <c r="Z636" s="171"/>
      <c r="AA636" s="171"/>
      <c r="AB636" s="174">
        <f t="shared" si="13"/>
        <v>0</v>
      </c>
      <c r="AC636" s="177"/>
    </row>
    <row r="637" spans="1:29" s="142" customFormat="1" x14ac:dyDescent="0.25">
      <c r="A637" s="1"/>
      <c r="B637" s="1"/>
      <c r="C637" s="1"/>
      <c r="D637" s="1"/>
      <c r="E637" s="52"/>
      <c r="F637" s="47"/>
      <c r="G637" s="171"/>
      <c r="H637" s="171"/>
      <c r="I637" s="171"/>
      <c r="J637" s="171"/>
      <c r="K637" s="171"/>
      <c r="L637" s="171"/>
      <c r="M637" s="172"/>
      <c r="N637" s="171"/>
      <c r="O637" s="171"/>
      <c r="P637" s="171"/>
      <c r="Q637" s="171"/>
      <c r="R637" s="171"/>
      <c r="S637" s="171"/>
      <c r="T637" s="171"/>
      <c r="U637" s="171"/>
      <c r="V637" s="173"/>
      <c r="W637" s="171"/>
      <c r="X637" s="171"/>
      <c r="Y637" s="171"/>
      <c r="Z637" s="171"/>
      <c r="AA637" s="171"/>
      <c r="AB637" s="174">
        <f t="shared" si="13"/>
        <v>0</v>
      </c>
      <c r="AC637" s="177"/>
    </row>
    <row r="638" spans="1:29" s="142" customFormat="1" x14ac:dyDescent="0.25">
      <c r="A638" s="1"/>
      <c r="B638" s="1"/>
      <c r="C638" s="1"/>
      <c r="D638" s="1"/>
      <c r="E638" s="52"/>
      <c r="F638" s="47"/>
      <c r="G638" s="171"/>
      <c r="H638" s="171"/>
      <c r="I638" s="171"/>
      <c r="J638" s="171"/>
      <c r="K638" s="171"/>
      <c r="L638" s="171"/>
      <c r="M638" s="172"/>
      <c r="N638" s="171"/>
      <c r="O638" s="171"/>
      <c r="P638" s="171"/>
      <c r="Q638" s="171"/>
      <c r="R638" s="171"/>
      <c r="S638" s="171"/>
      <c r="T638" s="171"/>
      <c r="U638" s="171"/>
      <c r="V638" s="173"/>
      <c r="W638" s="171"/>
      <c r="X638" s="171"/>
      <c r="Y638" s="171"/>
      <c r="Z638" s="171"/>
      <c r="AA638" s="171"/>
      <c r="AB638" s="174">
        <f t="shared" si="13"/>
        <v>0</v>
      </c>
      <c r="AC638" s="177"/>
    </row>
    <row r="639" spans="1:29" s="142" customFormat="1" x14ac:dyDescent="0.25">
      <c r="A639" s="1"/>
      <c r="B639" s="1"/>
      <c r="C639" s="1"/>
      <c r="D639" s="1"/>
      <c r="E639" s="52"/>
      <c r="F639" s="47"/>
      <c r="G639" s="171"/>
      <c r="H639" s="171"/>
      <c r="I639" s="171"/>
      <c r="J639" s="171"/>
      <c r="K639" s="171"/>
      <c r="L639" s="171"/>
      <c r="M639" s="172"/>
      <c r="N639" s="171"/>
      <c r="O639" s="171"/>
      <c r="P639" s="171"/>
      <c r="Q639" s="171"/>
      <c r="R639" s="171"/>
      <c r="S639" s="171"/>
      <c r="T639" s="171"/>
      <c r="U639" s="171"/>
      <c r="V639" s="173"/>
      <c r="W639" s="171"/>
      <c r="X639" s="171"/>
      <c r="Y639" s="171"/>
      <c r="Z639" s="171"/>
      <c r="AA639" s="171"/>
      <c r="AB639" s="174">
        <f t="shared" si="13"/>
        <v>0</v>
      </c>
      <c r="AC639" s="177"/>
    </row>
    <row r="640" spans="1:29" s="142" customFormat="1" x14ac:dyDescent="0.25">
      <c r="A640" s="1"/>
      <c r="B640" s="1"/>
      <c r="C640" s="1"/>
      <c r="D640" s="1"/>
      <c r="E640" s="52"/>
      <c r="F640" s="47"/>
      <c r="G640" s="171"/>
      <c r="H640" s="171"/>
      <c r="I640" s="171"/>
      <c r="J640" s="171"/>
      <c r="K640" s="171"/>
      <c r="L640" s="171"/>
      <c r="M640" s="172"/>
      <c r="N640" s="171"/>
      <c r="O640" s="171"/>
      <c r="P640" s="171"/>
      <c r="Q640" s="171"/>
      <c r="R640" s="171"/>
      <c r="S640" s="171"/>
      <c r="T640" s="171"/>
      <c r="U640" s="171"/>
      <c r="V640" s="173"/>
      <c r="W640" s="171"/>
      <c r="X640" s="171"/>
      <c r="Y640" s="171"/>
      <c r="Z640" s="171"/>
      <c r="AA640" s="171"/>
      <c r="AB640" s="174">
        <f t="shared" si="13"/>
        <v>0</v>
      </c>
      <c r="AC640" s="177"/>
    </row>
    <row r="641" spans="1:29" s="142" customFormat="1" x14ac:dyDescent="0.25">
      <c r="A641" s="1"/>
      <c r="B641" s="1"/>
      <c r="C641" s="1"/>
      <c r="D641" s="1"/>
      <c r="E641" s="52"/>
      <c r="F641" s="47"/>
      <c r="G641" s="171"/>
      <c r="H641" s="171"/>
      <c r="I641" s="171"/>
      <c r="J641" s="171"/>
      <c r="K641" s="171"/>
      <c r="L641" s="171"/>
      <c r="M641" s="172"/>
      <c r="N641" s="171"/>
      <c r="O641" s="171"/>
      <c r="P641" s="171"/>
      <c r="Q641" s="171"/>
      <c r="R641" s="171"/>
      <c r="S641" s="171"/>
      <c r="T641" s="171"/>
      <c r="U641" s="171"/>
      <c r="V641" s="173"/>
      <c r="W641" s="171"/>
      <c r="X641" s="171"/>
      <c r="Y641" s="171"/>
      <c r="Z641" s="171"/>
      <c r="AA641" s="171"/>
      <c r="AB641" s="174">
        <f t="shared" si="13"/>
        <v>0</v>
      </c>
      <c r="AC641" s="177"/>
    </row>
    <row r="642" spans="1:29" s="142" customFormat="1" x14ac:dyDescent="0.25">
      <c r="A642" s="1"/>
      <c r="B642" s="1"/>
      <c r="C642" s="1"/>
      <c r="D642" s="1"/>
      <c r="E642" s="52"/>
      <c r="F642" s="47"/>
      <c r="G642" s="171"/>
      <c r="H642" s="171"/>
      <c r="I642" s="171"/>
      <c r="J642" s="171"/>
      <c r="K642" s="171"/>
      <c r="L642" s="171"/>
      <c r="M642" s="172"/>
      <c r="N642" s="171"/>
      <c r="O642" s="171"/>
      <c r="P642" s="171"/>
      <c r="Q642" s="171"/>
      <c r="R642" s="171"/>
      <c r="S642" s="171"/>
      <c r="T642" s="171"/>
      <c r="U642" s="171"/>
      <c r="V642" s="173"/>
      <c r="W642" s="171"/>
      <c r="X642" s="171"/>
      <c r="Y642" s="171"/>
      <c r="Z642" s="171"/>
      <c r="AA642" s="171"/>
      <c r="AB642" s="174">
        <f t="shared" si="13"/>
        <v>0</v>
      </c>
      <c r="AC642" s="177"/>
    </row>
    <row r="643" spans="1:29" s="142" customFormat="1" x14ac:dyDescent="0.25">
      <c r="A643" s="1"/>
      <c r="B643" s="1"/>
      <c r="C643" s="1"/>
      <c r="D643" s="1"/>
      <c r="E643" s="52"/>
      <c r="F643" s="47"/>
      <c r="G643" s="171"/>
      <c r="H643" s="171"/>
      <c r="I643" s="171"/>
      <c r="J643" s="171"/>
      <c r="K643" s="171"/>
      <c r="L643" s="171"/>
      <c r="M643" s="172"/>
      <c r="N643" s="171"/>
      <c r="O643" s="171"/>
      <c r="P643" s="171"/>
      <c r="Q643" s="171"/>
      <c r="R643" s="171"/>
      <c r="S643" s="171"/>
      <c r="T643" s="171"/>
      <c r="U643" s="171"/>
      <c r="V643" s="173"/>
      <c r="W643" s="171"/>
      <c r="X643" s="171"/>
      <c r="Y643" s="171"/>
      <c r="Z643" s="171"/>
      <c r="AA643" s="171"/>
      <c r="AB643" s="174">
        <f t="shared" si="13"/>
        <v>0</v>
      </c>
      <c r="AC643" s="177"/>
    </row>
    <row r="644" spans="1:29" s="142" customFormat="1" x14ac:dyDescent="0.25">
      <c r="A644" s="1"/>
      <c r="B644" s="1"/>
      <c r="C644" s="1"/>
      <c r="D644" s="1"/>
      <c r="E644" s="52"/>
      <c r="F644" s="47"/>
      <c r="G644" s="171"/>
      <c r="H644" s="171"/>
      <c r="I644" s="171"/>
      <c r="J644" s="171"/>
      <c r="K644" s="171"/>
      <c r="L644" s="171"/>
      <c r="M644" s="172"/>
      <c r="N644" s="171"/>
      <c r="O644" s="171"/>
      <c r="P644" s="171"/>
      <c r="Q644" s="171"/>
      <c r="R644" s="171"/>
      <c r="S644" s="171"/>
      <c r="T644" s="171"/>
      <c r="U644" s="171"/>
      <c r="V644" s="173"/>
      <c r="W644" s="171"/>
      <c r="X644" s="171"/>
      <c r="Y644" s="171"/>
      <c r="Z644" s="171"/>
      <c r="AA644" s="171"/>
      <c r="AB644" s="174">
        <f t="shared" si="13"/>
        <v>0</v>
      </c>
      <c r="AC644" s="177"/>
    </row>
    <row r="645" spans="1:29" s="142" customFormat="1" x14ac:dyDescent="0.25">
      <c r="A645" s="1"/>
      <c r="B645" s="1"/>
      <c r="C645" s="1"/>
      <c r="D645" s="1"/>
      <c r="E645" s="52"/>
      <c r="F645" s="47"/>
      <c r="G645" s="171"/>
      <c r="H645" s="171"/>
      <c r="I645" s="171"/>
      <c r="J645" s="171"/>
      <c r="K645" s="171"/>
      <c r="L645" s="171"/>
      <c r="M645" s="172"/>
      <c r="N645" s="171"/>
      <c r="O645" s="171"/>
      <c r="P645" s="171"/>
      <c r="Q645" s="171"/>
      <c r="R645" s="171"/>
      <c r="S645" s="171"/>
      <c r="T645" s="171"/>
      <c r="U645" s="171"/>
      <c r="V645" s="173"/>
      <c r="W645" s="171"/>
      <c r="X645" s="171"/>
      <c r="Y645" s="171"/>
      <c r="Z645" s="171"/>
      <c r="AA645" s="171"/>
      <c r="AB645" s="174">
        <f t="shared" si="13"/>
        <v>0</v>
      </c>
      <c r="AC645" s="177"/>
    </row>
    <row r="646" spans="1:29" s="142" customFormat="1" x14ac:dyDescent="0.25">
      <c r="A646" s="1"/>
      <c r="B646" s="1"/>
      <c r="C646" s="1"/>
      <c r="D646" s="1"/>
      <c r="E646" s="52"/>
      <c r="F646" s="47"/>
      <c r="G646" s="171"/>
      <c r="H646" s="171"/>
      <c r="I646" s="171"/>
      <c r="J646" s="171"/>
      <c r="K646" s="171"/>
      <c r="L646" s="171"/>
      <c r="M646" s="172"/>
      <c r="N646" s="171"/>
      <c r="O646" s="171"/>
      <c r="P646" s="171"/>
      <c r="Q646" s="171"/>
      <c r="R646" s="171"/>
      <c r="S646" s="171"/>
      <c r="T646" s="171"/>
      <c r="U646" s="171"/>
      <c r="V646" s="173"/>
      <c r="W646" s="171"/>
      <c r="X646" s="171"/>
      <c r="Y646" s="171"/>
      <c r="Z646" s="171"/>
      <c r="AA646" s="171"/>
      <c r="AB646" s="174">
        <f t="shared" si="13"/>
        <v>0</v>
      </c>
      <c r="AC646" s="177"/>
    </row>
    <row r="647" spans="1:29" s="142" customFormat="1" x14ac:dyDescent="0.25">
      <c r="A647" s="1"/>
      <c r="B647" s="1"/>
      <c r="C647" s="1"/>
      <c r="D647" s="1"/>
      <c r="E647" s="52"/>
      <c r="F647" s="47"/>
      <c r="G647" s="171"/>
      <c r="H647" s="171"/>
      <c r="I647" s="171"/>
      <c r="J647" s="171"/>
      <c r="K647" s="171"/>
      <c r="L647" s="171"/>
      <c r="M647" s="172"/>
      <c r="N647" s="171"/>
      <c r="O647" s="171"/>
      <c r="P647" s="171"/>
      <c r="Q647" s="171"/>
      <c r="R647" s="171"/>
      <c r="S647" s="171"/>
      <c r="T647" s="171"/>
      <c r="U647" s="171"/>
      <c r="V647" s="173"/>
      <c r="W647" s="171"/>
      <c r="X647" s="171"/>
      <c r="Y647" s="171"/>
      <c r="Z647" s="171"/>
      <c r="AA647" s="171"/>
      <c r="AB647" s="174">
        <f t="shared" si="13"/>
        <v>0</v>
      </c>
      <c r="AC647" s="177"/>
    </row>
    <row r="648" spans="1:29" s="142" customFormat="1" x14ac:dyDescent="0.25">
      <c r="A648" s="1"/>
      <c r="B648" s="1"/>
      <c r="C648" s="1"/>
      <c r="D648" s="1"/>
      <c r="E648" s="52"/>
      <c r="F648" s="47"/>
      <c r="G648" s="171"/>
      <c r="H648" s="171"/>
      <c r="I648" s="171"/>
      <c r="J648" s="171"/>
      <c r="K648" s="171"/>
      <c r="L648" s="171"/>
      <c r="M648" s="172"/>
      <c r="N648" s="171"/>
      <c r="O648" s="171"/>
      <c r="P648" s="171"/>
      <c r="Q648" s="171"/>
      <c r="R648" s="171"/>
      <c r="S648" s="171"/>
      <c r="T648" s="171"/>
      <c r="U648" s="171"/>
      <c r="V648" s="173"/>
      <c r="W648" s="171"/>
      <c r="X648" s="171"/>
      <c r="Y648" s="171"/>
      <c r="Z648" s="171"/>
      <c r="AA648" s="171"/>
      <c r="AB648" s="174">
        <f t="shared" si="13"/>
        <v>0</v>
      </c>
      <c r="AC648" s="177"/>
    </row>
    <row r="649" spans="1:29" s="142" customFormat="1" x14ac:dyDescent="0.25">
      <c r="A649" s="1"/>
      <c r="B649" s="1"/>
      <c r="C649" s="1"/>
      <c r="D649" s="1"/>
      <c r="E649" s="52"/>
      <c r="F649" s="47"/>
      <c r="G649" s="171"/>
      <c r="H649" s="171"/>
      <c r="I649" s="171"/>
      <c r="J649" s="171"/>
      <c r="K649" s="171"/>
      <c r="L649" s="171"/>
      <c r="M649" s="172"/>
      <c r="N649" s="171"/>
      <c r="O649" s="171"/>
      <c r="P649" s="171"/>
      <c r="Q649" s="171"/>
      <c r="R649" s="171"/>
      <c r="S649" s="171"/>
      <c r="T649" s="171"/>
      <c r="U649" s="171"/>
      <c r="V649" s="173"/>
      <c r="W649" s="171"/>
      <c r="X649" s="171"/>
      <c r="Y649" s="171"/>
      <c r="Z649" s="171"/>
      <c r="AA649" s="171"/>
      <c r="AB649" s="174">
        <f t="shared" si="13"/>
        <v>0</v>
      </c>
      <c r="AC649" s="177"/>
    </row>
    <row r="650" spans="1:29" s="142" customFormat="1" x14ac:dyDescent="0.25">
      <c r="A650" s="1"/>
      <c r="B650" s="1"/>
      <c r="C650" s="1"/>
      <c r="D650" s="1"/>
      <c r="E650" s="52"/>
      <c r="F650" s="47"/>
      <c r="G650" s="171"/>
      <c r="H650" s="171"/>
      <c r="I650" s="171"/>
      <c r="J650" s="171"/>
      <c r="K650" s="171"/>
      <c r="L650" s="171"/>
      <c r="M650" s="172"/>
      <c r="N650" s="171"/>
      <c r="O650" s="171"/>
      <c r="P650" s="171"/>
      <c r="Q650" s="171"/>
      <c r="R650" s="171"/>
      <c r="S650" s="171"/>
      <c r="T650" s="171"/>
      <c r="U650" s="171"/>
      <c r="V650" s="173"/>
      <c r="W650" s="171"/>
      <c r="X650" s="171"/>
      <c r="Y650" s="171"/>
      <c r="Z650" s="171"/>
      <c r="AA650" s="171"/>
      <c r="AB650" s="174">
        <f t="shared" si="13"/>
        <v>0</v>
      </c>
      <c r="AC650" s="177"/>
    </row>
    <row r="651" spans="1:29" s="142" customFormat="1" x14ac:dyDescent="0.25">
      <c r="A651" s="1"/>
      <c r="B651" s="1"/>
      <c r="C651" s="1"/>
      <c r="D651" s="1"/>
      <c r="E651" s="52"/>
      <c r="F651" s="47"/>
      <c r="G651" s="171"/>
      <c r="H651" s="171"/>
      <c r="I651" s="171"/>
      <c r="J651" s="171"/>
      <c r="K651" s="171"/>
      <c r="L651" s="171"/>
      <c r="M651" s="172"/>
      <c r="N651" s="171"/>
      <c r="O651" s="171"/>
      <c r="P651" s="171"/>
      <c r="Q651" s="171"/>
      <c r="R651" s="171"/>
      <c r="S651" s="171"/>
      <c r="T651" s="171"/>
      <c r="U651" s="171"/>
      <c r="V651" s="173"/>
      <c r="W651" s="171"/>
      <c r="X651" s="171"/>
      <c r="Y651" s="171"/>
      <c r="Z651" s="171"/>
      <c r="AA651" s="171"/>
      <c r="AB651" s="174">
        <f t="shared" si="13"/>
        <v>0</v>
      </c>
      <c r="AC651" s="177"/>
    </row>
    <row r="652" spans="1:29" s="142" customFormat="1" x14ac:dyDescent="0.25">
      <c r="A652" s="1"/>
      <c r="B652" s="1"/>
      <c r="C652" s="1"/>
      <c r="D652" s="1"/>
      <c r="E652" s="52"/>
      <c r="F652" s="47"/>
      <c r="G652" s="171"/>
      <c r="H652" s="171"/>
      <c r="I652" s="171"/>
      <c r="J652" s="171"/>
      <c r="K652" s="171"/>
      <c r="L652" s="171"/>
      <c r="M652" s="172"/>
      <c r="N652" s="171"/>
      <c r="O652" s="171"/>
      <c r="P652" s="171"/>
      <c r="Q652" s="171"/>
      <c r="R652" s="171"/>
      <c r="S652" s="171"/>
      <c r="T652" s="171"/>
      <c r="U652" s="171"/>
      <c r="V652" s="173"/>
      <c r="W652" s="171"/>
      <c r="X652" s="171"/>
      <c r="Y652" s="171"/>
      <c r="Z652" s="171"/>
      <c r="AA652" s="171"/>
      <c r="AB652" s="174">
        <f t="shared" si="13"/>
        <v>0</v>
      </c>
      <c r="AC652" s="177"/>
    </row>
    <row r="653" spans="1:29" s="142" customFormat="1" x14ac:dyDescent="0.25">
      <c r="A653" s="1"/>
      <c r="B653" s="1"/>
      <c r="C653" s="1"/>
      <c r="D653" s="1"/>
      <c r="E653" s="52"/>
      <c r="F653" s="47"/>
      <c r="G653" s="171"/>
      <c r="H653" s="171"/>
      <c r="I653" s="171"/>
      <c r="J653" s="171"/>
      <c r="K653" s="171"/>
      <c r="L653" s="171"/>
      <c r="M653" s="172"/>
      <c r="N653" s="171"/>
      <c r="O653" s="171"/>
      <c r="P653" s="171"/>
      <c r="Q653" s="171"/>
      <c r="R653" s="171"/>
      <c r="S653" s="171"/>
      <c r="T653" s="171"/>
      <c r="U653" s="171"/>
      <c r="V653" s="173"/>
      <c r="W653" s="171"/>
      <c r="X653" s="171"/>
      <c r="Y653" s="171"/>
      <c r="Z653" s="171"/>
      <c r="AA653" s="171"/>
      <c r="AB653" s="174">
        <f t="shared" si="13"/>
        <v>0</v>
      </c>
      <c r="AC653" s="177"/>
    </row>
    <row r="654" spans="1:29" s="142" customFormat="1" x14ac:dyDescent="0.25">
      <c r="A654" s="1"/>
      <c r="B654" s="1"/>
      <c r="C654" s="1"/>
      <c r="D654" s="1"/>
      <c r="E654" s="52"/>
      <c r="F654" s="47"/>
      <c r="G654" s="171"/>
      <c r="H654" s="171"/>
      <c r="I654" s="171"/>
      <c r="J654" s="171"/>
      <c r="K654" s="171"/>
      <c r="L654" s="171"/>
      <c r="M654" s="172"/>
      <c r="N654" s="171"/>
      <c r="O654" s="171"/>
      <c r="P654" s="171"/>
      <c r="Q654" s="171"/>
      <c r="R654" s="171"/>
      <c r="S654" s="171"/>
      <c r="T654" s="171"/>
      <c r="U654" s="171"/>
      <c r="V654" s="173"/>
      <c r="W654" s="171"/>
      <c r="X654" s="171"/>
      <c r="Y654" s="171"/>
      <c r="Z654" s="171"/>
      <c r="AA654" s="171"/>
      <c r="AB654" s="174">
        <f t="shared" si="13"/>
        <v>0</v>
      </c>
      <c r="AC654" s="177"/>
    </row>
    <row r="655" spans="1:29" s="142" customFormat="1" x14ac:dyDescent="0.25">
      <c r="A655" s="1"/>
      <c r="B655" s="1"/>
      <c r="C655" s="1"/>
      <c r="D655" s="1"/>
      <c r="E655" s="52"/>
      <c r="F655" s="47"/>
      <c r="G655" s="171"/>
      <c r="H655" s="171"/>
      <c r="I655" s="171"/>
      <c r="J655" s="171"/>
      <c r="K655" s="171"/>
      <c r="L655" s="171"/>
      <c r="M655" s="172"/>
      <c r="N655" s="171"/>
      <c r="O655" s="171"/>
      <c r="P655" s="171"/>
      <c r="Q655" s="171"/>
      <c r="R655" s="171"/>
      <c r="S655" s="171"/>
      <c r="T655" s="171"/>
      <c r="U655" s="171"/>
      <c r="V655" s="173"/>
      <c r="W655" s="171"/>
      <c r="X655" s="171"/>
      <c r="Y655" s="171"/>
      <c r="Z655" s="171"/>
      <c r="AA655" s="171"/>
      <c r="AB655" s="174">
        <f t="shared" si="13"/>
        <v>0</v>
      </c>
      <c r="AC655" s="177"/>
    </row>
    <row r="656" spans="1:29" s="142" customFormat="1" x14ac:dyDescent="0.25">
      <c r="A656" s="1"/>
      <c r="B656" s="1"/>
      <c r="C656" s="1"/>
      <c r="D656" s="1"/>
      <c r="E656" s="52"/>
      <c r="F656" s="47"/>
      <c r="G656" s="171"/>
      <c r="H656" s="171"/>
      <c r="I656" s="171"/>
      <c r="J656" s="171"/>
      <c r="K656" s="171"/>
      <c r="L656" s="171"/>
      <c r="M656" s="172"/>
      <c r="N656" s="171"/>
      <c r="O656" s="171"/>
      <c r="P656" s="171"/>
      <c r="Q656" s="171"/>
      <c r="R656" s="171"/>
      <c r="S656" s="171"/>
      <c r="T656" s="171"/>
      <c r="U656" s="171"/>
      <c r="V656" s="173"/>
      <c r="W656" s="171"/>
      <c r="X656" s="171"/>
      <c r="Y656" s="171"/>
      <c r="Z656" s="171"/>
      <c r="AA656" s="171"/>
      <c r="AB656" s="174">
        <f t="shared" si="13"/>
        <v>0</v>
      </c>
      <c r="AC656" s="177"/>
    </row>
    <row r="657" spans="1:29" s="142" customFormat="1" x14ac:dyDescent="0.25">
      <c r="A657" s="1"/>
      <c r="B657" s="1"/>
      <c r="C657" s="1"/>
      <c r="D657" s="1"/>
      <c r="E657" s="52"/>
      <c r="F657" s="47"/>
      <c r="G657" s="171"/>
      <c r="H657" s="171"/>
      <c r="I657" s="171"/>
      <c r="J657" s="171"/>
      <c r="K657" s="171"/>
      <c r="L657" s="171"/>
      <c r="M657" s="172"/>
      <c r="N657" s="171"/>
      <c r="O657" s="171"/>
      <c r="P657" s="171"/>
      <c r="Q657" s="171"/>
      <c r="R657" s="171"/>
      <c r="S657" s="171"/>
      <c r="T657" s="171"/>
      <c r="U657" s="171"/>
      <c r="V657" s="173"/>
      <c r="W657" s="171"/>
      <c r="X657" s="171"/>
      <c r="Y657" s="171"/>
      <c r="Z657" s="171"/>
      <c r="AA657" s="171"/>
      <c r="AB657" s="174">
        <f t="shared" si="13"/>
        <v>0</v>
      </c>
      <c r="AC657" s="177"/>
    </row>
    <row r="658" spans="1:29" s="142" customFormat="1" x14ac:dyDescent="0.25">
      <c r="A658" s="1"/>
      <c r="B658" s="1"/>
      <c r="C658" s="1"/>
      <c r="D658" s="1"/>
      <c r="E658" s="52"/>
      <c r="F658" s="47"/>
      <c r="G658" s="171"/>
      <c r="H658" s="171"/>
      <c r="I658" s="171"/>
      <c r="J658" s="171"/>
      <c r="K658" s="171"/>
      <c r="L658" s="171"/>
      <c r="M658" s="172"/>
      <c r="N658" s="171"/>
      <c r="O658" s="171"/>
      <c r="P658" s="171"/>
      <c r="Q658" s="171"/>
      <c r="R658" s="171"/>
      <c r="S658" s="171"/>
      <c r="T658" s="171"/>
      <c r="U658" s="171"/>
      <c r="V658" s="173"/>
      <c r="W658" s="171"/>
      <c r="X658" s="171"/>
      <c r="Y658" s="171"/>
      <c r="Z658" s="171"/>
      <c r="AA658" s="171"/>
      <c r="AB658" s="174">
        <f t="shared" si="13"/>
        <v>0</v>
      </c>
      <c r="AC658" s="177"/>
    </row>
    <row r="659" spans="1:29" s="142" customFormat="1" x14ac:dyDescent="0.25">
      <c r="A659" s="1"/>
      <c r="B659" s="1"/>
      <c r="C659" s="1"/>
      <c r="D659" s="1"/>
      <c r="E659" s="52"/>
      <c r="F659" s="47"/>
      <c r="G659" s="171"/>
      <c r="H659" s="171"/>
      <c r="I659" s="171"/>
      <c r="J659" s="171"/>
      <c r="K659" s="171"/>
      <c r="L659" s="171"/>
      <c r="M659" s="172"/>
      <c r="N659" s="171"/>
      <c r="O659" s="171"/>
      <c r="P659" s="171"/>
      <c r="Q659" s="171"/>
      <c r="R659" s="171"/>
      <c r="S659" s="171"/>
      <c r="T659" s="171"/>
      <c r="U659" s="171"/>
      <c r="V659" s="173"/>
      <c r="W659" s="171"/>
      <c r="X659" s="171"/>
      <c r="Y659" s="171"/>
      <c r="Z659" s="171"/>
      <c r="AA659" s="171"/>
      <c r="AB659" s="174">
        <f t="shared" si="13"/>
        <v>0</v>
      </c>
      <c r="AC659" s="177"/>
    </row>
    <row r="660" spans="1:29" s="142" customFormat="1" x14ac:dyDescent="0.25">
      <c r="A660" s="1"/>
      <c r="B660" s="1"/>
      <c r="C660" s="1"/>
      <c r="D660" s="1"/>
      <c r="E660" s="52"/>
      <c r="F660" s="47"/>
      <c r="G660" s="171"/>
      <c r="H660" s="171"/>
      <c r="I660" s="171"/>
      <c r="J660" s="171"/>
      <c r="K660" s="171"/>
      <c r="L660" s="171"/>
      <c r="M660" s="172"/>
      <c r="N660" s="171"/>
      <c r="O660" s="171"/>
      <c r="P660" s="171"/>
      <c r="Q660" s="171"/>
      <c r="R660" s="171"/>
      <c r="S660" s="171"/>
      <c r="T660" s="171"/>
      <c r="U660" s="171"/>
      <c r="V660" s="173"/>
      <c r="W660" s="171"/>
      <c r="X660" s="171"/>
      <c r="Y660" s="171"/>
      <c r="Z660" s="171"/>
      <c r="AA660" s="171"/>
      <c r="AB660" s="174">
        <f t="shared" si="13"/>
        <v>0</v>
      </c>
      <c r="AC660" s="177"/>
    </row>
    <row r="661" spans="1:29" s="142" customFormat="1" x14ac:dyDescent="0.25">
      <c r="A661" s="1"/>
      <c r="B661" s="1"/>
      <c r="C661" s="1"/>
      <c r="D661" s="1"/>
      <c r="E661" s="52"/>
      <c r="F661" s="47"/>
      <c r="G661" s="171"/>
      <c r="H661" s="171"/>
      <c r="I661" s="171"/>
      <c r="J661" s="171"/>
      <c r="K661" s="171"/>
      <c r="L661" s="171"/>
      <c r="M661" s="172"/>
      <c r="N661" s="171"/>
      <c r="O661" s="171"/>
      <c r="P661" s="171"/>
      <c r="Q661" s="171"/>
      <c r="R661" s="171"/>
      <c r="S661" s="171"/>
      <c r="T661" s="171"/>
      <c r="U661" s="171"/>
      <c r="V661" s="173"/>
      <c r="W661" s="171"/>
      <c r="X661" s="171"/>
      <c r="Y661" s="171"/>
      <c r="Z661" s="171"/>
      <c r="AA661" s="171"/>
      <c r="AB661" s="174">
        <f t="shared" si="13"/>
        <v>0</v>
      </c>
      <c r="AC661" s="177"/>
    </row>
    <row r="662" spans="1:29" s="142" customFormat="1" x14ac:dyDescent="0.25">
      <c r="A662" s="1"/>
      <c r="B662" s="1"/>
      <c r="C662" s="1"/>
      <c r="D662" s="1"/>
      <c r="E662" s="52"/>
      <c r="F662" s="47"/>
      <c r="G662" s="171"/>
      <c r="H662" s="171"/>
      <c r="I662" s="171"/>
      <c r="J662" s="171"/>
      <c r="K662" s="171"/>
      <c r="L662" s="171"/>
      <c r="M662" s="172"/>
      <c r="N662" s="171"/>
      <c r="O662" s="171"/>
      <c r="P662" s="171"/>
      <c r="Q662" s="171"/>
      <c r="R662" s="171"/>
      <c r="S662" s="171"/>
      <c r="T662" s="171"/>
      <c r="U662" s="171"/>
      <c r="V662" s="173"/>
      <c r="W662" s="171"/>
      <c r="X662" s="171"/>
      <c r="Y662" s="171"/>
      <c r="Z662" s="171"/>
      <c r="AA662" s="171"/>
      <c r="AB662" s="174">
        <f t="shared" si="13"/>
        <v>0</v>
      </c>
      <c r="AC662" s="177"/>
    </row>
    <row r="663" spans="1:29" s="142" customFormat="1" x14ac:dyDescent="0.25">
      <c r="A663" s="1"/>
      <c r="B663" s="1"/>
      <c r="C663" s="1"/>
      <c r="D663" s="1"/>
      <c r="E663" s="52"/>
      <c r="F663" s="47"/>
      <c r="G663" s="171"/>
      <c r="H663" s="171"/>
      <c r="I663" s="171"/>
      <c r="J663" s="171"/>
      <c r="K663" s="171"/>
      <c r="L663" s="171"/>
      <c r="M663" s="172"/>
      <c r="N663" s="171"/>
      <c r="O663" s="171"/>
      <c r="P663" s="171"/>
      <c r="Q663" s="171"/>
      <c r="R663" s="171"/>
      <c r="S663" s="171"/>
      <c r="T663" s="171"/>
      <c r="U663" s="171"/>
      <c r="V663" s="173"/>
      <c r="W663" s="171"/>
      <c r="X663" s="171"/>
      <c r="Y663" s="171"/>
      <c r="Z663" s="171"/>
      <c r="AA663" s="171"/>
      <c r="AB663" s="174">
        <f t="shared" si="13"/>
        <v>0</v>
      </c>
      <c r="AC663" s="177"/>
    </row>
    <row r="664" spans="1:29" s="142" customFormat="1" x14ac:dyDescent="0.25">
      <c r="A664" s="1"/>
      <c r="B664" s="1"/>
      <c r="C664" s="1"/>
      <c r="D664" s="1"/>
      <c r="E664" s="52"/>
      <c r="F664" s="47"/>
      <c r="G664" s="171"/>
      <c r="H664" s="171"/>
      <c r="I664" s="171"/>
      <c r="J664" s="171"/>
      <c r="K664" s="171"/>
      <c r="L664" s="171"/>
      <c r="M664" s="172"/>
      <c r="N664" s="171"/>
      <c r="O664" s="171"/>
      <c r="P664" s="171"/>
      <c r="Q664" s="171"/>
      <c r="R664" s="171"/>
      <c r="S664" s="171"/>
      <c r="T664" s="171"/>
      <c r="U664" s="171"/>
      <c r="V664" s="173"/>
      <c r="W664" s="171"/>
      <c r="X664" s="171"/>
      <c r="Y664" s="171"/>
      <c r="Z664" s="171"/>
      <c r="AA664" s="171"/>
      <c r="AB664" s="174">
        <f t="shared" si="13"/>
        <v>0</v>
      </c>
      <c r="AC664" s="177"/>
    </row>
    <row r="665" spans="1:29" s="142" customFormat="1" x14ac:dyDescent="0.25">
      <c r="A665" s="1"/>
      <c r="B665" s="1"/>
      <c r="C665" s="1"/>
      <c r="D665" s="1"/>
      <c r="E665" s="52"/>
      <c r="F665" s="47"/>
      <c r="G665" s="171"/>
      <c r="H665" s="171"/>
      <c r="I665" s="171"/>
      <c r="J665" s="171"/>
      <c r="K665" s="171"/>
      <c r="L665" s="171"/>
      <c r="M665" s="172"/>
      <c r="N665" s="171"/>
      <c r="O665" s="171"/>
      <c r="P665" s="171"/>
      <c r="Q665" s="171"/>
      <c r="R665" s="171"/>
      <c r="S665" s="171"/>
      <c r="T665" s="171"/>
      <c r="U665" s="171"/>
      <c r="V665" s="173"/>
      <c r="W665" s="171"/>
      <c r="X665" s="171"/>
      <c r="Y665" s="171"/>
      <c r="Z665" s="171"/>
      <c r="AA665" s="171"/>
      <c r="AB665" s="174">
        <f t="shared" si="13"/>
        <v>0</v>
      </c>
      <c r="AC665" s="177"/>
    </row>
    <row r="666" spans="1:29" s="142" customFormat="1" x14ac:dyDescent="0.25">
      <c r="A666" s="1"/>
      <c r="B666" s="1"/>
      <c r="C666" s="1"/>
      <c r="D666" s="1"/>
      <c r="E666" s="52"/>
      <c r="F666" s="47"/>
      <c r="G666" s="171"/>
      <c r="H666" s="171"/>
      <c r="I666" s="171"/>
      <c r="J666" s="171"/>
      <c r="K666" s="171"/>
      <c r="L666" s="171"/>
      <c r="M666" s="172"/>
      <c r="N666" s="171"/>
      <c r="O666" s="171"/>
      <c r="P666" s="171"/>
      <c r="Q666" s="171"/>
      <c r="R666" s="171"/>
      <c r="S666" s="171"/>
      <c r="T666" s="171"/>
      <c r="U666" s="171"/>
      <c r="V666" s="173"/>
      <c r="W666" s="171"/>
      <c r="X666" s="171"/>
      <c r="Y666" s="171"/>
      <c r="Z666" s="171"/>
      <c r="AA666" s="171"/>
      <c r="AB666" s="174">
        <f t="shared" si="13"/>
        <v>0</v>
      </c>
      <c r="AC666" s="177"/>
    </row>
    <row r="667" spans="1:29" s="142" customFormat="1" x14ac:dyDescent="0.25">
      <c r="A667" s="1"/>
      <c r="B667" s="1"/>
      <c r="C667" s="1"/>
      <c r="D667" s="1"/>
      <c r="E667" s="52"/>
      <c r="F667" s="47"/>
      <c r="G667" s="171"/>
      <c r="H667" s="171"/>
      <c r="I667" s="171"/>
      <c r="J667" s="171"/>
      <c r="K667" s="171"/>
      <c r="L667" s="171"/>
      <c r="M667" s="172"/>
      <c r="N667" s="171"/>
      <c r="O667" s="171"/>
      <c r="P667" s="171"/>
      <c r="Q667" s="171"/>
      <c r="R667" s="171"/>
      <c r="S667" s="171"/>
      <c r="T667" s="171"/>
      <c r="U667" s="171"/>
      <c r="V667" s="173"/>
      <c r="W667" s="171"/>
      <c r="X667" s="171"/>
      <c r="Y667" s="171"/>
      <c r="Z667" s="171"/>
      <c r="AA667" s="171"/>
      <c r="AB667" s="174">
        <f t="shared" si="13"/>
        <v>0</v>
      </c>
      <c r="AC667" s="177"/>
    </row>
    <row r="668" spans="1:29" s="142" customFormat="1" x14ac:dyDescent="0.25">
      <c r="A668" s="1"/>
      <c r="B668" s="1"/>
      <c r="C668" s="1"/>
      <c r="D668" s="1"/>
      <c r="E668" s="52"/>
      <c r="F668" s="47"/>
      <c r="G668" s="171"/>
      <c r="H668" s="171"/>
      <c r="I668" s="171"/>
      <c r="J668" s="171"/>
      <c r="K668" s="171"/>
      <c r="L668" s="171"/>
      <c r="M668" s="172"/>
      <c r="N668" s="171"/>
      <c r="O668" s="171"/>
      <c r="P668" s="171"/>
      <c r="Q668" s="171"/>
      <c r="R668" s="171"/>
      <c r="S668" s="171"/>
      <c r="T668" s="171"/>
      <c r="U668" s="171"/>
      <c r="V668" s="173"/>
      <c r="W668" s="171"/>
      <c r="X668" s="171"/>
      <c r="Y668" s="171"/>
      <c r="Z668" s="171"/>
      <c r="AA668" s="171"/>
      <c r="AB668" s="175"/>
      <c r="AC668" s="177"/>
    </row>
    <row r="669" spans="1:29" s="142" customFormat="1" x14ac:dyDescent="0.25">
      <c r="A669" s="1"/>
      <c r="B669" s="1"/>
      <c r="C669" s="1"/>
      <c r="D669" s="1"/>
      <c r="E669" s="52"/>
      <c r="F669" s="47"/>
      <c r="G669" s="171"/>
      <c r="H669" s="171"/>
      <c r="I669" s="171"/>
      <c r="J669" s="171"/>
      <c r="K669" s="171"/>
      <c r="L669" s="171"/>
      <c r="M669" s="172"/>
      <c r="N669" s="171"/>
      <c r="O669" s="171"/>
      <c r="P669" s="171"/>
      <c r="Q669" s="171"/>
      <c r="R669" s="171"/>
      <c r="S669" s="171"/>
      <c r="T669" s="171"/>
      <c r="U669" s="171"/>
      <c r="V669" s="173"/>
      <c r="W669" s="171"/>
      <c r="X669" s="171"/>
      <c r="Y669" s="171"/>
      <c r="Z669" s="171"/>
      <c r="AA669" s="171"/>
      <c r="AB669" s="175"/>
      <c r="AC669" s="177"/>
    </row>
    <row r="670" spans="1:29" s="142" customFormat="1" x14ac:dyDescent="0.25">
      <c r="A670" s="1"/>
      <c r="B670" s="1"/>
      <c r="C670" s="1"/>
      <c r="D670" s="1"/>
      <c r="E670" s="52"/>
      <c r="F670" s="47"/>
      <c r="G670" s="171"/>
      <c r="H670" s="171"/>
      <c r="I670" s="171"/>
      <c r="J670" s="171"/>
      <c r="K670" s="171"/>
      <c r="L670" s="171"/>
      <c r="M670" s="172"/>
      <c r="N670" s="171"/>
      <c r="O670" s="171"/>
      <c r="P670" s="171"/>
      <c r="Q670" s="171"/>
      <c r="R670" s="171"/>
      <c r="S670" s="171"/>
      <c r="T670" s="171"/>
      <c r="U670" s="171"/>
      <c r="V670" s="173"/>
      <c r="W670" s="171"/>
      <c r="X670" s="171"/>
      <c r="Y670" s="171"/>
      <c r="Z670" s="171"/>
      <c r="AA670" s="171"/>
      <c r="AB670" s="175"/>
      <c r="AC670" s="177"/>
    </row>
    <row r="671" spans="1:29" s="142" customFormat="1" x14ac:dyDescent="0.25">
      <c r="A671" s="1"/>
      <c r="B671" s="1"/>
      <c r="C671" s="1"/>
      <c r="D671" s="1"/>
      <c r="E671" s="52"/>
      <c r="F671" s="47"/>
      <c r="G671" s="171"/>
      <c r="H671" s="171"/>
      <c r="I671" s="171"/>
      <c r="J671" s="171"/>
      <c r="K671" s="171"/>
      <c r="L671" s="171"/>
      <c r="M671" s="172"/>
      <c r="N671" s="171"/>
      <c r="O671" s="171"/>
      <c r="P671" s="171"/>
      <c r="Q671" s="171"/>
      <c r="R671" s="171"/>
      <c r="S671" s="171"/>
      <c r="T671" s="171"/>
      <c r="U671" s="171"/>
      <c r="V671" s="173"/>
      <c r="W671" s="171"/>
      <c r="X671" s="171"/>
      <c r="Y671" s="171"/>
      <c r="Z671" s="171"/>
      <c r="AA671" s="171"/>
      <c r="AB671" s="175"/>
      <c r="AC671" s="177"/>
    </row>
    <row r="672" spans="1:29" s="142" customFormat="1" x14ac:dyDescent="0.25">
      <c r="A672" s="1"/>
      <c r="B672" s="1"/>
      <c r="C672" s="1"/>
      <c r="D672" s="1"/>
      <c r="E672" s="52"/>
      <c r="F672" s="47"/>
      <c r="G672" s="171"/>
      <c r="H672" s="171"/>
      <c r="I672" s="171"/>
      <c r="J672" s="171"/>
      <c r="K672" s="171"/>
      <c r="L672" s="171"/>
      <c r="M672" s="172"/>
      <c r="N672" s="171"/>
      <c r="O672" s="171"/>
      <c r="P672" s="171"/>
      <c r="Q672" s="171"/>
      <c r="R672" s="171"/>
      <c r="S672" s="171"/>
      <c r="T672" s="171"/>
      <c r="U672" s="171"/>
      <c r="V672" s="173"/>
      <c r="W672" s="171"/>
      <c r="X672" s="171"/>
      <c r="Y672" s="171"/>
      <c r="Z672" s="171"/>
      <c r="AA672" s="171"/>
      <c r="AB672" s="175"/>
      <c r="AC672" s="177"/>
    </row>
    <row r="673" spans="1:29" s="142" customFormat="1" x14ac:dyDescent="0.25">
      <c r="A673" s="1"/>
      <c r="B673" s="1"/>
      <c r="C673" s="1"/>
      <c r="D673" s="1"/>
      <c r="E673" s="52"/>
      <c r="F673" s="47"/>
      <c r="G673" s="171"/>
      <c r="H673" s="171"/>
      <c r="I673" s="171"/>
      <c r="J673" s="171"/>
      <c r="K673" s="171"/>
      <c r="L673" s="171"/>
      <c r="M673" s="172"/>
      <c r="N673" s="171"/>
      <c r="O673" s="171"/>
      <c r="P673" s="171"/>
      <c r="Q673" s="171"/>
      <c r="R673" s="171"/>
      <c r="S673" s="171"/>
      <c r="T673" s="171"/>
      <c r="U673" s="171"/>
      <c r="V673" s="173"/>
      <c r="W673" s="171"/>
      <c r="X673" s="171"/>
      <c r="Y673" s="171"/>
      <c r="Z673" s="171"/>
      <c r="AA673" s="171"/>
      <c r="AB673" s="175"/>
      <c r="AC673" s="177"/>
    </row>
    <row r="674" spans="1:29" s="142" customFormat="1" x14ac:dyDescent="0.25">
      <c r="A674" s="1"/>
      <c r="B674" s="1"/>
      <c r="C674" s="1"/>
      <c r="D674" s="1"/>
      <c r="E674" s="52"/>
      <c r="F674" s="47"/>
      <c r="G674" s="171"/>
      <c r="H674" s="171"/>
      <c r="I674" s="171"/>
      <c r="J674" s="171"/>
      <c r="K674" s="171"/>
      <c r="L674" s="171"/>
      <c r="M674" s="172"/>
      <c r="N674" s="171"/>
      <c r="O674" s="171"/>
      <c r="P674" s="171"/>
      <c r="Q674" s="171"/>
      <c r="R674" s="171"/>
      <c r="S674" s="171"/>
      <c r="T674" s="171"/>
      <c r="U674" s="171"/>
      <c r="V674" s="173"/>
      <c r="W674" s="171"/>
      <c r="X674" s="171"/>
      <c r="Y674" s="171"/>
      <c r="Z674" s="171"/>
      <c r="AA674" s="171"/>
      <c r="AB674" s="175"/>
      <c r="AC674" s="177"/>
    </row>
    <row r="675" spans="1:29" s="142" customFormat="1" x14ac:dyDescent="0.25">
      <c r="A675" s="1"/>
      <c r="B675" s="1"/>
      <c r="C675" s="1"/>
      <c r="D675" s="1"/>
      <c r="E675" s="52"/>
      <c r="F675" s="47"/>
      <c r="G675" s="7"/>
      <c r="H675" s="7"/>
      <c r="I675" s="7"/>
      <c r="J675" s="7"/>
      <c r="K675" s="7"/>
      <c r="L675" s="7"/>
      <c r="M675" s="143"/>
      <c r="N675" s="7"/>
      <c r="O675" s="7"/>
      <c r="P675" s="7"/>
      <c r="Q675" s="7"/>
      <c r="R675" s="7"/>
      <c r="S675" s="7"/>
      <c r="T675" s="7"/>
      <c r="U675" s="7"/>
      <c r="V675" s="147"/>
      <c r="W675" s="7"/>
      <c r="X675" s="7"/>
      <c r="Y675" s="7"/>
      <c r="Z675" s="7"/>
      <c r="AA675" s="7"/>
      <c r="AB675" s="175"/>
      <c r="AC675" s="177"/>
    </row>
  </sheetData>
  <autoFilter ref="B16:AB353" xr:uid="{442844CD-5CC6-4B83-AFCE-01CA87988250}">
    <filterColumn colId="26">
      <filters>
        <filter val="1 450 000"/>
        <filter val="10 669"/>
        <filter val="13 320"/>
        <filter val="14 000"/>
        <filter val="14 400"/>
        <filter val="2 175"/>
        <filter val="21 000"/>
        <filter val="21 067"/>
        <filter val="23 520"/>
        <filter val="3 150"/>
        <filter val="3 800"/>
        <filter val="3 859"/>
        <filter val="4 788"/>
        <filter val="4 872"/>
        <filter val="5 214"/>
        <filter val="6 000"/>
        <filter val="6 214"/>
        <filter val="6 964"/>
        <filter val="8 000"/>
        <filter val="8 448"/>
        <filter val="8 500"/>
        <filter val="9 600"/>
        <filter val="993"/>
      </filters>
    </filterColumn>
  </autoFilter>
  <mergeCells count="18">
    <mergeCell ref="A2:A4"/>
    <mergeCell ref="U2:X2"/>
    <mergeCell ref="U3:Z3"/>
    <mergeCell ref="AA3:AB3"/>
    <mergeCell ref="U4:X4"/>
    <mergeCell ref="Y4:Z4"/>
    <mergeCell ref="S6:V6"/>
    <mergeCell ref="W6:Z6"/>
    <mergeCell ref="S7:V7"/>
    <mergeCell ref="W7:Z7"/>
    <mergeCell ref="G13:AA13"/>
    <mergeCell ref="Y15:AA15"/>
    <mergeCell ref="G15:I15"/>
    <mergeCell ref="J15:L15"/>
    <mergeCell ref="M15:O15"/>
    <mergeCell ref="P15:R15"/>
    <mergeCell ref="S15:U15"/>
    <mergeCell ref="V15:X15"/>
  </mergeCells>
  <conditionalFormatting sqref="G264:G271 G354:G674 G337:G343 J301:J320 J294:J296 G274:G320 J133:J158 G82:G261 G70:G80 G17:G68">
    <cfRule type="containsText" dxfId="361" priority="409" operator="containsText" text="1">
      <formula>NOT(ISERROR(SEARCH("1",G17)))</formula>
    </cfRule>
    <cfRule type="containsText" dxfId="360" priority="410" operator="containsText" text="2">
      <formula>NOT(ISERROR(SEARCH("2",G17)))</formula>
    </cfRule>
    <cfRule type="containsText" dxfId="359" priority="411" operator="containsText" text="3">
      <formula>NOT(ISERROR(SEARCH("3",G17)))</formula>
    </cfRule>
  </conditionalFormatting>
  <conditionalFormatting sqref="H14:AA14 O12:AA12 O10:P11 R10:AA11 H354:AA1048576 P53:Y53 H17:I17 AA87 P87:Y87 AA220 P245:AA250 G294:J294 N297:AA298 AA318 N318:Y318 K341:L341 H341:I341 G264:G271 P230:AA237 Z299:AA300 N221:O227 V240:AA243 N240:U242 Y339 S68 U67:AA68 T67 N243:S243 U243 G337:G343 H255:K255 S254:S259 N257:R259 H256:M261 Q251:AA251 S44:T44 N66:O66 K127:L135 G95:L123 G124:K124 G125:L125 G127:J131 G126:K126 N256:P256 R256 T264:AA264 T266:AA266 T265:U265 W265:AA265 V262:W263 N238:AA238 N44:Q44 M262 Z307:AA309 N301:AA302 G301:L319 AA295:AA296 G295:L296 N295:Y296 M275:M306 G274:G290 N274:N283 N252:AA253 M252:M254 N229:O237 H220:L254 G199:G261 M142:M229 AA139:AA141 G136:L169 Y142:AA142 M136:M139 G70:L75 M48:M93 G24:L51 M17:M45">
    <cfRule type="cellIs" dxfId="358" priority="408" operator="greaterThan">
      <formula>0</formula>
    </cfRule>
  </conditionalFormatting>
  <conditionalFormatting sqref="N32:O32 N24:N27">
    <cfRule type="cellIs" dxfId="357" priority="399" operator="greaterThan">
      <formula>0</formula>
    </cfRule>
  </conditionalFormatting>
  <conditionalFormatting sqref="T206">
    <cfRule type="cellIs" dxfId="356" priority="398" operator="greaterThan">
      <formula>0</formula>
    </cfRule>
  </conditionalFormatting>
  <conditionalFormatting sqref="I10:N12">
    <cfRule type="cellIs" dxfId="355" priority="407" operator="greaterThan">
      <formula>0</formula>
    </cfRule>
  </conditionalFormatting>
  <conditionalFormatting sqref="U205">
    <cfRule type="cellIs" dxfId="354" priority="396" operator="greaterThan">
      <formula>0</formula>
    </cfRule>
  </conditionalFormatting>
  <conditionalFormatting sqref="U204">
    <cfRule type="cellIs" dxfId="353" priority="395" operator="greaterThan">
      <formula>0</formula>
    </cfRule>
  </conditionalFormatting>
  <conditionalFormatting sqref="U200">
    <cfRule type="cellIs" dxfId="352" priority="394" operator="greaterThan">
      <formula>0</formula>
    </cfRule>
  </conditionalFormatting>
  <conditionalFormatting sqref="Y21:Z21">
    <cfRule type="cellIs" dxfId="351" priority="393" operator="greaterThan">
      <formula>0</formula>
    </cfRule>
  </conditionalFormatting>
  <conditionalFormatting sqref="S205">
    <cfRule type="cellIs" dxfId="350" priority="390" operator="greaterThan">
      <formula>0</formula>
    </cfRule>
  </conditionalFormatting>
  <conditionalFormatting sqref="S57">
    <cfRule type="cellIs" dxfId="349" priority="391" operator="greaterThan">
      <formula>0</formula>
    </cfRule>
  </conditionalFormatting>
  <conditionalFormatting sqref="L286:L290 N286:O290">
    <cfRule type="cellIs" dxfId="348" priority="388" operator="greaterThan">
      <formula>0</formula>
    </cfRule>
  </conditionalFormatting>
  <conditionalFormatting sqref="L288:L290 N288:O290">
    <cfRule type="cellIs" dxfId="347" priority="387" operator="greaterThan">
      <formula>0</formula>
    </cfRule>
  </conditionalFormatting>
  <conditionalFormatting sqref="P286:AA288 P289 Y289:AA289 R289:S289 U289:W289 P290:AA290">
    <cfRule type="cellIs" dxfId="346" priority="386" operator="greaterThan">
      <formula>0</formula>
    </cfRule>
  </conditionalFormatting>
  <conditionalFormatting sqref="P264:P265">
    <cfRule type="cellIs" dxfId="345" priority="384" operator="greaterThan">
      <formula>0</formula>
    </cfRule>
  </conditionalFormatting>
  <conditionalFormatting sqref="N160 P160:Q160">
    <cfRule type="cellIs" dxfId="344" priority="385" operator="greaterThan">
      <formula>0</formula>
    </cfRule>
  </conditionalFormatting>
  <conditionalFormatting sqref="V261">
    <cfRule type="cellIs" dxfId="343" priority="383" operator="greaterThan">
      <formula>0</formula>
    </cfRule>
  </conditionalFormatting>
  <conditionalFormatting sqref="Y261 Y264:Y266">
    <cfRule type="cellIs" dxfId="342" priority="382" operator="greaterThan">
      <formula>0</formula>
    </cfRule>
  </conditionalFormatting>
  <conditionalFormatting sqref="O160">
    <cfRule type="cellIs" dxfId="341" priority="381" operator="greaterThan">
      <formula>0</formula>
    </cfRule>
  </conditionalFormatting>
  <conditionalFormatting sqref="R160">
    <cfRule type="cellIs" dxfId="340" priority="380" operator="greaterThan">
      <formula>0</formula>
    </cfRule>
  </conditionalFormatting>
  <conditionalFormatting sqref="V51">
    <cfRule type="cellIs" dxfId="339" priority="379" operator="greaterThan">
      <formula>0</formula>
    </cfRule>
  </conditionalFormatting>
  <conditionalFormatting sqref="H51:L51">
    <cfRule type="cellIs" dxfId="338" priority="378" operator="greaterThan">
      <formula>0</formula>
    </cfRule>
  </conditionalFormatting>
  <conditionalFormatting sqref="U57:AA57">
    <cfRule type="cellIs" dxfId="337" priority="377" operator="greaterThan">
      <formula>0</formula>
    </cfRule>
  </conditionalFormatting>
  <conditionalFormatting sqref="T33:T34">
    <cfRule type="cellIs" dxfId="336" priority="376" operator="greaterThan">
      <formula>0</formula>
    </cfRule>
  </conditionalFormatting>
  <conditionalFormatting sqref="T58 O58:Q58">
    <cfRule type="cellIs" dxfId="335" priority="375" operator="greaterThan">
      <formula>0</formula>
    </cfRule>
  </conditionalFormatting>
  <conditionalFormatting sqref="S58">
    <cfRule type="cellIs" dxfId="334" priority="374" operator="greaterThan">
      <formula>0</formula>
    </cfRule>
  </conditionalFormatting>
  <conditionalFormatting sqref="N56">
    <cfRule type="cellIs" dxfId="333" priority="373" operator="greaterThan">
      <formula>0</formula>
    </cfRule>
  </conditionalFormatting>
  <conditionalFormatting sqref="V56">
    <cfRule type="cellIs" dxfId="332" priority="372" operator="greaterThan">
      <formula>0</formula>
    </cfRule>
  </conditionalFormatting>
  <conditionalFormatting sqref="S175:S177 S179">
    <cfRule type="cellIs" dxfId="331" priority="371" operator="greaterThan">
      <formula>0</formula>
    </cfRule>
  </conditionalFormatting>
  <conditionalFormatting sqref="N68">
    <cfRule type="cellIs" dxfId="330" priority="370" operator="greaterThan">
      <formula>0</formula>
    </cfRule>
  </conditionalFormatting>
  <conditionalFormatting sqref="Y34">
    <cfRule type="cellIs" dxfId="329" priority="367" operator="greaterThan">
      <formula>0</formula>
    </cfRule>
  </conditionalFormatting>
  <conditionalFormatting sqref="Q65 Q68">
    <cfRule type="cellIs" dxfId="328" priority="366" operator="greaterThan">
      <formula>0</formula>
    </cfRule>
  </conditionalFormatting>
  <conditionalFormatting sqref="O136 Q136:AA136 N124:AA125 N132:Y132 AA132 N133:AA135 N128:AA131 P119:R119 T119:AA119 P120:S121 U121:AA121 AA120 Y161 Y163 P89:AA93 P88:R88 T88:U88 W88:X88 Z88:AA88 P94:S94 O137:AA138 P122:AA123 P98:AA100 P97:R97 AA87 Z126:AA127 P107:U107 Y101:AA101 Y104:AA107 N143:AA144 P108:AA118 T97 P95:AA96 N146:AA158">
    <cfRule type="cellIs" dxfId="327" priority="365" operator="greaterThan">
      <formula>0</formula>
    </cfRule>
  </conditionalFormatting>
  <conditionalFormatting sqref="J133:L135 K132:L132 K95:L98">
    <cfRule type="cellIs" dxfId="326" priority="364" operator="greaterThan">
      <formula>0</formula>
    </cfRule>
  </conditionalFormatting>
  <conditionalFormatting sqref="T48:T49">
    <cfRule type="cellIs" dxfId="325" priority="357" operator="greaterThan">
      <formula>0</formula>
    </cfRule>
  </conditionalFormatting>
  <conditionalFormatting sqref="P35:Q35 X40:AA40 S41:AA41 Q39 S35:AA35 S37:AA39 AA36 P37:Q38">
    <cfRule type="cellIs" dxfId="324" priority="359" operator="greaterThan">
      <formula>0</formula>
    </cfRule>
  </conditionalFormatting>
  <conditionalFormatting sqref="U48:AA48 U49:X49 Z49:AA49 P48:S49">
    <cfRule type="cellIs" dxfId="323" priority="358" operator="greaterThan">
      <formula>0</formula>
    </cfRule>
  </conditionalFormatting>
  <conditionalFormatting sqref="K95:L98">
    <cfRule type="cellIs" dxfId="322" priority="360" operator="greaterThan">
      <formula>0</formula>
    </cfRule>
  </conditionalFormatting>
  <conditionalFormatting sqref="Y49">
    <cfRule type="cellIs" dxfId="321" priority="356" operator="greaterThan">
      <formula>0</formula>
    </cfRule>
  </conditionalFormatting>
  <conditionalFormatting sqref="J87:L93 N87:O93">
    <cfRule type="cellIs" dxfId="320" priority="355" operator="greaterThan">
      <formula>0</formula>
    </cfRule>
  </conditionalFormatting>
  <conditionalFormatting sqref="N94:N98">
    <cfRule type="cellIs" dxfId="319" priority="354" operator="greaterThan">
      <formula>0</formula>
    </cfRule>
  </conditionalFormatting>
  <conditionalFormatting sqref="O94:O98">
    <cfRule type="cellIs" dxfId="318" priority="353" operator="greaterThan">
      <formula>0</formula>
    </cfRule>
  </conditionalFormatting>
  <conditionalFormatting sqref="J95:J98">
    <cfRule type="cellIs" dxfId="317" priority="352" operator="greaterThan">
      <formula>0</formula>
    </cfRule>
  </conditionalFormatting>
  <conditionalFormatting sqref="J17">
    <cfRule type="cellIs" dxfId="316" priority="351" operator="greaterThan">
      <formula>0</formula>
    </cfRule>
  </conditionalFormatting>
  <conditionalFormatting sqref="J21:L21">
    <cfRule type="cellIs" dxfId="315" priority="350" operator="greaterThan">
      <formula>0</formula>
    </cfRule>
  </conditionalFormatting>
  <conditionalFormatting sqref="P82:P84">
    <cfRule type="cellIs" dxfId="314" priority="349" operator="greaterThan">
      <formula>0</formula>
    </cfRule>
  </conditionalFormatting>
  <conditionalFormatting sqref="AA267">
    <cfRule type="cellIs" dxfId="313" priority="331" operator="greaterThan">
      <formula>0</formula>
    </cfRule>
  </conditionalFormatting>
  <conditionalFormatting sqref="H52:L52">
    <cfRule type="cellIs" dxfId="312" priority="345" operator="greaterThan">
      <formula>0</formula>
    </cfRule>
  </conditionalFormatting>
  <conditionalFormatting sqref="N136:N138 M94:M135">
    <cfRule type="cellIs" dxfId="311" priority="347" operator="greaterThan">
      <formula>0</formula>
    </cfRule>
  </conditionalFormatting>
  <conditionalFormatting sqref="P74 H52:L52">
    <cfRule type="cellIs" dxfId="310" priority="346" operator="greaterThan">
      <formula>0</formula>
    </cfRule>
  </conditionalFormatting>
  <conditionalFormatting sqref="P136">
    <cfRule type="cellIs" dxfId="309" priority="342" operator="greaterThan">
      <formula>0</formula>
    </cfRule>
  </conditionalFormatting>
  <conditionalFormatting sqref="P173">
    <cfRule type="cellIs" dxfId="308" priority="344" operator="greaterThan">
      <formula>0</formula>
    </cfRule>
  </conditionalFormatting>
  <conditionalFormatting sqref="N43 N38:N41">
    <cfRule type="cellIs" dxfId="307" priority="343" operator="greaterThan">
      <formula>0</formula>
    </cfRule>
  </conditionalFormatting>
  <conditionalFormatting sqref="P136">
    <cfRule type="cellIs" dxfId="306" priority="341" operator="greaterThan">
      <formula>0</formula>
    </cfRule>
  </conditionalFormatting>
  <conditionalFormatting sqref="O271 O274 O276:O283">
    <cfRule type="cellIs" dxfId="305" priority="337" operator="greaterThan">
      <formula>0</formula>
    </cfRule>
  </conditionalFormatting>
  <conditionalFormatting sqref="S266">
    <cfRule type="cellIs" dxfId="304" priority="338" operator="greaterThan">
      <formula>0</formula>
    </cfRule>
  </conditionalFormatting>
  <conditionalFormatting sqref="N266:O266">
    <cfRule type="cellIs" dxfId="303" priority="335" operator="greaterThan">
      <formula>0</formula>
    </cfRule>
  </conditionalFormatting>
  <conditionalFormatting sqref="X271 X274 X276:X284">
    <cfRule type="cellIs" dxfId="302" priority="336" operator="greaterThan">
      <formula>0</formula>
    </cfRule>
  </conditionalFormatting>
  <conditionalFormatting sqref="P266:R266">
    <cfRule type="cellIs" dxfId="301" priority="334" operator="greaterThan">
      <formula>0</formula>
    </cfRule>
  </conditionalFormatting>
  <conditionalFormatting sqref="S267:U267">
    <cfRule type="cellIs" dxfId="300" priority="333" operator="greaterThan">
      <formula>0</formula>
    </cfRule>
  </conditionalFormatting>
  <conditionalFormatting sqref="V267:X267">
    <cfRule type="cellIs" dxfId="299" priority="332" operator="greaterThan">
      <formula>0</formula>
    </cfRule>
  </conditionalFormatting>
  <conditionalFormatting sqref="K170:L170 N170:R170">
    <cfRule type="cellIs" dxfId="298" priority="329" operator="greaterThan">
      <formula>0</formula>
    </cfRule>
  </conditionalFormatting>
  <conditionalFormatting sqref="U176">
    <cfRule type="cellIs" dxfId="297" priority="330" operator="greaterThan">
      <formula>0</formula>
    </cfRule>
  </conditionalFormatting>
  <conditionalFormatting sqref="J132">
    <cfRule type="cellIs" dxfId="296" priority="328" operator="greaterThan">
      <formula>0</formula>
    </cfRule>
  </conditionalFormatting>
  <conditionalFormatting sqref="S337 S339:S340">
    <cfRule type="cellIs" dxfId="295" priority="320" operator="greaterThan">
      <formula>0</formula>
    </cfRule>
  </conditionalFormatting>
  <conditionalFormatting sqref="J132">
    <cfRule type="cellIs" dxfId="294" priority="327" operator="greaterThan">
      <formula>0</formula>
    </cfRule>
  </conditionalFormatting>
  <conditionalFormatting sqref="Q76">
    <cfRule type="cellIs" dxfId="293" priority="322" operator="greaterThan">
      <formula>0</formula>
    </cfRule>
  </conditionalFormatting>
  <conditionalFormatting sqref="P337 P339:P340">
    <cfRule type="cellIs" dxfId="292" priority="321" operator="greaterThan">
      <formula>0</formula>
    </cfRule>
  </conditionalFormatting>
  <conditionalFormatting sqref="L77">
    <cfRule type="cellIs" dxfId="291" priority="323" operator="greaterThan">
      <formula>0</formula>
    </cfRule>
  </conditionalFormatting>
  <conditionalFormatting sqref="V339:V340">
    <cfRule type="cellIs" dxfId="290" priority="319" operator="greaterThan">
      <formula>0</formula>
    </cfRule>
  </conditionalFormatting>
  <conditionalFormatting sqref="Y339:Y340">
    <cfRule type="cellIs" dxfId="289" priority="318" operator="greaterThan">
      <formula>0</formula>
    </cfRule>
  </conditionalFormatting>
  <conditionalFormatting sqref="G272:G273">
    <cfRule type="containsText" dxfId="288" priority="315" operator="containsText" text="1">
      <formula>NOT(ISERROR(SEARCH("1",G272)))</formula>
    </cfRule>
    <cfRule type="containsText" dxfId="287" priority="316" operator="containsText" text="2">
      <formula>NOT(ISERROR(SEARCH("2",G272)))</formula>
    </cfRule>
    <cfRule type="containsText" dxfId="286" priority="317" operator="containsText" text="3">
      <formula>NOT(ISERROR(SEARCH("3",G272)))</formula>
    </cfRule>
  </conditionalFormatting>
  <conditionalFormatting sqref="G272:L273 N272:AA273">
    <cfRule type="cellIs" dxfId="285" priority="314" operator="greaterThan">
      <formula>0</formula>
    </cfRule>
  </conditionalFormatting>
  <conditionalFormatting sqref="N42:Q42 S42:T42">
    <cfRule type="cellIs" dxfId="284" priority="313" operator="greaterThan">
      <formula>0</formula>
    </cfRule>
  </conditionalFormatting>
  <conditionalFormatting sqref="N42">
    <cfRule type="cellIs" dxfId="283" priority="311" operator="greaterThan">
      <formula>0</formula>
    </cfRule>
  </conditionalFormatting>
  <conditionalFormatting sqref="R275">
    <cfRule type="cellIs" dxfId="282" priority="308" operator="greaterThan">
      <formula>0</formula>
    </cfRule>
  </conditionalFormatting>
  <conditionalFormatting sqref="N42:Q42 S42:T42">
    <cfRule type="cellIs" dxfId="281" priority="312" operator="greaterThan">
      <formula>0</formula>
    </cfRule>
  </conditionalFormatting>
  <conditionalFormatting sqref="U275">
    <cfRule type="cellIs" dxfId="280" priority="307" operator="greaterThan">
      <formula>0</formula>
    </cfRule>
  </conditionalFormatting>
  <conditionalFormatting sqref="X275">
    <cfRule type="cellIs" dxfId="279" priority="306" operator="greaterThan">
      <formula>0</formula>
    </cfRule>
  </conditionalFormatting>
  <conditionalFormatting sqref="AA275">
    <cfRule type="cellIs" dxfId="278" priority="304" operator="greaterThan">
      <formula>0</formula>
    </cfRule>
  </conditionalFormatting>
  <conditionalFormatting sqref="N162:Q162 S162">
    <cfRule type="cellIs" dxfId="277" priority="303" operator="greaterThan">
      <formula>0</formula>
    </cfRule>
  </conditionalFormatting>
  <conditionalFormatting sqref="R162">
    <cfRule type="cellIs" dxfId="276" priority="302" operator="greaterThan">
      <formula>0</formula>
    </cfRule>
  </conditionalFormatting>
  <conditionalFormatting sqref="X164:AA164 V164">
    <cfRule type="cellIs" dxfId="275" priority="301" operator="greaterThan">
      <formula>0</formula>
    </cfRule>
  </conditionalFormatting>
  <conditionalFormatting sqref="W164">
    <cfRule type="cellIs" dxfId="274" priority="300" operator="greaterThan">
      <formula>0</formula>
    </cfRule>
  </conditionalFormatting>
  <conditionalFormatting sqref="W164">
    <cfRule type="cellIs" dxfId="273" priority="299" operator="greaterThan">
      <formula>0</formula>
    </cfRule>
  </conditionalFormatting>
  <conditionalFormatting sqref="R33:R35 R47 R37:R39">
    <cfRule type="cellIs" dxfId="272" priority="298" operator="greaterThan">
      <formula>0</formula>
    </cfRule>
  </conditionalFormatting>
  <conditionalFormatting sqref="R33:R35 R47 R37:R39">
    <cfRule type="cellIs" dxfId="271" priority="297" operator="greaterThan">
      <formula>0</formula>
    </cfRule>
  </conditionalFormatting>
  <conditionalFormatting sqref="R208">
    <cfRule type="cellIs" dxfId="270" priority="294" operator="greaterThan">
      <formula>0</formula>
    </cfRule>
  </conditionalFormatting>
  <conditionalFormatting sqref="U164:U167">
    <cfRule type="cellIs" dxfId="269" priority="296" operator="greaterThan">
      <formula>0</formula>
    </cfRule>
  </conditionalFormatting>
  <conditionalFormatting sqref="U164:U167">
    <cfRule type="cellIs" dxfId="268" priority="295" operator="greaterThan">
      <formula>0</formula>
    </cfRule>
  </conditionalFormatting>
  <conditionalFormatting sqref="U163 T162:T163 U160:U161">
    <cfRule type="cellIs" dxfId="267" priority="293" operator="greaterThan">
      <formula>0</formula>
    </cfRule>
  </conditionalFormatting>
  <conditionalFormatting sqref="U163 T162:T163 U160:U161">
    <cfRule type="cellIs" dxfId="266" priority="292" operator="greaterThan">
      <formula>0</formula>
    </cfRule>
  </conditionalFormatting>
  <conditionalFormatting sqref="S119">
    <cfRule type="cellIs" dxfId="265" priority="291" operator="greaterThan">
      <formula>0</formula>
    </cfRule>
  </conditionalFormatting>
  <conditionalFormatting sqref="Z47">
    <cfRule type="cellIs" dxfId="264" priority="288" operator="greaterThan">
      <formula>0</formula>
    </cfRule>
  </conditionalFormatting>
  <conditionalFormatting sqref="Z47">
    <cfRule type="cellIs" dxfId="263" priority="287" operator="greaterThan">
      <formula>0</formula>
    </cfRule>
  </conditionalFormatting>
  <conditionalFormatting sqref="S119">
    <cfRule type="cellIs" dxfId="262" priority="290" operator="greaterThan">
      <formula>0</formula>
    </cfRule>
  </conditionalFormatting>
  <conditionalFormatting sqref="Z47">
    <cfRule type="cellIs" dxfId="261" priority="289" operator="greaterThan">
      <formula>0</formula>
    </cfRule>
  </conditionalFormatting>
  <conditionalFormatting sqref="Z47">
    <cfRule type="cellIs" dxfId="260" priority="286" operator="greaterThan">
      <formula>0</formula>
    </cfRule>
  </conditionalFormatting>
  <conditionalFormatting sqref="U120:Z120">
    <cfRule type="cellIs" dxfId="259" priority="285" operator="greaterThan">
      <formula>0</formula>
    </cfRule>
  </conditionalFormatting>
  <conditionalFormatting sqref="U120:Z120">
    <cfRule type="cellIs" dxfId="258" priority="284" operator="greaterThan">
      <formula>0</formula>
    </cfRule>
  </conditionalFormatting>
  <conditionalFormatting sqref="T121">
    <cfRule type="cellIs" dxfId="257" priority="283" operator="greaterThan">
      <formula>0</formula>
    </cfRule>
  </conditionalFormatting>
  <conditionalFormatting sqref="T121">
    <cfRule type="cellIs" dxfId="256" priority="282" operator="greaterThan">
      <formula>0</formula>
    </cfRule>
  </conditionalFormatting>
  <conditionalFormatting sqref="T120">
    <cfRule type="cellIs" dxfId="255" priority="281" operator="greaterThan">
      <formula>0</formula>
    </cfRule>
  </conditionalFormatting>
  <conditionalFormatting sqref="T120">
    <cfRule type="cellIs" dxfId="254" priority="280" operator="greaterThan">
      <formula>0</formula>
    </cfRule>
  </conditionalFormatting>
  <conditionalFormatting sqref="S208">
    <cfRule type="cellIs" dxfId="253" priority="279" operator="greaterThan">
      <formula>0</formula>
    </cfRule>
  </conditionalFormatting>
  <conditionalFormatting sqref="X289">
    <cfRule type="cellIs" dxfId="252" priority="278" operator="greaterThan">
      <formula>0</formula>
    </cfRule>
  </conditionalFormatting>
  <conditionalFormatting sqref="X289">
    <cfRule type="cellIs" dxfId="251" priority="277" operator="greaterThan">
      <formula>0</formula>
    </cfRule>
  </conditionalFormatting>
  <conditionalFormatting sqref="V44">
    <cfRule type="cellIs" dxfId="250" priority="276" operator="greaterThan">
      <formula>0</formula>
    </cfRule>
  </conditionalFormatting>
  <conditionalFormatting sqref="X44">
    <cfRule type="cellIs" dxfId="249" priority="275" operator="greaterThan">
      <formula>0</formula>
    </cfRule>
  </conditionalFormatting>
  <conditionalFormatting sqref="X44">
    <cfRule type="cellIs" dxfId="248" priority="274" operator="greaterThan">
      <formula>0</formula>
    </cfRule>
  </conditionalFormatting>
  <conditionalFormatting sqref="T44">
    <cfRule type="cellIs" dxfId="247" priority="273" operator="greaterThan">
      <formula>0</formula>
    </cfRule>
  </conditionalFormatting>
  <conditionalFormatting sqref="V268">
    <cfRule type="cellIs" dxfId="246" priority="270" operator="greaterThan">
      <formula>0</formula>
    </cfRule>
  </conditionalFormatting>
  <conditionalFormatting sqref="S268:U268">
    <cfRule type="cellIs" dxfId="245" priority="272" operator="greaterThan">
      <formula>0</formula>
    </cfRule>
  </conditionalFormatting>
  <conditionalFormatting sqref="S43:T43 S44">
    <cfRule type="cellIs" dxfId="244" priority="271" operator="greaterThan">
      <formula>0</formula>
    </cfRule>
  </conditionalFormatting>
  <conditionalFormatting sqref="N164:Q164 S164">
    <cfRule type="cellIs" dxfId="243" priority="265" operator="greaterThan">
      <formula>0</formula>
    </cfRule>
  </conditionalFormatting>
  <conditionalFormatting sqref="R164">
    <cfRule type="cellIs" dxfId="242" priority="264" operator="greaterThan">
      <formula>0</formula>
    </cfRule>
  </conditionalFormatting>
  <conditionalFormatting sqref="W162">
    <cfRule type="cellIs" dxfId="241" priority="261" operator="greaterThan">
      <formula>0</formula>
    </cfRule>
  </conditionalFormatting>
  <conditionalFormatting sqref="J298:J300">
    <cfRule type="cellIs" dxfId="240" priority="266" operator="greaterThan">
      <formula>0</formula>
    </cfRule>
  </conditionalFormatting>
  <conditionalFormatting sqref="W162">
    <cfRule type="cellIs" dxfId="239" priority="262" operator="greaterThan">
      <formula>0</formula>
    </cfRule>
  </conditionalFormatting>
  <conditionalFormatting sqref="Q289">
    <cfRule type="cellIs" dxfId="238" priority="258" operator="greaterThan">
      <formula>0</formula>
    </cfRule>
  </conditionalFormatting>
  <conditionalFormatting sqref="Q173">
    <cfRule type="cellIs" dxfId="237" priority="254" operator="greaterThan">
      <formula>0</formula>
    </cfRule>
  </conditionalFormatting>
  <conditionalFormatting sqref="S70:S74">
    <cfRule type="cellIs" dxfId="236" priority="252" operator="greaterThan">
      <formula>0</formula>
    </cfRule>
  </conditionalFormatting>
  <conditionalFormatting sqref="X71">
    <cfRule type="cellIs" dxfId="235" priority="250" operator="greaterThan">
      <formula>0</formula>
    </cfRule>
  </conditionalFormatting>
  <conditionalFormatting sqref="O68:O69 S67">
    <cfRule type="cellIs" dxfId="234" priority="247" operator="greaterThan">
      <formula>0</formula>
    </cfRule>
  </conditionalFormatting>
  <conditionalFormatting sqref="S88">
    <cfRule type="cellIs" dxfId="233" priority="244" operator="greaterThan">
      <formula>0</formula>
    </cfRule>
  </conditionalFormatting>
  <conditionalFormatting sqref="R78:AA78">
    <cfRule type="cellIs" dxfId="232" priority="246" operator="greaterThan">
      <formula>0</formula>
    </cfRule>
  </conditionalFormatting>
  <conditionalFormatting sqref="V88">
    <cfRule type="cellIs" dxfId="231" priority="243" operator="greaterThan">
      <formula>0</formula>
    </cfRule>
  </conditionalFormatting>
  <conditionalFormatting sqref="V88">
    <cfRule type="cellIs" dxfId="230" priority="242" operator="greaterThan">
      <formula>0</formula>
    </cfRule>
  </conditionalFormatting>
  <conditionalFormatting sqref="S88">
    <cfRule type="cellIs" dxfId="229" priority="245" operator="greaterThan">
      <formula>0</formula>
    </cfRule>
  </conditionalFormatting>
  <conditionalFormatting sqref="Y88">
    <cfRule type="cellIs" dxfId="228" priority="241" operator="greaterThan">
      <formula>0</formula>
    </cfRule>
  </conditionalFormatting>
  <conditionalFormatting sqref="Y88">
    <cfRule type="cellIs" dxfId="227" priority="240" operator="greaterThan">
      <formula>0</formula>
    </cfRule>
  </conditionalFormatting>
  <conditionalFormatting sqref="O9:P9 R9:X9 Z9:AA9">
    <cfRule type="cellIs" dxfId="226" priority="406" operator="greaterThan">
      <formula>0</formula>
    </cfRule>
  </conditionalFormatting>
  <conditionalFormatting sqref="I9:N9">
    <cfRule type="cellIs" dxfId="225" priority="405" operator="greaterThan">
      <formula>0</formula>
    </cfRule>
  </conditionalFormatting>
  <conditionalFormatting sqref="S94">
    <cfRule type="cellIs" dxfId="224" priority="237" operator="greaterThan">
      <formula>0</formula>
    </cfRule>
  </conditionalFormatting>
  <conditionalFormatting sqref="J341">
    <cfRule type="cellIs" dxfId="223" priority="236" operator="greaterThan">
      <formula>0</formula>
    </cfRule>
  </conditionalFormatting>
  <conditionalFormatting sqref="Y30:Z30">
    <cfRule type="cellIs" dxfId="222" priority="235" operator="greaterThan">
      <formula>0</formula>
    </cfRule>
  </conditionalFormatting>
  <conditionalFormatting sqref="N20:W20 O22:W27 P21:W21">
    <cfRule type="cellIs" dxfId="221" priority="234" operator="greaterThan">
      <formula>0</formula>
    </cfRule>
  </conditionalFormatting>
  <conditionalFormatting sqref="X20:X27">
    <cfRule type="cellIs" dxfId="220" priority="233" operator="greaterThan">
      <formula>0</formula>
    </cfRule>
  </conditionalFormatting>
  <conditionalFormatting sqref="Y20:Z20">
    <cfRule type="cellIs" dxfId="219" priority="232" operator="greaterThan">
      <formula>0</formula>
    </cfRule>
  </conditionalFormatting>
  <conditionalFormatting sqref="Q97">
    <cfRule type="cellIs" dxfId="218" priority="231" operator="greaterThan">
      <formula>0</formula>
    </cfRule>
  </conditionalFormatting>
  <conditionalFormatting sqref="P97">
    <cfRule type="cellIs" dxfId="217" priority="230" operator="greaterThan">
      <formula>0</formula>
    </cfRule>
  </conditionalFormatting>
  <conditionalFormatting sqref="Q221:R226 V221:W224 N245:O250 Q229:R229 V225 V226:W226 V228:W229 W227 Q227 R228">
    <cfRule type="cellIs" dxfId="216" priority="229" operator="greaterThan">
      <formula>0</formula>
    </cfRule>
  </conditionalFormatting>
  <conditionalFormatting sqref="N209:Q209 T209:Z209">
    <cfRule type="cellIs" dxfId="215" priority="228" operator="greaterThan">
      <formula>0</formula>
    </cfRule>
  </conditionalFormatting>
  <conditionalFormatting sqref="R209">
    <cfRule type="cellIs" dxfId="214" priority="227" operator="greaterThan">
      <formula>0</formula>
    </cfRule>
  </conditionalFormatting>
  <conditionalFormatting sqref="S209">
    <cfRule type="cellIs" dxfId="213" priority="226" operator="greaterThan">
      <formula>0</formula>
    </cfRule>
  </conditionalFormatting>
  <conditionalFormatting sqref="AA21">
    <cfRule type="cellIs" dxfId="212" priority="225" operator="greaterThan">
      <formula>0</formula>
    </cfRule>
  </conditionalFormatting>
  <conditionalFormatting sqref="V62">
    <cfRule type="cellIs" dxfId="211" priority="223" operator="greaterThan">
      <formula>0</formula>
    </cfRule>
  </conditionalFormatting>
  <conditionalFormatting sqref="AA21">
    <cfRule type="cellIs" dxfId="210" priority="224" operator="greaterThan">
      <formula>0</formula>
    </cfRule>
  </conditionalFormatting>
  <conditionalFormatting sqref="N69">
    <cfRule type="cellIs" dxfId="209" priority="215" operator="greaterThan">
      <formula>0</formula>
    </cfRule>
  </conditionalFormatting>
  <conditionalFormatting sqref="V62">
    <cfRule type="cellIs" dxfId="208" priority="222" operator="greaterThan">
      <formula>0</formula>
    </cfRule>
  </conditionalFormatting>
  <conditionalFormatting sqref="R173">
    <cfRule type="cellIs" dxfId="207" priority="221" operator="greaterThan">
      <formula>0</formula>
    </cfRule>
  </conditionalFormatting>
  <conditionalFormatting sqref="S69">
    <cfRule type="cellIs" dxfId="206" priority="216" operator="greaterThan">
      <formula>0</formula>
    </cfRule>
  </conditionalFormatting>
  <conditionalFormatting sqref="Q69">
    <cfRule type="cellIs" dxfId="205" priority="214" operator="greaterThan">
      <formula>0</formula>
    </cfRule>
  </conditionalFormatting>
  <conditionalFormatting sqref="O21">
    <cfRule type="cellIs" dxfId="204" priority="213" operator="greaterThan">
      <formula>0</formula>
    </cfRule>
  </conditionalFormatting>
  <conditionalFormatting sqref="N21">
    <cfRule type="cellIs" dxfId="203" priority="212" operator="greaterThan">
      <formula>0</formula>
    </cfRule>
  </conditionalFormatting>
  <conditionalFormatting sqref="N21">
    <cfRule type="cellIs" dxfId="202" priority="211" operator="greaterThan">
      <formula>0</formula>
    </cfRule>
  </conditionalFormatting>
  <conditionalFormatting sqref="S221:S226 S228:S229">
    <cfRule type="cellIs" dxfId="201" priority="206" operator="greaterThan">
      <formula>0</formula>
    </cfRule>
  </conditionalFormatting>
  <conditionalFormatting sqref="P221:P227 P229">
    <cfRule type="cellIs" dxfId="200" priority="209" operator="greaterThan">
      <formula>0</formula>
    </cfRule>
  </conditionalFormatting>
  <conditionalFormatting sqref="S260:S261 S264:S265">
    <cfRule type="cellIs" dxfId="199" priority="208" operator="greaterThan">
      <formula>0</formula>
    </cfRule>
  </conditionalFormatting>
  <conditionalFormatting sqref="T160">
    <cfRule type="cellIs" dxfId="198" priority="205" operator="greaterThan">
      <formula>0</formula>
    </cfRule>
  </conditionalFormatting>
  <conditionalFormatting sqref="T160">
    <cfRule type="cellIs" dxfId="197" priority="204" operator="greaterThan">
      <formula>0</formula>
    </cfRule>
  </conditionalFormatting>
  <conditionalFormatting sqref="W160">
    <cfRule type="cellIs" dxfId="196" priority="199" operator="greaterThan">
      <formula>0</formula>
    </cfRule>
  </conditionalFormatting>
  <conditionalFormatting sqref="W160">
    <cfRule type="cellIs" dxfId="195" priority="198" operator="greaterThan">
      <formula>0</formula>
    </cfRule>
  </conditionalFormatting>
  <conditionalFormatting sqref="T160:AA160 U159:AA159">
    <cfRule type="cellIs" dxfId="194" priority="202" operator="greaterThan">
      <formula>0</formula>
    </cfRule>
  </conditionalFormatting>
  <conditionalFormatting sqref="T160:AA160 U159:AA159">
    <cfRule type="cellIs" dxfId="193" priority="201" operator="greaterThan">
      <formula>0</formula>
    </cfRule>
  </conditionalFormatting>
  <conditionalFormatting sqref="X220:Z220">
    <cfRule type="cellIs" dxfId="192" priority="197" operator="greaterThan">
      <formula>0</formula>
    </cfRule>
  </conditionalFormatting>
  <conditionalFormatting sqref="Q220:R220 N220:O220 V220:W220">
    <cfRule type="cellIs" dxfId="191" priority="196" operator="greaterThan">
      <formula>0</formula>
    </cfRule>
  </conditionalFormatting>
  <conditionalFormatting sqref="T220:U220">
    <cfRule type="cellIs" dxfId="190" priority="194" operator="greaterThan">
      <formula>0</formula>
    </cfRule>
  </conditionalFormatting>
  <conditionalFormatting sqref="P220">
    <cfRule type="cellIs" dxfId="189" priority="195" operator="greaterThan">
      <formula>0</formula>
    </cfRule>
  </conditionalFormatting>
  <conditionalFormatting sqref="S220">
    <cfRule type="cellIs" dxfId="188" priority="193" operator="greaterThan">
      <formula>0</formula>
    </cfRule>
  </conditionalFormatting>
  <conditionalFormatting sqref="N67:Q67">
    <cfRule type="cellIs" dxfId="187" priority="192" operator="greaterThan">
      <formula>0</formula>
    </cfRule>
  </conditionalFormatting>
  <conditionalFormatting sqref="Q40 S40:W40">
    <cfRule type="cellIs" dxfId="186" priority="189" operator="greaterThan">
      <formula>0</formula>
    </cfRule>
  </conditionalFormatting>
  <conditionalFormatting sqref="R40">
    <cfRule type="cellIs" dxfId="185" priority="188" operator="greaterThan">
      <formula>0</formula>
    </cfRule>
  </conditionalFormatting>
  <conditionalFormatting sqref="Q40 S40:W40">
    <cfRule type="cellIs" dxfId="184" priority="190" operator="greaterThan">
      <formula>0</formula>
    </cfRule>
  </conditionalFormatting>
  <conditionalFormatting sqref="J81">
    <cfRule type="cellIs" dxfId="183" priority="185" operator="greaterThan">
      <formula>0</formula>
    </cfRule>
  </conditionalFormatting>
  <conditionalFormatting sqref="S97 U97:AA97">
    <cfRule type="cellIs" dxfId="182" priority="184" operator="greaterThan">
      <formula>0</formula>
    </cfRule>
  </conditionalFormatting>
  <conditionalFormatting sqref="S97 U97:AA97">
    <cfRule type="cellIs" dxfId="181" priority="183" operator="greaterThan">
      <formula>0</formula>
    </cfRule>
  </conditionalFormatting>
  <conditionalFormatting sqref="R40">
    <cfRule type="cellIs" dxfId="180" priority="187" operator="greaterThan">
      <formula>0</formula>
    </cfRule>
  </conditionalFormatting>
  <conditionalFormatting sqref="K81:L81">
    <cfRule type="cellIs" dxfId="179" priority="186" operator="greaterThan">
      <formula>0</formula>
    </cfRule>
  </conditionalFormatting>
  <conditionalFormatting sqref="N139:R139 R140:U141">
    <cfRule type="cellIs" dxfId="178" priority="182" operator="greaterThan">
      <formula>0</formula>
    </cfRule>
  </conditionalFormatting>
  <conditionalFormatting sqref="N139:R139 R140:U141">
    <cfRule type="cellIs" dxfId="177" priority="181" operator="greaterThan">
      <formula>0</formula>
    </cfRule>
  </conditionalFormatting>
  <conditionalFormatting sqref="Y72">
    <cfRule type="cellIs" dxfId="176" priority="180" operator="greaterThan">
      <formula>0</formula>
    </cfRule>
  </conditionalFormatting>
  <conditionalFormatting sqref="P39:P40">
    <cfRule type="cellIs" dxfId="175" priority="179" operator="greaterThan">
      <formula>0</formula>
    </cfRule>
  </conditionalFormatting>
  <conditionalFormatting sqref="P39:P40">
    <cfRule type="cellIs" dxfId="174" priority="178" operator="greaterThan">
      <formula>0</formula>
    </cfRule>
  </conditionalFormatting>
  <conditionalFormatting sqref="J291:J293 J297 J321:J335 G321:G335">
    <cfRule type="containsText" dxfId="173" priority="402" operator="containsText" text="1">
      <formula>NOT(ISERROR(SEARCH("1",G291)))</formula>
    </cfRule>
    <cfRule type="containsText" dxfId="172" priority="403" operator="containsText" text="2">
      <formula>NOT(ISERROR(SEARCH("2",G291)))</formula>
    </cfRule>
    <cfRule type="containsText" dxfId="171" priority="404" operator="containsText" text="3">
      <formula>NOT(ISERROR(SEARCH("3",G291)))</formula>
    </cfRule>
  </conditionalFormatting>
  <conditionalFormatting sqref="G17:G23 H21:I21 Q82:AA84 G52 O136 Q136:AA136 H342:L343 R276:W276 G132:I132 K132:L132 W268 Y268:Z268 G76:J76 G77:I77 N77:AA77 P277:W283 P271:W271 Y271:AA271 Y276:AA284 G170:J170 V176:AA176 Y274:AA274 G297:L297 H339:L340 T164 AA162 T339:U340 Q337:R337 H337:L337 T208:X208 AA132 G133:L135 T119:AA119 AA30 U121:AA121 Y289:AA289 S47:AA47 AA120 G298:I300 L76 AA178 H276:L290 H275:I275 K275:L275 K76:K77 V163:AA163 R289:S289 T88:U88 U289:W289 P274:W274 G291:L293 G94:I94 W62:AA62 G78:L80 Z63:AA63 Q79:AA79 W88:X88 Z88:AA88 Z339:AA340 AA20 R260 X221:AA224 AA209 H22:L23 G320:L335 Y22:AA27 N94:S94 Y21:Z21 S170:AA170 Z208:AA208 K298:L300 T70:AA70 V161:AA161 N70:R73 P68:Q68 AA53 N75:AA75 K294:L294 O137:AA138 V76:AA76 R76:T76 S54:AA61 S63:X63 S62:U62 S64:AA65 V165:AA167 Q339:R340 H81:I81 N74:O74 Q74:R74 N212:AA218 N208:Q208 N210:AA210 T73:AA74 T71:W72 Y71:AA71 X72 S275:T275 V275:W275 Y275:Z275 Z72:AA72 G82:L93 G53:L68 P81:R81 P145:U145 AA181 W339:X340 P127:AA127 J338:L338 G171:L198 S191 H199:L219 H264:L271 Y101:AA101 Y104:AA107 P275:Q276 S45:AA45 R67:R69 P126:V126 X126:AA126 N108:AA118 N107:U107 N87:O87 N97:R97 N98:AA100 N78:P79 N80:AA80 N88:R88 N89:AA93 N76:P76 N120:S121 N119:R119 N122:AA125 N82:O84 N68 N219:W219 N181:Y181 N183:AA190 N192:AA206 N179:AA180 H274:L274 H18:L20 N143:AA144 N310:AA317 N264:R265 N303:AA306 N171:U171 N319:AA332 N260:P260 N160:R160 N289:P289 N290:AA294 N128:AA131 N337:O337 N163:S163 N165:T167 N339:O340 N285:AA288 N176:T176 N177:AA177 N284:W284 N271 N133:AA135 Y169:AA169 N267:R268 N261:R261 N132:Y132 N342:AA343 N173:O173 N175:AA175 N269:AA270 N254:R254 S264:AA264 P339 S339 V339 Y339 N182:S182 U182:AA182 T97 N255:P255 R255 Z36:AA36 X226:AA229 N174:S174 U172:AA174 K17:L17 U44:AA44 N85:AA86 N95:AA96 P211:AA211 Q255:Q256 T254:AA261 U178:Y178 N334:AA335 Z333:AA333 N36:X36 N31:AA35 N45:Q45 N53:O53 N54:R65 N22:N27 N28:AA29 N48:AA51 M46:AA46 N146:AA158 N17:AA19 N37:AA43 M47:Q47">
    <cfRule type="cellIs" dxfId="170" priority="401" operator="greaterThan">
      <formula>0</formula>
    </cfRule>
  </conditionalFormatting>
  <conditionalFormatting sqref="K76:K77 H81:I81">
    <cfRule type="cellIs" dxfId="169" priority="400" operator="greaterThan">
      <formula>0</formula>
    </cfRule>
  </conditionalFormatting>
  <conditionalFormatting sqref="L28:L29 N28:Z29">
    <cfRule type="cellIs" dxfId="168" priority="397" operator="greaterThan">
      <formula>0</formula>
    </cfRule>
  </conditionalFormatting>
  <conditionalFormatting sqref="J124:J131">
    <cfRule type="containsText" dxfId="167" priority="361" operator="containsText" text="1">
      <formula>NOT(ISERROR(SEARCH("1",J124)))</formula>
    </cfRule>
    <cfRule type="containsText" dxfId="166" priority="362" operator="containsText" text="2">
      <formula>NOT(ISERROR(SEARCH("2",J124)))</formula>
    </cfRule>
    <cfRule type="containsText" dxfId="165" priority="363" operator="containsText" text="3">
      <formula>NOT(ISERROR(SEARCH("3",J124)))</formula>
    </cfRule>
  </conditionalFormatting>
  <conditionalFormatting sqref="J77">
    <cfRule type="cellIs" dxfId="164" priority="340" operator="greaterThan">
      <formula>0</formula>
    </cfRule>
  </conditionalFormatting>
  <conditionalFormatting sqref="N136:N138 M94:M135">
    <cfRule type="cellIs" dxfId="163" priority="348" operator="greaterThan">
      <formula>0</formula>
    </cfRule>
  </conditionalFormatting>
  <conditionalFormatting sqref="Y267:Z267">
    <cfRule type="cellIs" dxfId="162" priority="339" operator="greaterThan">
      <formula>0</formula>
    </cfRule>
  </conditionalFormatting>
  <conditionalFormatting sqref="J132">
    <cfRule type="containsText" dxfId="161" priority="324" operator="containsText" text="1">
      <formula>NOT(ISERROR(SEARCH("1",J132)))</formula>
    </cfRule>
    <cfRule type="containsText" dxfId="160" priority="325" operator="containsText" text="2">
      <formula>NOT(ISERROR(SEARCH("2",J132)))</formula>
    </cfRule>
    <cfRule type="containsText" dxfId="159" priority="326" operator="containsText" text="3">
      <formula>NOT(ISERROR(SEARCH("3",J132)))</formula>
    </cfRule>
  </conditionalFormatting>
  <conditionalFormatting sqref="O275">
    <cfRule type="cellIs" dxfId="158" priority="309" operator="greaterThan">
      <formula>0</formula>
    </cfRule>
  </conditionalFormatting>
  <conditionalFormatting sqref="X162:Z162 V162">
    <cfRule type="cellIs" dxfId="157" priority="263" operator="greaterThan">
      <formula>0</formula>
    </cfRule>
  </conditionalFormatting>
  <conditionalFormatting sqref="J298:J300">
    <cfRule type="containsText" dxfId="156" priority="267" operator="containsText" text="1">
      <formula>NOT(ISERROR(SEARCH("1",J298)))</formula>
    </cfRule>
    <cfRule type="containsText" dxfId="155" priority="268" operator="containsText" text="2">
      <formula>NOT(ISERROR(SEARCH("2",J298)))</formula>
    </cfRule>
    <cfRule type="containsText" dxfId="154" priority="269" operator="containsText" text="3">
      <formula>NOT(ISERROR(SEARCH("3",J298)))</formula>
    </cfRule>
  </conditionalFormatting>
  <conditionalFormatting sqref="U162">
    <cfRule type="cellIs" dxfId="153" priority="260" operator="greaterThan">
      <formula>0</formula>
    </cfRule>
  </conditionalFormatting>
  <conditionalFormatting sqref="U162">
    <cfRule type="cellIs" dxfId="152" priority="259" operator="greaterThan">
      <formula>0</formula>
    </cfRule>
  </conditionalFormatting>
  <conditionalFormatting sqref="Q289">
    <cfRule type="cellIs" dxfId="151" priority="257" operator="greaterThan">
      <formula>0</formula>
    </cfRule>
  </conditionalFormatting>
  <conditionalFormatting sqref="T289">
    <cfRule type="cellIs" dxfId="150" priority="256" operator="greaterThan">
      <formula>0</formula>
    </cfRule>
  </conditionalFormatting>
  <conditionalFormatting sqref="T289">
    <cfRule type="cellIs" dxfId="149" priority="255" operator="greaterThan">
      <formula>0</formula>
    </cfRule>
  </conditionalFormatting>
  <conditionalFormatting sqref="S173:T173">
    <cfRule type="cellIs" dxfId="148" priority="253" operator="greaterThan">
      <formula>0</formula>
    </cfRule>
  </conditionalFormatting>
  <conditionalFormatting sqref="X30">
    <cfRule type="cellIs" dxfId="147" priority="248" operator="greaterThan">
      <formula>0</formula>
    </cfRule>
  </conditionalFormatting>
  <conditionalFormatting sqref="N30:W30">
    <cfRule type="cellIs" dxfId="146" priority="249" operator="greaterThan">
      <formula>0</formula>
    </cfRule>
  </conditionalFormatting>
  <conditionalFormatting sqref="Q94">
    <cfRule type="cellIs" dxfId="145" priority="239" operator="greaterThan">
      <formula>0</formula>
    </cfRule>
  </conditionalFormatting>
  <conditionalFormatting sqref="P94">
    <cfRule type="cellIs" dxfId="144" priority="238" operator="greaterThan">
      <formula>0</formula>
    </cfRule>
  </conditionalFormatting>
  <conditionalFormatting sqref="G69:L69 S69:AA69 P69 N69">
    <cfRule type="cellIs" dxfId="143" priority="217" operator="greaterThan">
      <formula>0</formula>
    </cfRule>
  </conditionalFormatting>
  <conditionalFormatting sqref="G69">
    <cfRule type="containsText" dxfId="142" priority="218" operator="containsText" text="1">
      <formula>NOT(ISERROR(SEARCH("1",G69)))</formula>
    </cfRule>
    <cfRule type="containsText" dxfId="141" priority="219" operator="containsText" text="2">
      <formula>NOT(ISERROR(SEARCH("2",G69)))</formula>
    </cfRule>
    <cfRule type="containsText" dxfId="140" priority="220" operator="containsText" text="3">
      <formula>NOT(ISERROR(SEARCH("3",G69)))</formula>
    </cfRule>
  </conditionalFormatting>
  <conditionalFormatting sqref="Y208">
    <cfRule type="cellIs" dxfId="139" priority="210" operator="greaterThan">
      <formula>0</formula>
    </cfRule>
  </conditionalFormatting>
  <conditionalFormatting sqref="T221:U226 T228:U229">
    <cfRule type="cellIs" dxfId="138" priority="207" operator="greaterThan">
      <formula>0</formula>
    </cfRule>
  </conditionalFormatting>
  <conditionalFormatting sqref="X160:AA160 V160">
    <cfRule type="cellIs" dxfId="137" priority="200" operator="greaterThan">
      <formula>0</formula>
    </cfRule>
  </conditionalFormatting>
  <conditionalFormatting sqref="V140:X140 V141:W141">
    <cfRule type="cellIs" dxfId="136" priority="177" operator="greaterThan">
      <formula>0</formula>
    </cfRule>
  </conditionalFormatting>
  <conditionalFormatting sqref="V140:X140 V141:W141">
    <cfRule type="cellIs" dxfId="135" priority="176" operator="greaterThan">
      <formula>0</formula>
    </cfRule>
  </conditionalFormatting>
  <conditionalFormatting sqref="Y140:Z141">
    <cfRule type="cellIs" dxfId="134" priority="175" operator="greaterThan">
      <formula>0</formula>
    </cfRule>
  </conditionalFormatting>
  <conditionalFormatting sqref="Y140:Z141">
    <cfRule type="cellIs" dxfId="133" priority="174" operator="greaterThan">
      <formula>0</formula>
    </cfRule>
  </conditionalFormatting>
  <conditionalFormatting sqref="Y168:AA168">
    <cfRule type="cellIs" dxfId="132" priority="172" operator="greaterThan">
      <formula>0</formula>
    </cfRule>
  </conditionalFormatting>
  <conditionalFormatting sqref="N145:O145">
    <cfRule type="cellIs" dxfId="131" priority="171" operator="greaterThan">
      <formula>0</formula>
    </cfRule>
  </conditionalFormatting>
  <conditionalFormatting sqref="N145:O145">
    <cfRule type="cellIs" dxfId="130" priority="170" operator="greaterThan">
      <formula>0</formula>
    </cfRule>
  </conditionalFormatting>
  <conditionalFormatting sqref="N126:O127">
    <cfRule type="cellIs" dxfId="129" priority="169" operator="greaterThan">
      <formula>0</formula>
    </cfRule>
  </conditionalFormatting>
  <conditionalFormatting sqref="N126:O127">
    <cfRule type="cellIs" dxfId="128" priority="168" operator="greaterThan">
      <formula>0</formula>
    </cfRule>
  </conditionalFormatting>
  <conditionalFormatting sqref="N81:X81 Z81:AA81">
    <cfRule type="cellIs" dxfId="127" priority="167" operator="greaterThan">
      <formula>0</formula>
    </cfRule>
  </conditionalFormatting>
  <conditionalFormatting sqref="U94:AA94">
    <cfRule type="cellIs" dxfId="126" priority="166" operator="greaterThan">
      <formula>0</formula>
    </cfRule>
  </conditionalFormatting>
  <conditionalFormatting sqref="U94:AA94">
    <cfRule type="cellIs" dxfId="125" priority="165" operator="greaterThan">
      <formula>0</formula>
    </cfRule>
  </conditionalFormatting>
  <conditionalFormatting sqref="S81:X81 Z81:AA81">
    <cfRule type="cellIs" dxfId="124" priority="160" operator="greaterThan">
      <formula>0</formula>
    </cfRule>
  </conditionalFormatting>
  <conditionalFormatting sqref="N211:O211">
    <cfRule type="cellIs" dxfId="123" priority="161" operator="greaterThan">
      <formula>0</formula>
    </cfRule>
  </conditionalFormatting>
  <conditionalFormatting sqref="U191">
    <cfRule type="cellIs" dxfId="122" priority="150" operator="greaterThan">
      <formula>0</formula>
    </cfRule>
  </conditionalFormatting>
  <conditionalFormatting sqref="V191:AA191">
    <cfRule type="cellIs" dxfId="121" priority="149" operator="greaterThan">
      <formula>0</formula>
    </cfRule>
  </conditionalFormatting>
  <conditionalFormatting sqref="U191">
    <cfRule type="cellIs" dxfId="120" priority="151" operator="greaterThan">
      <formula>0</formula>
    </cfRule>
  </conditionalFormatting>
  <conditionalFormatting sqref="V142:W142">
    <cfRule type="cellIs" dxfId="119" priority="158" operator="greaterThan">
      <formula>0</formula>
    </cfRule>
  </conditionalFormatting>
  <conditionalFormatting sqref="V142:W142">
    <cfRule type="cellIs" dxfId="118" priority="159" operator="greaterThan">
      <formula>0</formula>
    </cfRule>
  </conditionalFormatting>
  <conditionalFormatting sqref="H338:I338">
    <cfRule type="cellIs" dxfId="117" priority="157" operator="greaterThan">
      <formula>0</formula>
    </cfRule>
  </conditionalFormatting>
  <conditionalFormatting sqref="Z53">
    <cfRule type="cellIs" dxfId="116" priority="156" operator="greaterThan">
      <formula>0</formula>
    </cfRule>
  </conditionalFormatting>
  <conditionalFormatting sqref="N191:O191">
    <cfRule type="cellIs" dxfId="115" priority="155" operator="greaterThan">
      <formula>0</formula>
    </cfRule>
  </conditionalFormatting>
  <conditionalFormatting sqref="P191:R191">
    <cfRule type="cellIs" dxfId="114" priority="154" operator="greaterThan">
      <formula>0</formula>
    </cfRule>
  </conditionalFormatting>
  <conditionalFormatting sqref="T191">
    <cfRule type="cellIs" dxfId="113" priority="153" operator="greaterThan">
      <formula>0</formula>
    </cfRule>
  </conditionalFormatting>
  <conditionalFormatting sqref="T191">
    <cfRule type="cellIs" dxfId="112" priority="152" operator="greaterThan">
      <formula>0</formula>
    </cfRule>
  </conditionalFormatting>
  <conditionalFormatting sqref="Z219:AA219">
    <cfRule type="cellIs" dxfId="111" priority="148" operator="greaterThan">
      <formula>0</formula>
    </cfRule>
  </conditionalFormatting>
  <conditionalFormatting sqref="Y219">
    <cfRule type="cellIs" dxfId="110" priority="147" operator="greaterThan">
      <formula>0</formula>
    </cfRule>
  </conditionalFormatting>
  <conditionalFormatting sqref="P41:Q41">
    <cfRule type="cellIs" dxfId="109" priority="144" operator="greaterThan">
      <formula>0</formula>
    </cfRule>
  </conditionalFormatting>
  <conditionalFormatting sqref="R41">
    <cfRule type="cellIs" dxfId="108" priority="145" operator="greaterThan">
      <formula>0</formula>
    </cfRule>
  </conditionalFormatting>
  <conditionalFormatting sqref="G262:G263">
    <cfRule type="containsText" dxfId="107" priority="141" operator="containsText" text="1">
      <formula>NOT(ISERROR(SEARCH("1",G262)))</formula>
    </cfRule>
    <cfRule type="containsText" dxfId="106" priority="142" operator="containsText" text="2">
      <formula>NOT(ISERROR(SEARCH("2",G262)))</formula>
    </cfRule>
    <cfRule type="containsText" dxfId="105" priority="143" operator="containsText" text="3">
      <formula>NOT(ISERROR(SEARCH("3",G262)))</formula>
    </cfRule>
  </conditionalFormatting>
  <conditionalFormatting sqref="G262:L263">
    <cfRule type="cellIs" dxfId="104" priority="140" operator="greaterThan">
      <formula>0</formula>
    </cfRule>
  </conditionalFormatting>
  <conditionalFormatting sqref="N262:O263 Q262:R263">
    <cfRule type="cellIs" dxfId="103" priority="138" operator="greaterThan">
      <formula>0</formula>
    </cfRule>
  </conditionalFormatting>
  <conditionalFormatting sqref="S262:S263">
    <cfRule type="cellIs" dxfId="102" priority="135" operator="greaterThan">
      <formula>0</formula>
    </cfRule>
  </conditionalFormatting>
  <conditionalFormatting sqref="P262:P263">
    <cfRule type="cellIs" dxfId="101" priority="137" operator="greaterThan">
      <formula>0</formula>
    </cfRule>
  </conditionalFormatting>
  <conditionalFormatting sqref="X262:AA263">
    <cfRule type="cellIs" dxfId="100" priority="139" operator="greaterThan">
      <formula>0</formula>
    </cfRule>
  </conditionalFormatting>
  <conditionalFormatting sqref="T262:U263">
    <cfRule type="cellIs" dxfId="99" priority="136" operator="greaterThan">
      <formula>0</formula>
    </cfRule>
  </conditionalFormatting>
  <conditionalFormatting sqref="N207:AA207">
    <cfRule type="cellIs" dxfId="98" priority="112" operator="greaterThan">
      <formula>0</formula>
    </cfRule>
  </conditionalFormatting>
  <conditionalFormatting sqref="N101:O106">
    <cfRule type="cellIs" dxfId="97" priority="134" operator="greaterThan">
      <formula>0</formula>
    </cfRule>
  </conditionalFormatting>
  <conditionalFormatting sqref="P101:R106">
    <cfRule type="cellIs" dxfId="96" priority="133" operator="greaterThan">
      <formula>0</formula>
    </cfRule>
  </conditionalFormatting>
  <conditionalFormatting sqref="S101:U106">
    <cfRule type="cellIs" dxfId="95" priority="132" operator="greaterThan">
      <formula>0</formula>
    </cfRule>
  </conditionalFormatting>
  <conditionalFormatting sqref="V101:X107">
    <cfRule type="cellIs" dxfId="94" priority="131" operator="greaterThan">
      <formula>0</formula>
    </cfRule>
  </conditionalFormatting>
  <conditionalFormatting sqref="Y102:AA103">
    <cfRule type="cellIs" dxfId="93" priority="130" operator="greaterThan">
      <formula>0</formula>
    </cfRule>
  </conditionalFormatting>
  <conditionalFormatting sqref="M141:P141 M140:Q140">
    <cfRule type="cellIs" dxfId="92" priority="128" operator="greaterThan">
      <formula>0</formula>
    </cfRule>
  </conditionalFormatting>
  <conditionalFormatting sqref="M141:P141 M140:Q140">
    <cfRule type="cellIs" dxfId="91" priority="129" operator="greaterThan">
      <formula>0</formula>
    </cfRule>
  </conditionalFormatting>
  <conditionalFormatting sqref="S139:U139">
    <cfRule type="cellIs" dxfId="90" priority="127" operator="greaterThan">
      <formula>0</formula>
    </cfRule>
  </conditionalFormatting>
  <conditionalFormatting sqref="S139:U139">
    <cfRule type="cellIs" dxfId="89" priority="126" operator="greaterThan">
      <formula>0</formula>
    </cfRule>
  </conditionalFormatting>
  <conditionalFormatting sqref="V139:X139">
    <cfRule type="cellIs" dxfId="88" priority="125" operator="greaterThan">
      <formula>0</formula>
    </cfRule>
  </conditionalFormatting>
  <conditionalFormatting sqref="V139:X139">
    <cfRule type="cellIs" dxfId="87" priority="124" operator="greaterThan">
      <formula>0</formula>
    </cfRule>
  </conditionalFormatting>
  <conditionalFormatting sqref="Y139:Z139">
    <cfRule type="cellIs" dxfId="86" priority="123" operator="greaterThan">
      <formula>0</formula>
    </cfRule>
  </conditionalFormatting>
  <conditionalFormatting sqref="Y139:Z139">
    <cfRule type="cellIs" dxfId="85" priority="122" operator="greaterThan">
      <formula>0</formula>
    </cfRule>
  </conditionalFormatting>
  <conditionalFormatting sqref="N142:U142">
    <cfRule type="cellIs" dxfId="84" priority="120" operator="greaterThan">
      <formula>0</formula>
    </cfRule>
  </conditionalFormatting>
  <conditionalFormatting sqref="N142:U142">
    <cfRule type="cellIs" dxfId="83" priority="121" operator="greaterThan">
      <formula>0</formula>
    </cfRule>
  </conditionalFormatting>
  <conditionalFormatting sqref="AA145">
    <cfRule type="cellIs" dxfId="82" priority="118" operator="greaterThan">
      <formula>0</formula>
    </cfRule>
  </conditionalFormatting>
  <conditionalFormatting sqref="AA145">
    <cfRule type="cellIs" dxfId="81" priority="119" operator="greaterThan">
      <formula>0</formula>
    </cfRule>
  </conditionalFormatting>
  <conditionalFormatting sqref="Z178">
    <cfRule type="cellIs" dxfId="80" priority="114" operator="greaterThan">
      <formula>0</formula>
    </cfRule>
  </conditionalFormatting>
  <conditionalFormatting sqref="Z181">
    <cfRule type="cellIs" dxfId="79" priority="113" operator="greaterThan">
      <formula>0</formula>
    </cfRule>
  </conditionalFormatting>
  <conditionalFormatting sqref="N161:O161">
    <cfRule type="cellIs" dxfId="78" priority="108" operator="greaterThan">
      <formula>0</formula>
    </cfRule>
  </conditionalFormatting>
  <conditionalFormatting sqref="N299:Y300">
    <cfRule type="cellIs" dxfId="77" priority="111" operator="greaterThan">
      <formula>0</formula>
    </cfRule>
  </conditionalFormatting>
  <conditionalFormatting sqref="N308:Y308">
    <cfRule type="cellIs" dxfId="76" priority="110" operator="greaterThan">
      <formula>0</formula>
    </cfRule>
  </conditionalFormatting>
  <conditionalFormatting sqref="P161:T161">
    <cfRule type="cellIs" dxfId="75" priority="109" operator="greaterThan">
      <formula>0</formula>
    </cfRule>
  </conditionalFormatting>
  <conditionalFormatting sqref="N161">
    <cfRule type="cellIs" dxfId="74" priority="107" operator="greaterThan">
      <formula>0</formula>
    </cfRule>
  </conditionalFormatting>
  <conditionalFormatting sqref="O161">
    <cfRule type="cellIs" dxfId="73" priority="106" operator="greaterThan">
      <formula>0</formula>
    </cfRule>
  </conditionalFormatting>
  <conditionalFormatting sqref="N309:Y309">
    <cfRule type="cellIs" dxfId="72" priority="105" operator="greaterThan">
      <formula>0</formula>
    </cfRule>
  </conditionalFormatting>
  <conditionalFormatting sqref="H336">
    <cfRule type="cellIs" dxfId="71" priority="102" operator="greaterThan">
      <formula>0</formula>
    </cfRule>
  </conditionalFormatting>
  <conditionalFormatting sqref="K336:L336">
    <cfRule type="cellIs" dxfId="70" priority="104" operator="greaterThan">
      <formula>0</formula>
    </cfRule>
  </conditionalFormatting>
  <conditionalFormatting sqref="P66:AA66">
    <cfRule type="cellIs" dxfId="69" priority="101" operator="greaterThan">
      <formula>0</formula>
    </cfRule>
  </conditionalFormatting>
  <conditionalFormatting sqref="G336 I336:J336">
    <cfRule type="cellIs" dxfId="68" priority="103" operator="greaterThan">
      <formula>0</formula>
    </cfRule>
  </conditionalFormatting>
  <conditionalFormatting sqref="AA171 V171:Y171">
    <cfRule type="cellIs" dxfId="67" priority="99" operator="greaterThan">
      <formula>0</formula>
    </cfRule>
  </conditionalFormatting>
  <conditionalFormatting sqref="Z171">
    <cfRule type="cellIs" dxfId="66" priority="98" operator="greaterThan">
      <formula>0</formula>
    </cfRule>
  </conditionalFormatting>
  <conditionalFormatting sqref="N159:R159">
    <cfRule type="cellIs" dxfId="65" priority="97" operator="greaterThan">
      <formula>0</formula>
    </cfRule>
  </conditionalFormatting>
  <conditionalFormatting sqref="T52">
    <cfRule type="cellIs" dxfId="64" priority="100" operator="greaterThan">
      <formula>0</formula>
    </cfRule>
  </conditionalFormatting>
  <conditionalFormatting sqref="N159 P159:Q159">
    <cfRule type="cellIs" dxfId="63" priority="96" operator="greaterThan">
      <formula>0</formula>
    </cfRule>
  </conditionalFormatting>
  <conditionalFormatting sqref="O159">
    <cfRule type="cellIs" dxfId="62" priority="95" operator="greaterThan">
      <formula>0</formula>
    </cfRule>
  </conditionalFormatting>
  <conditionalFormatting sqref="R159">
    <cfRule type="cellIs" dxfId="61" priority="94" operator="greaterThan">
      <formula>0</formula>
    </cfRule>
  </conditionalFormatting>
  <conditionalFormatting sqref="M265:M274 M343:AA343 M342 M308:M332 N94:S94 M339:M340 U94 N95:U97 M334:M337 M230:M249">
    <cfRule type="cellIs" dxfId="60" priority="92" operator="greaterThan">
      <formula>0</formula>
    </cfRule>
  </conditionalFormatting>
  <conditionalFormatting sqref="Q141">
    <cfRule type="cellIs" dxfId="59" priority="91" operator="greaterThan">
      <formula>0</formula>
    </cfRule>
  </conditionalFormatting>
  <conditionalFormatting sqref="Q141">
    <cfRule type="cellIs" dxfId="58" priority="90" operator="greaterThan">
      <formula>0</formula>
    </cfRule>
  </conditionalFormatting>
  <conditionalFormatting sqref="U244:AA244">
    <cfRule type="cellIs" dxfId="57" priority="89" operator="greaterThan">
      <formula>0</formula>
    </cfRule>
  </conditionalFormatting>
  <conditionalFormatting sqref="X142">
    <cfRule type="cellIs" dxfId="56" priority="87" operator="greaterThan">
      <formula>0</formula>
    </cfRule>
  </conditionalFormatting>
  <conditionalFormatting sqref="X142">
    <cfRule type="cellIs" dxfId="55" priority="88" operator="greaterThan">
      <formula>0</formula>
    </cfRule>
  </conditionalFormatting>
  <conditionalFormatting sqref="N244:O244 Q244:R244">
    <cfRule type="cellIs" dxfId="54" priority="83" operator="greaterThan">
      <formula>0</formula>
    </cfRule>
  </conditionalFormatting>
  <conditionalFormatting sqref="S244">
    <cfRule type="cellIs" dxfId="53" priority="81" operator="greaterThan">
      <formula>0</formula>
    </cfRule>
  </conditionalFormatting>
  <conditionalFormatting sqref="P244">
    <cfRule type="cellIs" dxfId="52" priority="82" operator="greaterThan">
      <formula>0</formula>
    </cfRule>
  </conditionalFormatting>
  <conditionalFormatting sqref="T244">
    <cfRule type="cellIs" dxfId="51" priority="80" operator="greaterThan">
      <formula>0</formula>
    </cfRule>
  </conditionalFormatting>
  <conditionalFormatting sqref="M250">
    <cfRule type="cellIs" dxfId="50" priority="79" operator="greaterThan">
      <formula>0</formula>
    </cfRule>
  </conditionalFormatting>
  <conditionalFormatting sqref="N168:X169">
    <cfRule type="cellIs" dxfId="49" priority="78" operator="greaterThan">
      <formula>0</formula>
    </cfRule>
  </conditionalFormatting>
  <conditionalFormatting sqref="N341:AA341">
    <cfRule type="cellIs" dxfId="48" priority="77" operator="greaterThan">
      <formula>0</formula>
    </cfRule>
  </conditionalFormatting>
  <conditionalFormatting sqref="N341:AA341">
    <cfRule type="cellIs" dxfId="47" priority="76" operator="greaterThan">
      <formula>0</formula>
    </cfRule>
  </conditionalFormatting>
  <conditionalFormatting sqref="G344:L344 N344:AA344">
    <cfRule type="cellIs" dxfId="46" priority="75" operator="greaterThan">
      <formula>0</formula>
    </cfRule>
  </conditionalFormatting>
  <conditionalFormatting sqref="Y336">
    <cfRule type="cellIs" dxfId="45" priority="74" operator="greaterThan">
      <formula>0</formula>
    </cfRule>
  </conditionalFormatting>
  <conditionalFormatting sqref="S336">
    <cfRule type="cellIs" dxfId="44" priority="71" operator="greaterThan">
      <formula>0</formula>
    </cfRule>
  </conditionalFormatting>
  <conditionalFormatting sqref="P336">
    <cfRule type="cellIs" dxfId="43" priority="72" operator="greaterThan">
      <formula>0</formula>
    </cfRule>
  </conditionalFormatting>
  <conditionalFormatting sqref="V336">
    <cfRule type="cellIs" dxfId="42" priority="70" operator="greaterThan">
      <formula>0</formula>
    </cfRule>
  </conditionalFormatting>
  <conditionalFormatting sqref="Y336">
    <cfRule type="cellIs" dxfId="41" priority="69" operator="greaterThan">
      <formula>0</formula>
    </cfRule>
  </conditionalFormatting>
  <conditionalFormatting sqref="N336:AA336">
    <cfRule type="cellIs" dxfId="40" priority="73" operator="greaterThan">
      <formula>0</formula>
    </cfRule>
  </conditionalFormatting>
  <conditionalFormatting sqref="P338:AA338">
    <cfRule type="cellIs" dxfId="39" priority="68" operator="greaterThan">
      <formula>0</formula>
    </cfRule>
  </conditionalFormatting>
  <conditionalFormatting sqref="N338:O338">
    <cfRule type="cellIs" dxfId="38" priority="67" operator="greaterThan">
      <formula>0</formula>
    </cfRule>
  </conditionalFormatting>
  <conditionalFormatting sqref="W52">
    <cfRule type="cellIs" dxfId="37" priority="65" operator="greaterThan">
      <formula>0</formula>
    </cfRule>
  </conditionalFormatting>
  <conditionalFormatting sqref="X52:AA52 U52:V52">
    <cfRule type="cellIs" dxfId="36" priority="66" operator="greaterThan">
      <formula>0</formula>
    </cfRule>
  </conditionalFormatting>
  <conditionalFormatting sqref="Y337">
    <cfRule type="cellIs" dxfId="35" priority="61" operator="greaterThan">
      <formula>0</formula>
    </cfRule>
  </conditionalFormatting>
  <conditionalFormatting sqref="V337">
    <cfRule type="cellIs" dxfId="34" priority="59" operator="greaterThan">
      <formula>0</formula>
    </cfRule>
  </conditionalFormatting>
  <conditionalFormatting sqref="Y337">
    <cfRule type="cellIs" dxfId="33" priority="58" operator="greaterThan">
      <formula>0</formula>
    </cfRule>
  </conditionalFormatting>
  <conditionalFormatting sqref="T337:AA337">
    <cfRule type="cellIs" dxfId="32" priority="60" operator="greaterThan">
      <formula>0</formula>
    </cfRule>
  </conditionalFormatting>
  <conditionalFormatting sqref="H345:H353 AA345:AA353">
    <cfRule type="containsText" dxfId="31" priority="55" operator="containsText" text="1">
      <formula>NOT(ISERROR(SEARCH("1",H345)))</formula>
    </cfRule>
    <cfRule type="containsText" dxfId="30" priority="56" operator="containsText" text="2">
      <formula>NOT(ISERROR(SEARCH("2",H345)))</formula>
    </cfRule>
    <cfRule type="containsText" dxfId="29" priority="57" operator="containsText" text="3">
      <formula>NOT(ISERROR(SEARCH("3",H345)))</formula>
    </cfRule>
  </conditionalFormatting>
  <conditionalFormatting sqref="L345:AA353 G345:J353">
    <cfRule type="cellIs" dxfId="28" priority="54" operator="greaterThan">
      <formula>0</formula>
    </cfRule>
  </conditionalFormatting>
  <conditionalFormatting sqref="K345:K353">
    <cfRule type="cellIs" dxfId="27" priority="53" operator="greaterThan">
      <formula>0</formula>
    </cfRule>
  </conditionalFormatting>
  <conditionalFormatting sqref="T182">
    <cfRule type="cellIs" dxfId="26" priority="47" operator="greaterThan">
      <formula>0</formula>
    </cfRule>
  </conditionalFormatting>
  <conditionalFormatting sqref="Y81">
    <cfRule type="cellIs" dxfId="25" priority="45" operator="greaterThan">
      <formula>0</formula>
    </cfRule>
  </conditionalFormatting>
  <conditionalFormatting sqref="Y81">
    <cfRule type="cellIs" dxfId="24" priority="44" operator="greaterThan">
      <formula>0</formula>
    </cfRule>
  </conditionalFormatting>
  <conditionalFormatting sqref="X225:Y225">
    <cfRule type="cellIs" dxfId="23" priority="43" operator="greaterThan">
      <formula>0</formula>
    </cfRule>
  </conditionalFormatting>
  <conditionalFormatting sqref="AA225">
    <cfRule type="cellIs" dxfId="22" priority="42" operator="greaterThan">
      <formula>0</formula>
    </cfRule>
  </conditionalFormatting>
  <conditionalFormatting sqref="Z225">
    <cfRule type="cellIs" dxfId="21" priority="41" operator="greaterThan">
      <formula>0</formula>
    </cfRule>
  </conditionalFormatting>
  <conditionalFormatting sqref="Q228">
    <cfRule type="cellIs" dxfId="20" priority="40" operator="greaterThan">
      <formula>0</formula>
    </cfRule>
  </conditionalFormatting>
  <conditionalFormatting sqref="N228">
    <cfRule type="cellIs" dxfId="19" priority="38" operator="greaterThan">
      <formula>0</formula>
    </cfRule>
  </conditionalFormatting>
  <conditionalFormatting sqref="O228:P228">
    <cfRule type="cellIs" dxfId="18" priority="39" operator="greaterThan">
      <formula>0</formula>
    </cfRule>
  </conditionalFormatting>
  <conditionalFormatting sqref="V227">
    <cfRule type="cellIs" dxfId="17" priority="37" operator="greaterThan">
      <formula>0</formula>
    </cfRule>
  </conditionalFormatting>
  <conditionalFormatting sqref="S227">
    <cfRule type="cellIs" dxfId="16" priority="35" operator="greaterThan">
      <formula>0</formula>
    </cfRule>
  </conditionalFormatting>
  <conditionalFormatting sqref="T227:U227">
    <cfRule type="cellIs" dxfId="15" priority="36" operator="greaterThan">
      <formula>0</formula>
    </cfRule>
  </conditionalFormatting>
  <conditionalFormatting sqref="P251">
    <cfRule type="cellIs" dxfId="14" priority="34" operator="greaterThan">
      <formula>0</formula>
    </cfRule>
  </conditionalFormatting>
  <conditionalFormatting sqref="N251:O251">
    <cfRule type="cellIs" dxfId="13" priority="33" operator="greaterThan">
      <formula>0</formula>
    </cfRule>
  </conditionalFormatting>
  <conditionalFormatting sqref="M251">
    <cfRule type="cellIs" dxfId="12" priority="32" operator="greaterThan">
      <formula>0</formula>
    </cfRule>
  </conditionalFormatting>
  <conditionalFormatting sqref="R45">
    <cfRule type="cellIs" dxfId="11" priority="31" operator="greaterThan">
      <formula>0</formula>
    </cfRule>
  </conditionalFormatting>
  <conditionalFormatting sqref="V145:Z145">
    <cfRule type="cellIs" dxfId="10" priority="21" operator="greaterThan">
      <formula>0</formula>
    </cfRule>
  </conditionalFormatting>
  <conditionalFormatting sqref="V145:Z145">
    <cfRule type="cellIs" dxfId="9" priority="22" operator="greaterThan">
      <formula>0</formula>
    </cfRule>
  </conditionalFormatting>
  <conditionalFormatting sqref="N172:T172">
    <cfRule type="cellIs" dxfId="8" priority="20" operator="greaterThan">
      <formula>0</formula>
    </cfRule>
  </conditionalFormatting>
  <conditionalFormatting sqref="N239:AA239">
    <cfRule type="cellIs" dxfId="7" priority="19" operator="greaterThan">
      <formula>0</formula>
    </cfRule>
  </conditionalFormatting>
  <conditionalFormatting sqref="N52:O52">
    <cfRule type="cellIs" dxfId="6" priority="18" operator="greaterThan">
      <formula>0</formula>
    </cfRule>
  </conditionalFormatting>
  <conditionalFormatting sqref="P52:S52">
    <cfRule type="cellIs" dxfId="5" priority="17" operator="greaterThan">
      <formula>0</formula>
    </cfRule>
  </conditionalFormatting>
  <conditionalFormatting sqref="N178:T178">
    <cfRule type="cellIs" dxfId="4" priority="16" operator="greaterThan">
      <formula>0</formula>
    </cfRule>
  </conditionalFormatting>
  <conditionalFormatting sqref="N307:Y307">
    <cfRule type="cellIs" dxfId="3" priority="15" operator="greaterThan">
      <formula>0</formula>
    </cfRule>
  </conditionalFormatting>
  <conditionalFormatting sqref="M307">
    <cfRule type="cellIs" dxfId="2" priority="14" operator="greaterThan">
      <formula>0</formula>
    </cfRule>
  </conditionalFormatting>
  <conditionalFormatting sqref="N333:Y333">
    <cfRule type="cellIs" dxfId="1" priority="13" operator="greaterThan">
      <formula>0</formula>
    </cfRule>
  </conditionalFormatting>
  <conditionalFormatting sqref="M333">
    <cfRule type="cellIs" dxfId="0" priority="12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731EEDF-ADA0-48F5-B542-B993967646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2021-11-10T09:38:30Z</dcterms:created>
  <dcterms:modified xsi:type="dcterms:W3CDTF">2021-11-10T12:23:04Z</dcterms:modified>
</cp:coreProperties>
</file>