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w-my.sharepoint.com/personal/fordefr_staff_vuw_ac_nz1/Documents/CBNS thesis research/Quarto manuscript/Datasets/"/>
    </mc:Choice>
  </mc:AlternateContent>
  <xr:revisionPtr revIDLastSave="2" documentId="8_{C2CFFD28-DF42-4EBC-8802-59FCBD7346C1}" xr6:coauthVersionLast="47" xr6:coauthVersionMax="47" xr10:uidLastSave="{8C482F76-2314-470C-9BDD-677E48B3BB66}"/>
  <bookViews>
    <workbookView xWindow="28680" yWindow="-120" windowWidth="29040" windowHeight="15840" xr2:uid="{F50F71F5-3993-4B65-9A93-6BECD7C525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AE49" i="1"/>
  <c r="AD49" i="1"/>
  <c r="AC49" i="1"/>
  <c r="AB49" i="1"/>
  <c r="AA49" i="1"/>
  <c r="Z49" i="1"/>
  <c r="Y49" i="1"/>
  <c r="W49" i="1"/>
  <c r="B49" i="1"/>
  <c r="AE48" i="1"/>
  <c r="AD48" i="1"/>
  <c r="AC48" i="1"/>
  <c r="AB48" i="1"/>
  <c r="AA48" i="1"/>
  <c r="Z48" i="1"/>
  <c r="Y48" i="1"/>
  <c r="W48" i="1"/>
  <c r="B48" i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C37" i="1"/>
  <c r="Y37" i="1" s="1"/>
  <c r="B37" i="1"/>
  <c r="B36" i="1"/>
  <c r="C36" i="1" s="1"/>
  <c r="AE35" i="1"/>
  <c r="AC35" i="1"/>
  <c r="AB35" i="1"/>
  <c r="AA35" i="1"/>
  <c r="Z35" i="1"/>
  <c r="Y35" i="1"/>
  <c r="C35" i="1"/>
  <c r="W35" i="1" s="1"/>
  <c r="B35" i="1"/>
  <c r="C34" i="1"/>
  <c r="AE34" i="1" s="1"/>
  <c r="B34" i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AE26" i="1"/>
  <c r="AD26" i="1"/>
  <c r="AC26" i="1"/>
  <c r="AB26" i="1"/>
  <c r="AA26" i="1"/>
  <c r="Z26" i="1"/>
  <c r="Y26" i="1"/>
  <c r="W26" i="1"/>
  <c r="B26" i="1"/>
  <c r="B25" i="1"/>
  <c r="C25" i="1" s="1"/>
  <c r="AE24" i="1"/>
  <c r="AD24" i="1"/>
  <c r="AC24" i="1"/>
  <c r="AB24" i="1"/>
  <c r="AA24" i="1"/>
  <c r="Z24" i="1"/>
  <c r="Y24" i="1"/>
  <c r="W24" i="1"/>
  <c r="B24" i="1"/>
  <c r="B23" i="1"/>
  <c r="C23" i="1" s="1"/>
  <c r="B22" i="1"/>
  <c r="C22" i="1" s="1"/>
  <c r="B21" i="1"/>
  <c r="C21" i="1" s="1"/>
  <c r="B20" i="1"/>
  <c r="C20" i="1" s="1"/>
  <c r="B19" i="1"/>
  <c r="C19" i="1" s="1"/>
  <c r="AE18" i="1"/>
  <c r="AD18" i="1"/>
  <c r="AC18" i="1"/>
  <c r="AA18" i="1"/>
  <c r="Y18" i="1"/>
  <c r="W18" i="1"/>
  <c r="C18" i="1"/>
  <c r="AB18" i="1" s="1"/>
  <c r="B18" i="1"/>
  <c r="B17" i="1"/>
  <c r="C17" i="1" s="1"/>
  <c r="B16" i="1"/>
  <c r="C16" i="1" s="1"/>
  <c r="C15" i="1"/>
  <c r="AC15" i="1" s="1"/>
  <c r="B15" i="1"/>
  <c r="B14" i="1"/>
  <c r="C14" i="1" s="1"/>
  <c r="AE13" i="1"/>
  <c r="AC13" i="1"/>
  <c r="AB13" i="1"/>
  <c r="AA13" i="1"/>
  <c r="Z13" i="1"/>
  <c r="Y13" i="1"/>
  <c r="C13" i="1"/>
  <c r="W13" i="1" s="1"/>
  <c r="B13" i="1"/>
  <c r="C12" i="1"/>
  <c r="AE12" i="1" s="1"/>
  <c r="B12" i="1"/>
  <c r="AE11" i="1"/>
  <c r="AD11" i="1"/>
  <c r="AC11" i="1"/>
  <c r="AB11" i="1"/>
  <c r="AA11" i="1"/>
  <c r="Z11" i="1"/>
  <c r="C11" i="1"/>
  <c r="Y11" i="1" s="1"/>
  <c r="B11" i="1"/>
  <c r="AE10" i="1"/>
  <c r="AD10" i="1"/>
  <c r="AC10" i="1"/>
  <c r="AB10" i="1"/>
  <c r="AA10" i="1"/>
  <c r="Z10" i="1"/>
  <c r="Y10" i="1"/>
  <c r="W10" i="1"/>
  <c r="B10" i="1"/>
  <c r="B9" i="1"/>
  <c r="C9" i="1" s="1"/>
  <c r="B8" i="1"/>
  <c r="C8" i="1" s="1"/>
  <c r="AE7" i="1"/>
  <c r="AD7" i="1"/>
  <c r="AC7" i="1"/>
  <c r="AB7" i="1"/>
  <c r="AA7" i="1"/>
  <c r="Z7" i="1"/>
  <c r="Y7" i="1"/>
  <c r="W7" i="1"/>
  <c r="B7" i="1"/>
  <c r="B6" i="1"/>
  <c r="C6" i="1" s="1"/>
  <c r="B5" i="1"/>
  <c r="C5" i="1" s="1"/>
  <c r="AE4" i="1"/>
  <c r="AD4" i="1"/>
  <c r="AC4" i="1"/>
  <c r="AB4" i="1"/>
  <c r="AA4" i="1"/>
  <c r="Z4" i="1"/>
  <c r="Y4" i="1"/>
  <c r="W4" i="1"/>
  <c r="B4" i="1"/>
  <c r="B3" i="1"/>
  <c r="C3" i="1" s="1"/>
  <c r="C2" i="1"/>
  <c r="AA2" i="1" s="1"/>
  <c r="B2" i="1"/>
  <c r="Z9" i="1" l="1"/>
  <c r="AC9" i="1"/>
  <c r="AA9" i="1"/>
  <c r="Y9" i="1"/>
  <c r="AD9" i="1"/>
  <c r="W9" i="1"/>
  <c r="AE9" i="1"/>
  <c r="AB9" i="1"/>
  <c r="Y22" i="1"/>
  <c r="W22" i="1"/>
  <c r="Z22" i="1"/>
  <c r="AA22" i="1"/>
  <c r="AC22" i="1"/>
  <c r="AD22" i="1"/>
  <c r="AB22" i="1"/>
  <c r="AE22" i="1"/>
  <c r="Z20" i="1"/>
  <c r="AC20" i="1"/>
  <c r="AA20" i="1"/>
  <c r="Y20" i="1"/>
  <c r="W20" i="1"/>
  <c r="AD20" i="1"/>
  <c r="AB20" i="1"/>
  <c r="AE20" i="1"/>
  <c r="AE36" i="1"/>
  <c r="AD36" i="1"/>
  <c r="AC36" i="1"/>
  <c r="AB36" i="1"/>
  <c r="AA36" i="1"/>
  <c r="Z36" i="1"/>
  <c r="Y36" i="1"/>
  <c r="W36" i="1"/>
  <c r="AC28" i="1"/>
  <c r="W28" i="1"/>
  <c r="AD28" i="1"/>
  <c r="AB28" i="1"/>
  <c r="Y28" i="1"/>
  <c r="AE28" i="1"/>
  <c r="AA28" i="1"/>
  <c r="Z28" i="1"/>
  <c r="AD38" i="1"/>
  <c r="AC38" i="1"/>
  <c r="AB38" i="1"/>
  <c r="AA38" i="1"/>
  <c r="Z38" i="1"/>
  <c r="Y38" i="1"/>
  <c r="AE38" i="1"/>
  <c r="W38" i="1"/>
  <c r="W8" i="1"/>
  <c r="Y8" i="1"/>
  <c r="AE8" i="1"/>
  <c r="AD8" i="1"/>
  <c r="AC8" i="1"/>
  <c r="AA8" i="1"/>
  <c r="Z8" i="1"/>
  <c r="AB8" i="1"/>
  <c r="AE23" i="1"/>
  <c r="AD23" i="1"/>
  <c r="AC23" i="1"/>
  <c r="AB23" i="1"/>
  <c r="AA23" i="1"/>
  <c r="Z23" i="1"/>
  <c r="Y23" i="1"/>
  <c r="W23" i="1"/>
  <c r="W6" i="1"/>
  <c r="Z6" i="1"/>
  <c r="AE6" i="1"/>
  <c r="AD6" i="1"/>
  <c r="AC6" i="1"/>
  <c r="AB6" i="1"/>
  <c r="AA6" i="1"/>
  <c r="Y6" i="1"/>
  <c r="AE27" i="1"/>
  <c r="AD27" i="1"/>
  <c r="AC27" i="1"/>
  <c r="AB27" i="1"/>
  <c r="AA27" i="1"/>
  <c r="Z27" i="1"/>
  <c r="Y27" i="1"/>
  <c r="W27" i="1"/>
  <c r="AE14" i="1"/>
  <c r="AD14" i="1"/>
  <c r="AC14" i="1"/>
  <c r="AB14" i="1"/>
  <c r="AA14" i="1"/>
  <c r="Z14" i="1"/>
  <c r="Y14" i="1"/>
  <c r="W14" i="1"/>
  <c r="AC29" i="1"/>
  <c r="AE29" i="1"/>
  <c r="AD29" i="1"/>
  <c r="AB29" i="1"/>
  <c r="AA29" i="1"/>
  <c r="Z29" i="1"/>
  <c r="Y29" i="1"/>
  <c r="W29" i="1"/>
  <c r="AC39" i="1"/>
  <c r="AB39" i="1"/>
  <c r="AE39" i="1"/>
  <c r="AA39" i="1"/>
  <c r="AD39" i="1"/>
  <c r="W39" i="1"/>
  <c r="Z39" i="1"/>
  <c r="Y39" i="1"/>
  <c r="AE47" i="1"/>
  <c r="AD47" i="1"/>
  <c r="AC47" i="1"/>
  <c r="AB47" i="1"/>
  <c r="AA47" i="1"/>
  <c r="Z47" i="1"/>
  <c r="Y47" i="1"/>
  <c r="W47" i="1"/>
  <c r="AA30" i="1"/>
  <c r="AE30" i="1"/>
  <c r="AB30" i="1"/>
  <c r="AD30" i="1"/>
  <c r="AC30" i="1"/>
  <c r="Z30" i="1"/>
  <c r="W30" i="1"/>
  <c r="Y30" i="1"/>
  <c r="AB40" i="1"/>
  <c r="AA40" i="1"/>
  <c r="AC40" i="1"/>
  <c r="Z40" i="1"/>
  <c r="Y40" i="1"/>
  <c r="W40" i="1"/>
  <c r="AD40" i="1"/>
  <c r="AE40" i="1"/>
  <c r="AA31" i="1"/>
  <c r="AC31" i="1"/>
  <c r="Z31" i="1"/>
  <c r="Y31" i="1"/>
  <c r="W31" i="1"/>
  <c r="AE31" i="1"/>
  <c r="AD31" i="1"/>
  <c r="AB31" i="1"/>
  <c r="Z41" i="1"/>
  <c r="Y41" i="1"/>
  <c r="AE41" i="1"/>
  <c r="AD41" i="1"/>
  <c r="AC41" i="1"/>
  <c r="AB41" i="1"/>
  <c r="AA41" i="1"/>
  <c r="W41" i="1"/>
  <c r="W19" i="1"/>
  <c r="Z19" i="1"/>
  <c r="AE19" i="1"/>
  <c r="AD19" i="1"/>
  <c r="Y19" i="1"/>
  <c r="AC19" i="1"/>
  <c r="AB19" i="1"/>
  <c r="AA19" i="1"/>
  <c r="AC5" i="1"/>
  <c r="AB5" i="1"/>
  <c r="AA5" i="1"/>
  <c r="Z5" i="1"/>
  <c r="AE5" i="1"/>
  <c r="Y5" i="1"/>
  <c r="AD5" i="1"/>
  <c r="W5" i="1"/>
  <c r="AD16" i="1"/>
  <c r="AC16" i="1"/>
  <c r="AB16" i="1"/>
  <c r="AA16" i="1"/>
  <c r="Z16" i="1"/>
  <c r="Y16" i="1"/>
  <c r="AE16" i="1"/>
  <c r="W16" i="1"/>
  <c r="W17" i="1"/>
  <c r="AE17" i="1"/>
  <c r="AB17" i="1"/>
  <c r="AA17" i="1"/>
  <c r="AD17" i="1"/>
  <c r="AC17" i="1"/>
  <c r="Z17" i="1"/>
  <c r="Y17" i="1"/>
  <c r="AE32" i="1"/>
  <c r="AD32" i="1"/>
  <c r="AC32" i="1"/>
  <c r="Z32" i="1"/>
  <c r="AB32" i="1"/>
  <c r="Y32" i="1"/>
  <c r="AA32" i="1"/>
  <c r="W32" i="1"/>
  <c r="Z42" i="1"/>
  <c r="Y42" i="1"/>
  <c r="AE42" i="1"/>
  <c r="AC42" i="1"/>
  <c r="AB42" i="1"/>
  <c r="W42" i="1"/>
  <c r="AD42" i="1"/>
  <c r="AA42" i="1"/>
  <c r="Y33" i="1"/>
  <c r="AD33" i="1"/>
  <c r="Z33" i="1"/>
  <c r="W33" i="1"/>
  <c r="AB33" i="1"/>
  <c r="AA33" i="1"/>
  <c r="AC33" i="1"/>
  <c r="AE33" i="1"/>
  <c r="AE43" i="1"/>
  <c r="W43" i="1"/>
  <c r="AD43" i="1"/>
  <c r="AC43" i="1"/>
  <c r="AB43" i="1"/>
  <c r="Y43" i="1"/>
  <c r="AA43" i="1"/>
  <c r="Z43" i="1"/>
  <c r="AE21" i="1"/>
  <c r="AD21" i="1"/>
  <c r="W21" i="1"/>
  <c r="AC21" i="1"/>
  <c r="AB21" i="1"/>
  <c r="AA21" i="1"/>
  <c r="Z21" i="1"/>
  <c r="Y21" i="1"/>
  <c r="AA44" i="1"/>
  <c r="Z44" i="1"/>
  <c r="Y44" i="1"/>
  <c r="W44" i="1"/>
  <c r="AC44" i="1"/>
  <c r="AB44" i="1"/>
  <c r="AE44" i="1"/>
  <c r="AD44" i="1"/>
  <c r="AE45" i="1"/>
  <c r="AD45" i="1"/>
  <c r="AC45" i="1"/>
  <c r="AB45" i="1"/>
  <c r="AA45" i="1"/>
  <c r="Z45" i="1"/>
  <c r="W45" i="1"/>
  <c r="Y45" i="1"/>
  <c r="AD3" i="1"/>
  <c r="AC3" i="1"/>
  <c r="AB3" i="1"/>
  <c r="AA3" i="1"/>
  <c r="Y3" i="1"/>
  <c r="AE3" i="1"/>
  <c r="Z3" i="1"/>
  <c r="W3" i="1"/>
  <c r="AE25" i="1"/>
  <c r="AD25" i="1"/>
  <c r="AC25" i="1"/>
  <c r="AB25" i="1"/>
  <c r="AA25" i="1"/>
  <c r="Z25" i="1"/>
  <c r="Y25" i="1"/>
  <c r="W25" i="1"/>
  <c r="Y46" i="1"/>
  <c r="AA46" i="1"/>
  <c r="Z46" i="1"/>
  <c r="AD46" i="1"/>
  <c r="W46" i="1"/>
  <c r="AE46" i="1"/>
  <c r="AC46" i="1"/>
  <c r="AB46" i="1"/>
  <c r="W2" i="1"/>
  <c r="Y2" i="1"/>
  <c r="AA37" i="1"/>
  <c r="AB2" i="1"/>
  <c r="AD13" i="1"/>
  <c r="AB15" i="1"/>
  <c r="AD35" i="1"/>
  <c r="AB37" i="1"/>
  <c r="W34" i="1"/>
  <c r="AD37" i="1"/>
  <c r="AE2" i="1"/>
  <c r="Y12" i="1"/>
  <c r="Y34" i="1"/>
  <c r="Z2" i="1"/>
  <c r="W12" i="1"/>
  <c r="AD15" i="1"/>
  <c r="AE15" i="1"/>
  <c r="Z12" i="1"/>
  <c r="Z34" i="1"/>
  <c r="AE37" i="1"/>
  <c r="AA12" i="1"/>
  <c r="AA34" i="1"/>
  <c r="Z37" i="1"/>
  <c r="AC2" i="1"/>
  <c r="AB12" i="1"/>
  <c r="AB34" i="1"/>
  <c r="Y15" i="1"/>
  <c r="AC12" i="1"/>
  <c r="AC34" i="1"/>
  <c r="AA15" i="1"/>
  <c r="AC37" i="1"/>
  <c r="AD12" i="1"/>
  <c r="AD34" i="1"/>
  <c r="W15" i="1"/>
  <c r="W37" i="1"/>
  <c r="Z15" i="1"/>
  <c r="AD2" i="1"/>
  <c r="W11" i="1"/>
  <c r="Z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tc={E45BB5F0-B88A-4C68-9D78-9700EAB6DA45}</author>
    <author>tc={99EE9FFC-FC92-419F-8A74-57225FFC24FB}</author>
  </authors>
  <commentList>
    <comment ref="R39" authorId="0" shapeId="0" xr:uid="{E45BB5F0-B88A-4C68-9D78-9700EAB6DA45}">
      <text>
        <t>[Threaded comment]
Your version of Excel allows you to read this threaded comment; however, any edits to it will get removed if the file is opened in a newer version of Excel. Learn more: https://go.microsoft.com/fwlink/?linkid=870924
Comment:
    Given drug mistakenly</t>
      </text>
    </comment>
    <comment ref="J46" authorId="1" shapeId="0" xr:uid="{99EE9FFC-FC92-419F-8A74-57225FFC24FB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Missed due to experimenter error</t>
      </text>
    </comment>
  </commentList>
</comments>
</file>

<file path=xl/sharedStrings.xml><?xml version="1.0" encoding="utf-8"?>
<sst xmlns="http://schemas.openxmlformats.org/spreadsheetml/2006/main" count="950" uniqueCount="36">
  <si>
    <t>Subject</t>
  </si>
  <si>
    <t>Prefered_arm</t>
  </si>
  <si>
    <t>Active arm</t>
  </si>
  <si>
    <t>Condition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</si>
  <si>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</si>
  <si>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</si>
  <si>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</si>
  <si>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</si>
  <si>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</si>
  <si>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</si>
  <si>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</si>
  <si>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</si>
  <si>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</si>
  <si>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</si>
  <si>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</si>
  <si>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</si>
  <si>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</si>
  <si>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</si>
  <si>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</si>
  <si>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</si>
  <si>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</si>
  <si>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</si>
  <si>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baseline_active_arm_entries</t>
  </si>
  <si>
    <t>endpoint_active_arm_entries</t>
  </si>
  <si>
    <t>total_active_arm_entries</t>
  </si>
  <si>
    <t>Baseline_day1</t>
  </si>
  <si>
    <t>Baseline_day2</t>
  </si>
  <si>
    <t>Conditioning_day1</t>
  </si>
  <si>
    <t>Conditioning_day2</t>
  </si>
  <si>
    <t>Conditioning_day3</t>
  </si>
  <si>
    <t>Conditioning_day4</t>
  </si>
  <si>
    <t>Control</t>
  </si>
  <si>
    <t>R</t>
  </si>
  <si>
    <t>L</t>
  </si>
  <si>
    <t>Treatment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</si>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</sst>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ncis Forde" id="{477C52F4-A28F-4582-AFAB-B1AC47376F1D}" userId="S::fordefr@staff.vuw.ac.nz::5aadb198-5af0-4a2b-9d17-f13e659a7498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9B4DB-7C2A-4AC6-A440-C732BE889A43}" name="Table1" displayName="Table1" ref="A1:AE49" totalsRowShown="0" headerRowDxfId="3">
  <autoFilter ref="A1:AE49" xr:uid="{0239B4DB-7C2A-4AC6-A440-C732BE889A43}"/>
  <tableColumns count="31">
    <tableColumn id="1" xr3:uid="{6661E0B6-39BC-48D4-A980-DDECD8571D85}" name="Subject"/>
    <tableColumn id="2" xr3:uid="{B41E422B-ACF4-425E-9F5B-E7F16F1E0093}" name="Prefered_arm">
      <calculatedColumnFormula>IF(AND(COUNTIF(E2:J2,"L")&gt;0,COUNTIF(E2:J2,"L")=COUNTIF(E2:J2,"R")),"NA",IF(COUNTIF(E2:J2,"L")&gt;COUNTIF(E2:J2,"R"),"L","R"))</calculatedColumnFormula>
    </tableColumn>
    <tableColumn id="3" xr3:uid="{4A7A46DB-E72F-43CA-B8C7-EDC0E2C99D58}" name="Active arm" dataDxfId="2"/>
    <tableColumn id="4" xr3:uid="{F0AAF0C7-1105-46B5-B023-4F2313BCE7A8}" name="Condition" dataDxfId="1"/>
    <tableColumn id="5" xr3:uid="{7BDDF00B-8C1C-49E2-8987-718CB4CE28E6}" name="B1"/>
    <tableColumn id="6" xr3:uid="{3BA497D2-9C9F-4D1B-A892-8693E0CB4523}" name="B2"/>
    <tableColumn id="7" xr3:uid="{22EA8F8B-D9E2-4076-BFA9-8999E6A3E3B8}" name="B3"/>
    <tableColumn id="8" xr3:uid="{416D8745-5E88-4C8B-861E-219F9D38104B}" name="B4"/>
    <tableColumn id="9" xr3:uid="{A9D219CC-3143-4E4C-9C7D-626F901A275A}" name="B5"/>
    <tableColumn id="10" xr3:uid="{E39743F5-B3E2-4327-ACFA-C507D498C569}" name="B6"/>
    <tableColumn id="11" xr3:uid="{E23B8645-0179-495F-8584-741AB84EC724}" name="C1"/>
    <tableColumn id="12" xr3:uid="{C484A7FB-6558-4E79-BA7E-E45735941B8A}" name="C2"/>
    <tableColumn id="13" xr3:uid="{952CDFEE-3A49-4CEA-8003-169B412DD746}" name="C3"/>
    <tableColumn id="14" xr3:uid="{D5421B9F-C4ED-4793-8BAD-93C78714D74F}" name="C4"/>
    <tableColumn id="15" xr3:uid="{084F4B5A-F2C6-46C3-9582-B721C4E35212}" name="C5"/>
    <tableColumn id="16" xr3:uid="{4A4CE6A8-EA15-47F6-8825-5D70C6D22F44}" name="C6"/>
    <tableColumn id="17" xr3:uid="{41A04F2D-2B40-4013-9A34-0ED86AEE72FA}" name="C7"/>
    <tableColumn id="18" xr3:uid="{7561550F-BEFE-4482-916D-F2F1BE481C40}" name="C8"/>
    <tableColumn id="19" xr3:uid="{DC3EF950-4F5B-4FD4-8603-28BEDE506612}" name="C9"/>
    <tableColumn id="20" xr3:uid="{B2330B84-086C-45A9-B685-ED13E21F2FF2}" name="C10"/>
    <tableColumn id="21" xr3:uid="{C130E627-CECA-4BC9-B8F8-C342556567C3}" name="C11"/>
    <tableColumn id="22" xr3:uid="{42E4E30D-E49D-4285-A6A1-551BEBF7E53D}" name="C12"/>
    <tableColumn id="32" xr3:uid="{1BBC23D3-21EA-42E0-A1C1-BAC315C265C8}" name="baseline_active_arm_entries">
      <calculatedColumnFormula>COUNTIF(E2:J2, C2)</calculatedColumnFormula>
    </tableColumn>
    <tableColumn id="33" xr3:uid="{43AB919C-8246-431A-89E8-0A0FDDA07E0A}" name="endpoint_active_arm_entries" dataDxfId="0">
      <calculatedColumnFormula>COUNTIF(Q2:V2, C2)</calculatedColumnFormula>
    </tableColumn>
    <tableColumn id="34" xr3:uid="{781B4DEF-6D1F-4B30-B41D-F74BD84BEBC6}" name="total_active_arm_entries">
      <calculatedColumnFormula>COUNTIF(K2:V2,C2)</calculatedColumnFormula>
    </tableColumn>
    <tableColumn id="35" xr3:uid="{3A26E991-8694-486D-9F4C-F8D6ECD97B8F}" name="Baseline_day1">
      <calculatedColumnFormula>COUNTIF(E2:G2, C2)</calculatedColumnFormula>
    </tableColumn>
    <tableColumn id="36" xr3:uid="{4800DBB2-8EB8-42EE-845D-4FF92187B630}" name="Baseline_day2">
      <calculatedColumnFormula>COUNTIF(H2:J2, C2)</calculatedColumnFormula>
    </tableColumn>
    <tableColumn id="37" xr3:uid="{BCD4E0A0-AF1F-49C0-A525-CAEDFFCCA0DB}" name="Conditioning_day1">
      <calculatedColumnFormula>COUNTIF(K2:M2, C2)</calculatedColumnFormula>
    </tableColumn>
    <tableColumn id="38" xr3:uid="{4330AEC7-4F0E-4015-9A02-CFDD8DF84EF1}" name="Conditioning_day2">
      <calculatedColumnFormula>COUNTIF(N2:P2, C2)</calculatedColumnFormula>
    </tableColumn>
    <tableColumn id="39" xr3:uid="{67FBE2FB-5EDB-4C7E-93E1-D554A6AC1D11}" name="Conditioning_day3">
      <calculatedColumnFormula>COUNTIF(Q2:S2, C2)</calculatedColumnFormula>
    </tableColumn>
    <tableColumn id="40" xr3:uid="{3B66F4AA-BB38-4698-B259-01A2F2347DA5}" name="Conditioning_day4">
      <calculatedColumnFormula>COUNTIF(T2:V2, C2)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39" dT="2025-03-08T23:13:58.21" personId="{477C52F4-A28F-4582-AFAB-B1AC47376F1D}" id="{E45BB5F0-B88A-4C68-9D78-9700EAB6DA45}">
    <text>Given drug mistakenly</text>
  </threadedComment>
  <threadedComment ref="J46" dT="2025-03-06T04:22:53.79" personId="{477C52F4-A28F-4582-AFAB-B1AC47376F1D}" id="{99EE9FFC-FC92-419F-8A74-57225FFC24FB}">
    <text>Missed due to experimenter error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010A-B5F5-475C-B30F-29C4C635305D}">
  <dimension ref="A1:AE49"/>
  <sheetViews>
    <sheetView tabSelected="1" topLeftCell="L1" workbookViewId="0">
      <selection activeCell="AE2" sqref="AE2"/>
    </sheetView>
  </sheetViews>
  <sheetFormatPr defaultRowHeight="15" x14ac:dyDescent="0.25"/>
  <cols>
    <col min="1" max="1" width="10.140625" customWidth="1"/>
    <col min="3" max="3" width="12.42578125" customWidth="1"/>
    <col min="4" max="4" width="11.42578125" customWidth="1"/>
    <col min="23" max="25" width="19.42578125" customWidth="1"/>
    <col min="26" max="27" width="16.140625" customWidth="1"/>
    <col min="28" max="31" width="19.42578125" customWidth="1"/>
  </cols>
  <sheetData>
    <row r="1" spans="1:31" ht="30.75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</row>
    <row r="2" spans="1:31" x14ac:dyDescent="0.25">
      <c r="A2">
        <v>1</v>
      </c>
      <c r="B2" t="str">
        <f>IF(AND(COUNTIF(E2:J2,"L")&gt;0,COUNTIF(E2:J2,"L")=COUNTIF(E2:J2,"R")),"NA",IF(COUNTIF(E2:J2,"L")&gt;COUNTIF(E2:J2,"R"),"L","R"))</f>
        <v>R</v>
      </c>
      <c r="C2" s="6" t="str">
        <f>IF(B2 = "R", "L", "R")</f>
        <v>L</v>
      </c>
      <c r="D2" s="6" t="s">
        <v>31</v>
      </c>
      <c r="E2" t="s">
        <v>32</v>
      </c>
      <c r="F2" t="s">
        <v>32</v>
      </c>
      <c r="G2" t="s">
        <v>32</v>
      </c>
      <c r="H2" t="s">
        <v>33</v>
      </c>
      <c r="I2" t="s">
        <v>33</v>
      </c>
      <c r="J2" t="s">
        <v>32</v>
      </c>
      <c r="K2" t="s">
        <v>32</v>
      </c>
      <c r="L2" t="s">
        <v>33</v>
      </c>
      <c r="M2" t="s">
        <v>32</v>
      </c>
      <c r="N2" t="s">
        <v>32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32</v>
      </c>
      <c r="U2" t="s">
        <v>32</v>
      </c>
      <c r="V2" t="s">
        <v>32</v>
      </c>
      <c r="W2">
        <f t="shared" ref="W2:W49" si="0">COUNTIF(E2:J2, C2)</f>
        <v>2</v>
      </c>
      <c r="X2">
        <f t="shared" ref="X2:X49" si="1">COUNTIF(Q2:V2, C2)</f>
        <v>3</v>
      </c>
      <c r="Y2">
        <f t="shared" ref="Y2:Y49" si="2">COUNTIF(K2:V2,C2)</f>
        <v>6</v>
      </c>
      <c r="Z2">
        <f t="shared" ref="Z2:Z49" si="3">COUNTIF(E2:G2, C2)</f>
        <v>0</v>
      </c>
      <c r="AA2">
        <f t="shared" ref="AA2:AA49" si="4">COUNTIF(H2:J2, C2)</f>
        <v>2</v>
      </c>
      <c r="AB2">
        <f t="shared" ref="AB2:AB49" si="5">COUNTIF(K2:M2, C2)</f>
        <v>1</v>
      </c>
      <c r="AC2">
        <f t="shared" ref="AC2:AC49" si="6">COUNTIF(N2:P2, C2)</f>
        <v>2</v>
      </c>
      <c r="AD2">
        <f t="shared" ref="AD2:AD49" si="7">COUNTIF(Q2:S2, C2)</f>
        <v>3</v>
      </c>
      <c r="AE2">
        <f t="shared" ref="AE2:AE49" si="8">COUNTIF(T2:V2, C2)</f>
        <v>0</v>
      </c>
    </row>
    <row r="3" spans="1:31" x14ac:dyDescent="0.25">
      <c r="A3">
        <v>2</v>
      </c>
      <c r="B3" t="str">
        <f t="shared" ref="B3:B49" si="9">IF(AND(COUNTIF(E3:J3,"L")&gt;0,COUNTIF(E3:J3,"L")=COUNTIF(E3:J3,"R")),"NA",IF(COUNTIF(E3:J3,"L")&gt;COUNTIF(E3:J3,"R"),"L","R"))</f>
        <v>L</v>
      </c>
      <c r="C3" s="6" t="str">
        <f>IF(B3 = "R", "L", "R")</f>
        <v>R</v>
      </c>
      <c r="D3" s="6" t="s">
        <v>31</v>
      </c>
      <c r="E3" t="s">
        <v>33</v>
      </c>
      <c r="F3" t="s">
        <v>33</v>
      </c>
      <c r="G3" t="s">
        <v>33</v>
      </c>
      <c r="H3" t="s">
        <v>32</v>
      </c>
      <c r="I3" t="s">
        <v>33</v>
      </c>
      <c r="J3" t="s">
        <v>33</v>
      </c>
      <c r="K3" t="s">
        <v>33</v>
      </c>
      <c r="L3" t="s">
        <v>32</v>
      </c>
      <c r="M3" t="s">
        <v>33</v>
      </c>
      <c r="N3" t="s">
        <v>33</v>
      </c>
      <c r="O3" t="s">
        <v>33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32</v>
      </c>
      <c r="W3">
        <f t="shared" si="0"/>
        <v>1</v>
      </c>
      <c r="X3">
        <f t="shared" si="1"/>
        <v>1</v>
      </c>
      <c r="Y3">
        <f t="shared" si="2"/>
        <v>2</v>
      </c>
      <c r="Z3">
        <f t="shared" si="3"/>
        <v>0</v>
      </c>
      <c r="AA3">
        <f t="shared" si="4"/>
        <v>1</v>
      </c>
      <c r="AB3">
        <f t="shared" si="5"/>
        <v>1</v>
      </c>
      <c r="AC3">
        <f t="shared" si="6"/>
        <v>0</v>
      </c>
      <c r="AD3">
        <f t="shared" si="7"/>
        <v>0</v>
      </c>
      <c r="AE3">
        <f t="shared" si="8"/>
        <v>1</v>
      </c>
    </row>
    <row r="4" spans="1:31" x14ac:dyDescent="0.25">
      <c r="A4">
        <v>3</v>
      </c>
      <c r="B4" t="str">
        <f t="shared" si="9"/>
        <v>NA</v>
      </c>
      <c r="C4" s="6" t="s">
        <v>33</v>
      </c>
      <c r="D4" s="6" t="s">
        <v>34</v>
      </c>
      <c r="E4" t="s">
        <v>33</v>
      </c>
      <c r="F4" t="s">
        <v>32</v>
      </c>
      <c r="G4" t="s">
        <v>33</v>
      </c>
      <c r="H4" t="s">
        <v>32</v>
      </c>
      <c r="I4" t="s">
        <v>32</v>
      </c>
      <c r="J4" t="s">
        <v>33</v>
      </c>
      <c r="K4" t="s">
        <v>32</v>
      </c>
      <c r="L4" t="s">
        <v>32</v>
      </c>
      <c r="M4" t="s">
        <v>32</v>
      </c>
      <c r="N4" t="s">
        <v>32</v>
      </c>
      <c r="O4" t="s">
        <v>32</v>
      </c>
      <c r="P4" t="s">
        <v>32</v>
      </c>
      <c r="Q4" t="s">
        <v>33</v>
      </c>
      <c r="R4" t="s">
        <v>32</v>
      </c>
      <c r="S4" t="s">
        <v>32</v>
      </c>
      <c r="T4" t="s">
        <v>32</v>
      </c>
      <c r="U4" t="s">
        <v>32</v>
      </c>
      <c r="V4" t="s">
        <v>33</v>
      </c>
      <c r="W4">
        <f t="shared" si="0"/>
        <v>3</v>
      </c>
      <c r="X4">
        <f t="shared" si="1"/>
        <v>2</v>
      </c>
      <c r="Y4">
        <f t="shared" si="2"/>
        <v>2</v>
      </c>
      <c r="Z4">
        <f t="shared" si="3"/>
        <v>2</v>
      </c>
      <c r="AA4">
        <f t="shared" si="4"/>
        <v>1</v>
      </c>
      <c r="AB4">
        <f t="shared" si="5"/>
        <v>0</v>
      </c>
      <c r="AC4">
        <f t="shared" si="6"/>
        <v>0</v>
      </c>
      <c r="AD4">
        <f t="shared" si="7"/>
        <v>1</v>
      </c>
      <c r="AE4">
        <f t="shared" si="8"/>
        <v>1</v>
      </c>
    </row>
    <row r="5" spans="1:31" x14ac:dyDescent="0.25">
      <c r="A5">
        <v>4</v>
      </c>
      <c r="B5" t="str">
        <f t="shared" si="9"/>
        <v>L</v>
      </c>
      <c r="C5" s="6" t="str">
        <f t="shared" ref="C5:C47" si="10">IF(B5 = "R", "L", "R")</f>
        <v>R</v>
      </c>
      <c r="D5" s="6" t="s">
        <v>34</v>
      </c>
      <c r="E5" t="s">
        <v>33</v>
      </c>
      <c r="F5" t="s">
        <v>33</v>
      </c>
      <c r="G5" t="s">
        <v>33</v>
      </c>
      <c r="H5" t="s">
        <v>33</v>
      </c>
      <c r="I5" t="s">
        <v>33</v>
      </c>
      <c r="J5" t="s">
        <v>32</v>
      </c>
      <c r="K5" t="s">
        <v>33</v>
      </c>
      <c r="L5" t="s">
        <v>33</v>
      </c>
      <c r="M5" t="s">
        <v>33</v>
      </c>
      <c r="N5" t="s">
        <v>33</v>
      </c>
      <c r="O5" t="s">
        <v>33</v>
      </c>
      <c r="P5" t="s">
        <v>33</v>
      </c>
      <c r="Q5" t="s">
        <v>33</v>
      </c>
      <c r="R5" t="s">
        <v>32</v>
      </c>
      <c r="S5" t="s">
        <v>32</v>
      </c>
      <c r="T5" t="s">
        <v>33</v>
      </c>
      <c r="U5" t="s">
        <v>32</v>
      </c>
      <c r="V5" t="s">
        <v>32</v>
      </c>
      <c r="W5">
        <f t="shared" si="0"/>
        <v>1</v>
      </c>
      <c r="X5">
        <f t="shared" si="1"/>
        <v>4</v>
      </c>
      <c r="Y5">
        <f t="shared" si="2"/>
        <v>4</v>
      </c>
      <c r="Z5">
        <f t="shared" si="3"/>
        <v>0</v>
      </c>
      <c r="AA5">
        <f t="shared" si="4"/>
        <v>1</v>
      </c>
      <c r="AB5">
        <f t="shared" si="5"/>
        <v>0</v>
      </c>
      <c r="AC5">
        <f t="shared" si="6"/>
        <v>0</v>
      </c>
      <c r="AD5">
        <f t="shared" si="7"/>
        <v>2</v>
      </c>
      <c r="AE5">
        <f t="shared" si="8"/>
        <v>2</v>
      </c>
    </row>
    <row r="6" spans="1:31" x14ac:dyDescent="0.25">
      <c r="A6">
        <v>5</v>
      </c>
      <c r="B6" t="str">
        <f t="shared" si="9"/>
        <v>L</v>
      </c>
      <c r="C6" s="6" t="str">
        <f t="shared" si="10"/>
        <v>R</v>
      </c>
      <c r="D6" s="6" t="s">
        <v>31</v>
      </c>
      <c r="E6" t="s">
        <v>33</v>
      </c>
      <c r="F6" t="s">
        <v>33</v>
      </c>
      <c r="G6" t="s">
        <v>32</v>
      </c>
      <c r="H6" t="s">
        <v>33</v>
      </c>
      <c r="I6" t="s">
        <v>33</v>
      </c>
      <c r="J6" t="s">
        <v>33</v>
      </c>
      <c r="K6" t="s">
        <v>32</v>
      </c>
      <c r="L6" t="s">
        <v>33</v>
      </c>
      <c r="M6" t="s">
        <v>33</v>
      </c>
      <c r="N6" t="s">
        <v>32</v>
      </c>
      <c r="O6" t="s">
        <v>32</v>
      </c>
      <c r="P6" t="s">
        <v>32</v>
      </c>
      <c r="Q6" t="s">
        <v>32</v>
      </c>
      <c r="R6" t="s">
        <v>32</v>
      </c>
      <c r="S6" t="s">
        <v>32</v>
      </c>
      <c r="T6" t="s">
        <v>32</v>
      </c>
      <c r="U6" t="s">
        <v>33</v>
      </c>
      <c r="V6" t="s">
        <v>32</v>
      </c>
      <c r="W6">
        <f t="shared" si="0"/>
        <v>1</v>
      </c>
      <c r="X6">
        <f t="shared" si="1"/>
        <v>5</v>
      </c>
      <c r="Y6">
        <f t="shared" si="2"/>
        <v>9</v>
      </c>
      <c r="Z6">
        <f t="shared" si="3"/>
        <v>1</v>
      </c>
      <c r="AA6">
        <f t="shared" si="4"/>
        <v>0</v>
      </c>
      <c r="AB6">
        <f t="shared" si="5"/>
        <v>1</v>
      </c>
      <c r="AC6">
        <f t="shared" si="6"/>
        <v>3</v>
      </c>
      <c r="AD6">
        <f t="shared" si="7"/>
        <v>3</v>
      </c>
      <c r="AE6">
        <f t="shared" si="8"/>
        <v>2</v>
      </c>
    </row>
    <row r="7" spans="1:31" x14ac:dyDescent="0.25">
      <c r="A7">
        <v>6</v>
      </c>
      <c r="B7" t="str">
        <f t="shared" si="9"/>
        <v>NA</v>
      </c>
      <c r="C7" s="6" t="s">
        <v>32</v>
      </c>
      <c r="D7" s="6" t="s">
        <v>34</v>
      </c>
      <c r="E7" t="s">
        <v>33</v>
      </c>
      <c r="F7" t="s">
        <v>32</v>
      </c>
      <c r="G7" t="s">
        <v>33</v>
      </c>
      <c r="H7" t="s">
        <v>32</v>
      </c>
      <c r="I7" t="s">
        <v>33</v>
      </c>
      <c r="J7" t="s">
        <v>32</v>
      </c>
      <c r="K7" t="s">
        <v>32</v>
      </c>
      <c r="L7" t="s">
        <v>33</v>
      </c>
      <c r="M7" t="s">
        <v>33</v>
      </c>
      <c r="N7" t="s">
        <v>32</v>
      </c>
      <c r="O7" t="s">
        <v>33</v>
      </c>
      <c r="P7" t="s">
        <v>33</v>
      </c>
      <c r="Q7" t="s">
        <v>33</v>
      </c>
      <c r="R7" t="s">
        <v>33</v>
      </c>
      <c r="S7" t="s">
        <v>33</v>
      </c>
      <c r="T7" t="s">
        <v>33</v>
      </c>
      <c r="U7" t="s">
        <v>32</v>
      </c>
      <c r="V7" t="s">
        <v>32</v>
      </c>
      <c r="W7">
        <f t="shared" si="0"/>
        <v>3</v>
      </c>
      <c r="X7">
        <f t="shared" si="1"/>
        <v>2</v>
      </c>
      <c r="Y7">
        <f t="shared" si="2"/>
        <v>4</v>
      </c>
      <c r="Z7">
        <f t="shared" si="3"/>
        <v>1</v>
      </c>
      <c r="AA7">
        <f t="shared" si="4"/>
        <v>2</v>
      </c>
      <c r="AB7">
        <f t="shared" si="5"/>
        <v>1</v>
      </c>
      <c r="AC7">
        <f t="shared" si="6"/>
        <v>1</v>
      </c>
      <c r="AD7">
        <f t="shared" si="7"/>
        <v>0</v>
      </c>
      <c r="AE7">
        <f t="shared" si="8"/>
        <v>2</v>
      </c>
    </row>
    <row r="8" spans="1:31" x14ac:dyDescent="0.25">
      <c r="A8">
        <v>7</v>
      </c>
      <c r="B8" t="str">
        <f t="shared" si="9"/>
        <v>L</v>
      </c>
      <c r="C8" s="6" t="str">
        <f t="shared" si="10"/>
        <v>R</v>
      </c>
      <c r="D8" s="6" t="s">
        <v>34</v>
      </c>
      <c r="E8" t="s">
        <v>33</v>
      </c>
      <c r="F8" t="s">
        <v>33</v>
      </c>
      <c r="G8" t="s">
        <v>33</v>
      </c>
      <c r="H8" t="s">
        <v>32</v>
      </c>
      <c r="I8" t="s">
        <v>32</v>
      </c>
      <c r="J8" t="s">
        <v>33</v>
      </c>
      <c r="K8" t="s">
        <v>32</v>
      </c>
      <c r="L8" t="s">
        <v>32</v>
      </c>
      <c r="M8" t="s">
        <v>32</v>
      </c>
      <c r="N8" t="s">
        <v>32</v>
      </c>
      <c r="O8" t="s">
        <v>32</v>
      </c>
      <c r="P8" t="s">
        <v>33</v>
      </c>
      <c r="Q8" t="s">
        <v>32</v>
      </c>
      <c r="R8" t="s">
        <v>33</v>
      </c>
      <c r="S8" t="s">
        <v>32</v>
      </c>
      <c r="T8" t="s">
        <v>32</v>
      </c>
      <c r="U8" t="s">
        <v>32</v>
      </c>
      <c r="V8" t="s">
        <v>32</v>
      </c>
      <c r="W8">
        <f t="shared" si="0"/>
        <v>2</v>
      </c>
      <c r="X8">
        <f t="shared" si="1"/>
        <v>5</v>
      </c>
      <c r="Y8">
        <f t="shared" si="2"/>
        <v>10</v>
      </c>
      <c r="Z8">
        <f t="shared" si="3"/>
        <v>0</v>
      </c>
      <c r="AA8">
        <f t="shared" si="4"/>
        <v>2</v>
      </c>
      <c r="AB8">
        <f t="shared" si="5"/>
        <v>3</v>
      </c>
      <c r="AC8">
        <f t="shared" si="6"/>
        <v>2</v>
      </c>
      <c r="AD8">
        <f t="shared" si="7"/>
        <v>2</v>
      </c>
      <c r="AE8">
        <f t="shared" si="8"/>
        <v>3</v>
      </c>
    </row>
    <row r="9" spans="1:31" x14ac:dyDescent="0.25">
      <c r="A9">
        <v>8</v>
      </c>
      <c r="B9" t="str">
        <f t="shared" si="9"/>
        <v>L</v>
      </c>
      <c r="C9" s="6" t="str">
        <f t="shared" si="10"/>
        <v>R</v>
      </c>
      <c r="D9" s="6" t="s">
        <v>34</v>
      </c>
      <c r="E9" t="s">
        <v>33</v>
      </c>
      <c r="F9" t="s">
        <v>33</v>
      </c>
      <c r="G9" t="s">
        <v>32</v>
      </c>
      <c r="H9" t="s">
        <v>33</v>
      </c>
      <c r="I9" t="s">
        <v>33</v>
      </c>
      <c r="J9" t="s">
        <v>32</v>
      </c>
      <c r="K9" t="s">
        <v>33</v>
      </c>
      <c r="L9" t="s">
        <v>33</v>
      </c>
      <c r="M9" t="s">
        <v>32</v>
      </c>
      <c r="N9" t="s">
        <v>33</v>
      </c>
      <c r="O9" t="s">
        <v>33</v>
      </c>
      <c r="P9" t="s">
        <v>33</v>
      </c>
      <c r="Q9" t="s">
        <v>33</v>
      </c>
      <c r="R9" t="s">
        <v>32</v>
      </c>
      <c r="S9" t="s">
        <v>33</v>
      </c>
      <c r="T9" t="s">
        <v>32</v>
      </c>
      <c r="U9" t="s">
        <v>33</v>
      </c>
      <c r="V9" t="s">
        <v>32</v>
      </c>
      <c r="W9">
        <f t="shared" si="0"/>
        <v>2</v>
      </c>
      <c r="X9">
        <f t="shared" si="1"/>
        <v>3</v>
      </c>
      <c r="Y9">
        <f t="shared" si="2"/>
        <v>4</v>
      </c>
      <c r="Z9">
        <f t="shared" si="3"/>
        <v>1</v>
      </c>
      <c r="AA9">
        <f t="shared" si="4"/>
        <v>1</v>
      </c>
      <c r="AB9">
        <f t="shared" si="5"/>
        <v>1</v>
      </c>
      <c r="AC9">
        <f t="shared" si="6"/>
        <v>0</v>
      </c>
      <c r="AD9">
        <f t="shared" si="7"/>
        <v>1</v>
      </c>
      <c r="AE9">
        <f t="shared" si="8"/>
        <v>2</v>
      </c>
    </row>
    <row r="10" spans="1:31" x14ac:dyDescent="0.25">
      <c r="A10">
        <v>9</v>
      </c>
      <c r="B10" t="str">
        <f t="shared" si="9"/>
        <v>NA</v>
      </c>
      <c r="C10" s="6" t="s">
        <v>32</v>
      </c>
      <c r="D10" s="6" t="s">
        <v>34</v>
      </c>
      <c r="E10" t="s">
        <v>32</v>
      </c>
      <c r="F10" t="s">
        <v>33</v>
      </c>
      <c r="G10" t="s">
        <v>32</v>
      </c>
      <c r="H10" t="s">
        <v>32</v>
      </c>
      <c r="I10" t="s">
        <v>33</v>
      </c>
      <c r="J10" t="s">
        <v>33</v>
      </c>
      <c r="K10" t="s">
        <v>33</v>
      </c>
      <c r="L10" t="s">
        <v>32</v>
      </c>
      <c r="M10" t="s">
        <v>33</v>
      </c>
      <c r="N10" t="s">
        <v>33</v>
      </c>
      <c r="O10" t="s">
        <v>32</v>
      </c>
      <c r="P10" t="s">
        <v>32</v>
      </c>
      <c r="Q10" t="s">
        <v>33</v>
      </c>
      <c r="R10" t="s">
        <v>33</v>
      </c>
      <c r="S10" t="s">
        <v>33</v>
      </c>
      <c r="T10" t="s">
        <v>33</v>
      </c>
      <c r="U10" t="s">
        <v>32</v>
      </c>
      <c r="V10" t="s">
        <v>32</v>
      </c>
      <c r="W10">
        <f t="shared" si="0"/>
        <v>3</v>
      </c>
      <c r="X10">
        <f t="shared" si="1"/>
        <v>2</v>
      </c>
      <c r="Y10">
        <f t="shared" si="2"/>
        <v>5</v>
      </c>
      <c r="Z10">
        <f t="shared" si="3"/>
        <v>2</v>
      </c>
      <c r="AA10">
        <f t="shared" si="4"/>
        <v>1</v>
      </c>
      <c r="AB10">
        <f t="shared" si="5"/>
        <v>1</v>
      </c>
      <c r="AC10">
        <f t="shared" si="6"/>
        <v>2</v>
      </c>
      <c r="AD10">
        <f t="shared" si="7"/>
        <v>0</v>
      </c>
      <c r="AE10">
        <f t="shared" si="8"/>
        <v>2</v>
      </c>
    </row>
    <row r="11" spans="1:31" x14ac:dyDescent="0.25">
      <c r="A11">
        <v>10</v>
      </c>
      <c r="B11" t="str">
        <f t="shared" si="9"/>
        <v>R</v>
      </c>
      <c r="C11" s="6" t="str">
        <f t="shared" si="10"/>
        <v>L</v>
      </c>
      <c r="D11" s="6" t="s">
        <v>34</v>
      </c>
      <c r="E11" t="s">
        <v>33</v>
      </c>
      <c r="F11" t="s">
        <v>32</v>
      </c>
      <c r="G11" t="s">
        <v>32</v>
      </c>
      <c r="H11" t="s">
        <v>32</v>
      </c>
      <c r="I11" t="s">
        <v>33</v>
      </c>
      <c r="J11" t="s">
        <v>32</v>
      </c>
      <c r="K11" t="s">
        <v>32</v>
      </c>
      <c r="L11" t="s">
        <v>33</v>
      </c>
      <c r="M11" t="s">
        <v>32</v>
      </c>
      <c r="N11" t="s">
        <v>33</v>
      </c>
      <c r="O11" t="s">
        <v>33</v>
      </c>
      <c r="P11" t="s">
        <v>33</v>
      </c>
      <c r="Q11" t="s">
        <v>32</v>
      </c>
      <c r="R11" t="s">
        <v>33</v>
      </c>
      <c r="S11" t="s">
        <v>33</v>
      </c>
      <c r="T11" t="s">
        <v>32</v>
      </c>
      <c r="U11" t="s">
        <v>33</v>
      </c>
      <c r="V11" t="s">
        <v>32</v>
      </c>
      <c r="W11">
        <f t="shared" si="0"/>
        <v>2</v>
      </c>
      <c r="X11">
        <f t="shared" si="1"/>
        <v>3</v>
      </c>
      <c r="Y11">
        <f t="shared" si="2"/>
        <v>7</v>
      </c>
      <c r="Z11">
        <f t="shared" si="3"/>
        <v>1</v>
      </c>
      <c r="AA11">
        <f t="shared" si="4"/>
        <v>1</v>
      </c>
      <c r="AB11">
        <f t="shared" si="5"/>
        <v>1</v>
      </c>
      <c r="AC11">
        <f t="shared" si="6"/>
        <v>3</v>
      </c>
      <c r="AD11">
        <f t="shared" si="7"/>
        <v>2</v>
      </c>
      <c r="AE11">
        <f t="shared" si="8"/>
        <v>1</v>
      </c>
    </row>
    <row r="12" spans="1:31" x14ac:dyDescent="0.25">
      <c r="A12">
        <v>11</v>
      </c>
      <c r="B12" t="str">
        <f t="shared" si="9"/>
        <v>R</v>
      </c>
      <c r="C12" s="6" t="str">
        <f t="shared" si="10"/>
        <v>L</v>
      </c>
      <c r="D12" s="6" t="s">
        <v>31</v>
      </c>
      <c r="E12" t="s">
        <v>32</v>
      </c>
      <c r="F12" t="s">
        <v>32</v>
      </c>
      <c r="G12" t="s">
        <v>32</v>
      </c>
      <c r="H12" t="s">
        <v>33</v>
      </c>
      <c r="I12" t="s">
        <v>32</v>
      </c>
      <c r="J12" t="s">
        <v>33</v>
      </c>
      <c r="K12" t="s">
        <v>32</v>
      </c>
      <c r="L12" t="s">
        <v>32</v>
      </c>
      <c r="M12" t="s">
        <v>33</v>
      </c>
      <c r="N12" t="s">
        <v>33</v>
      </c>
      <c r="O12" t="s">
        <v>33</v>
      </c>
      <c r="P12" t="s">
        <v>32</v>
      </c>
      <c r="Q12" t="s">
        <v>32</v>
      </c>
      <c r="R12" t="s">
        <v>33</v>
      </c>
      <c r="S12" t="s">
        <v>33</v>
      </c>
      <c r="T12" t="s">
        <v>32</v>
      </c>
      <c r="U12" t="s">
        <v>32</v>
      </c>
      <c r="V12" t="s">
        <v>33</v>
      </c>
      <c r="W12">
        <f t="shared" si="0"/>
        <v>2</v>
      </c>
      <c r="X12">
        <f t="shared" si="1"/>
        <v>3</v>
      </c>
      <c r="Y12">
        <f t="shared" si="2"/>
        <v>6</v>
      </c>
      <c r="Z12">
        <f t="shared" si="3"/>
        <v>0</v>
      </c>
      <c r="AA12">
        <f t="shared" si="4"/>
        <v>2</v>
      </c>
      <c r="AB12">
        <f t="shared" si="5"/>
        <v>1</v>
      </c>
      <c r="AC12">
        <f t="shared" si="6"/>
        <v>2</v>
      </c>
      <c r="AD12">
        <f t="shared" si="7"/>
        <v>2</v>
      </c>
      <c r="AE12">
        <f t="shared" si="8"/>
        <v>1</v>
      </c>
    </row>
    <row r="13" spans="1:31" x14ac:dyDescent="0.25">
      <c r="A13">
        <v>12</v>
      </c>
      <c r="B13" t="str">
        <f t="shared" si="9"/>
        <v>R</v>
      </c>
      <c r="C13" s="6" t="str">
        <f t="shared" si="10"/>
        <v>L</v>
      </c>
      <c r="D13" s="6" t="s">
        <v>34</v>
      </c>
      <c r="E13" t="s">
        <v>32</v>
      </c>
      <c r="F13" t="s">
        <v>33</v>
      </c>
      <c r="G13" t="s">
        <v>32</v>
      </c>
      <c r="H13" t="s">
        <v>32</v>
      </c>
      <c r="I13" t="s">
        <v>32</v>
      </c>
      <c r="J13" t="s">
        <v>33</v>
      </c>
      <c r="K13" t="s">
        <v>33</v>
      </c>
      <c r="L13" t="s">
        <v>33</v>
      </c>
      <c r="M13" t="s">
        <v>32</v>
      </c>
      <c r="N13" t="s">
        <v>33</v>
      </c>
      <c r="O13" t="s">
        <v>32</v>
      </c>
      <c r="P13" t="s">
        <v>32</v>
      </c>
      <c r="Q13" t="s">
        <v>33</v>
      </c>
      <c r="R13" t="s">
        <v>33</v>
      </c>
      <c r="S13" t="s">
        <v>33</v>
      </c>
      <c r="T13" t="s">
        <v>32</v>
      </c>
      <c r="U13" t="s">
        <v>32</v>
      </c>
      <c r="V13" t="s">
        <v>32</v>
      </c>
      <c r="W13">
        <f t="shared" si="0"/>
        <v>2</v>
      </c>
      <c r="X13">
        <f t="shared" si="1"/>
        <v>3</v>
      </c>
      <c r="Y13">
        <f t="shared" si="2"/>
        <v>6</v>
      </c>
      <c r="Z13">
        <f t="shared" si="3"/>
        <v>1</v>
      </c>
      <c r="AA13">
        <f t="shared" si="4"/>
        <v>1</v>
      </c>
      <c r="AB13">
        <f t="shared" si="5"/>
        <v>2</v>
      </c>
      <c r="AC13">
        <f t="shared" si="6"/>
        <v>1</v>
      </c>
      <c r="AD13">
        <f t="shared" si="7"/>
        <v>3</v>
      </c>
      <c r="AE13">
        <f t="shared" si="8"/>
        <v>0</v>
      </c>
    </row>
    <row r="14" spans="1:31" x14ac:dyDescent="0.25">
      <c r="A14">
        <v>13</v>
      </c>
      <c r="B14" t="str">
        <f t="shared" si="9"/>
        <v>R</v>
      </c>
      <c r="C14" s="6" t="str">
        <f t="shared" si="10"/>
        <v>L</v>
      </c>
      <c r="D14" s="6" t="s">
        <v>34</v>
      </c>
      <c r="E14" t="s">
        <v>32</v>
      </c>
      <c r="F14" t="s">
        <v>32</v>
      </c>
      <c r="G14" t="s">
        <v>32</v>
      </c>
      <c r="H14" t="s">
        <v>32</v>
      </c>
      <c r="I14" t="s">
        <v>33</v>
      </c>
      <c r="J14" t="s">
        <v>33</v>
      </c>
      <c r="K14" t="s">
        <v>32</v>
      </c>
      <c r="L14" t="s">
        <v>33</v>
      </c>
      <c r="M14" t="s">
        <v>32</v>
      </c>
      <c r="N14" t="s">
        <v>32</v>
      </c>
      <c r="O14" t="s">
        <v>32</v>
      </c>
      <c r="P14" t="s">
        <v>33</v>
      </c>
      <c r="Q14" t="s">
        <v>32</v>
      </c>
      <c r="R14" t="s">
        <v>33</v>
      </c>
      <c r="S14" t="s">
        <v>35</v>
      </c>
      <c r="T14" t="s">
        <v>32</v>
      </c>
      <c r="U14" t="s">
        <v>33</v>
      </c>
      <c r="V14" t="s">
        <v>33</v>
      </c>
      <c r="W14">
        <f t="shared" si="0"/>
        <v>2</v>
      </c>
      <c r="X14">
        <f t="shared" si="1"/>
        <v>3</v>
      </c>
      <c r="Y14">
        <f t="shared" si="2"/>
        <v>5</v>
      </c>
      <c r="Z14">
        <f t="shared" si="3"/>
        <v>0</v>
      </c>
      <c r="AA14">
        <f t="shared" si="4"/>
        <v>2</v>
      </c>
      <c r="AB14">
        <f t="shared" si="5"/>
        <v>1</v>
      </c>
      <c r="AC14">
        <f t="shared" si="6"/>
        <v>1</v>
      </c>
      <c r="AD14">
        <f t="shared" si="7"/>
        <v>1</v>
      </c>
      <c r="AE14">
        <f t="shared" si="8"/>
        <v>2</v>
      </c>
    </row>
    <row r="15" spans="1:31" x14ac:dyDescent="0.25">
      <c r="A15">
        <v>14</v>
      </c>
      <c r="B15" t="str">
        <f t="shared" si="9"/>
        <v>R</v>
      </c>
      <c r="C15" s="6" t="str">
        <f t="shared" si="10"/>
        <v>L</v>
      </c>
      <c r="D15" s="6" t="s">
        <v>34</v>
      </c>
      <c r="E15" t="s">
        <v>33</v>
      </c>
      <c r="F15" t="s">
        <v>33</v>
      </c>
      <c r="G15" t="s">
        <v>32</v>
      </c>
      <c r="H15" t="s">
        <v>32</v>
      </c>
      <c r="I15" t="s">
        <v>32</v>
      </c>
      <c r="J15" t="s">
        <v>32</v>
      </c>
      <c r="K15" t="s">
        <v>32</v>
      </c>
      <c r="L15" t="s">
        <v>33</v>
      </c>
      <c r="M15" t="s">
        <v>32</v>
      </c>
      <c r="N15" t="s">
        <v>32</v>
      </c>
      <c r="O15" t="s">
        <v>35</v>
      </c>
      <c r="P15" t="s">
        <v>33</v>
      </c>
      <c r="Q15" t="s">
        <v>32</v>
      </c>
      <c r="R15" t="s">
        <v>32</v>
      </c>
      <c r="S15" t="s">
        <v>32</v>
      </c>
      <c r="T15" t="s">
        <v>32</v>
      </c>
      <c r="U15" t="s">
        <v>32</v>
      </c>
      <c r="V15" t="s">
        <v>32</v>
      </c>
      <c r="W15">
        <f t="shared" si="0"/>
        <v>2</v>
      </c>
      <c r="X15">
        <f t="shared" si="1"/>
        <v>0</v>
      </c>
      <c r="Y15">
        <f t="shared" si="2"/>
        <v>2</v>
      </c>
      <c r="Z15">
        <f t="shared" si="3"/>
        <v>2</v>
      </c>
      <c r="AA15">
        <f t="shared" si="4"/>
        <v>0</v>
      </c>
      <c r="AB15">
        <f t="shared" si="5"/>
        <v>1</v>
      </c>
      <c r="AC15">
        <f t="shared" si="6"/>
        <v>1</v>
      </c>
      <c r="AD15">
        <f t="shared" si="7"/>
        <v>0</v>
      </c>
      <c r="AE15">
        <f t="shared" si="8"/>
        <v>0</v>
      </c>
    </row>
    <row r="16" spans="1:31" x14ac:dyDescent="0.25">
      <c r="A16">
        <v>15</v>
      </c>
      <c r="B16" t="str">
        <f t="shared" si="9"/>
        <v>R</v>
      </c>
      <c r="C16" s="6" t="str">
        <f t="shared" si="10"/>
        <v>L</v>
      </c>
      <c r="D16" s="6" t="s">
        <v>34</v>
      </c>
      <c r="E16" t="s">
        <v>35</v>
      </c>
      <c r="F16" t="s">
        <v>35</v>
      </c>
      <c r="G16" t="s">
        <v>32</v>
      </c>
      <c r="H16" t="s">
        <v>32</v>
      </c>
      <c r="I16" t="s">
        <v>32</v>
      </c>
      <c r="J16" t="s">
        <v>32</v>
      </c>
      <c r="K16" t="s">
        <v>33</v>
      </c>
      <c r="L16" t="s">
        <v>32</v>
      </c>
      <c r="M16" t="s">
        <v>32</v>
      </c>
      <c r="N16" t="s">
        <v>32</v>
      </c>
      <c r="O16" t="s">
        <v>32</v>
      </c>
      <c r="P16" t="s">
        <v>33</v>
      </c>
      <c r="Q16" t="s">
        <v>32</v>
      </c>
      <c r="R16" t="s">
        <v>33</v>
      </c>
      <c r="S16" t="s">
        <v>32</v>
      </c>
      <c r="T16" t="s">
        <v>32</v>
      </c>
      <c r="U16" t="s">
        <v>32</v>
      </c>
      <c r="V16" t="s">
        <v>32</v>
      </c>
      <c r="W16">
        <f t="shared" si="0"/>
        <v>0</v>
      </c>
      <c r="X16">
        <f t="shared" si="1"/>
        <v>1</v>
      </c>
      <c r="Y16">
        <f t="shared" si="2"/>
        <v>3</v>
      </c>
      <c r="Z16">
        <f t="shared" si="3"/>
        <v>0</v>
      </c>
      <c r="AA16">
        <f t="shared" si="4"/>
        <v>0</v>
      </c>
      <c r="AB16">
        <f t="shared" si="5"/>
        <v>1</v>
      </c>
      <c r="AC16">
        <f t="shared" si="6"/>
        <v>1</v>
      </c>
      <c r="AD16">
        <f t="shared" si="7"/>
        <v>1</v>
      </c>
      <c r="AE16">
        <f t="shared" si="8"/>
        <v>0</v>
      </c>
    </row>
    <row r="17" spans="1:31" x14ac:dyDescent="0.25">
      <c r="A17">
        <v>16</v>
      </c>
      <c r="B17" t="str">
        <f t="shared" si="9"/>
        <v>L</v>
      </c>
      <c r="C17" s="6" t="str">
        <f t="shared" si="10"/>
        <v>R</v>
      </c>
      <c r="D17" s="6" t="s">
        <v>34</v>
      </c>
      <c r="E17" t="s">
        <v>32</v>
      </c>
      <c r="F17" t="s">
        <v>33</v>
      </c>
      <c r="G17" t="s">
        <v>33</v>
      </c>
      <c r="H17" t="s">
        <v>33</v>
      </c>
      <c r="I17" t="s">
        <v>33</v>
      </c>
      <c r="J17" t="s">
        <v>33</v>
      </c>
      <c r="K17" t="s">
        <v>32</v>
      </c>
      <c r="L17" t="s">
        <v>33</v>
      </c>
      <c r="M17" t="s">
        <v>33</v>
      </c>
      <c r="N17" t="s">
        <v>33</v>
      </c>
      <c r="O17" t="s">
        <v>32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 t="s">
        <v>33</v>
      </c>
      <c r="V17" t="s">
        <v>33</v>
      </c>
      <c r="W17">
        <f t="shared" si="0"/>
        <v>1</v>
      </c>
      <c r="X17">
        <f t="shared" si="1"/>
        <v>0</v>
      </c>
      <c r="Y17">
        <f t="shared" si="2"/>
        <v>2</v>
      </c>
      <c r="Z17">
        <f t="shared" si="3"/>
        <v>1</v>
      </c>
      <c r="AA17">
        <f t="shared" si="4"/>
        <v>0</v>
      </c>
      <c r="AB17">
        <f t="shared" si="5"/>
        <v>1</v>
      </c>
      <c r="AC17">
        <f t="shared" si="6"/>
        <v>1</v>
      </c>
      <c r="AD17">
        <f t="shared" si="7"/>
        <v>0</v>
      </c>
      <c r="AE17">
        <f t="shared" si="8"/>
        <v>0</v>
      </c>
    </row>
    <row r="18" spans="1:31" x14ac:dyDescent="0.25">
      <c r="A18">
        <v>17</v>
      </c>
      <c r="B18" t="str">
        <f t="shared" si="9"/>
        <v>L</v>
      </c>
      <c r="C18" s="6" t="str">
        <f t="shared" si="10"/>
        <v>R</v>
      </c>
      <c r="D18" s="6" t="s">
        <v>34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  <c r="J18" t="s">
        <v>33</v>
      </c>
      <c r="K18" t="s">
        <v>33</v>
      </c>
      <c r="L18" t="s">
        <v>32</v>
      </c>
      <c r="M18" t="s">
        <v>33</v>
      </c>
      <c r="N18" t="s">
        <v>32</v>
      </c>
      <c r="O18" t="s">
        <v>32</v>
      </c>
      <c r="P18" t="s">
        <v>33</v>
      </c>
      <c r="Q18" t="s">
        <v>33</v>
      </c>
      <c r="R18" t="s">
        <v>32</v>
      </c>
      <c r="S18" t="s">
        <v>32</v>
      </c>
      <c r="T18" t="s">
        <v>32</v>
      </c>
      <c r="U18" t="s">
        <v>32</v>
      </c>
      <c r="V18" t="s">
        <v>33</v>
      </c>
      <c r="W18">
        <f t="shared" si="0"/>
        <v>0</v>
      </c>
      <c r="X18">
        <f t="shared" si="1"/>
        <v>4</v>
      </c>
      <c r="Y18">
        <f t="shared" si="2"/>
        <v>7</v>
      </c>
      <c r="Z18">
        <f t="shared" si="3"/>
        <v>0</v>
      </c>
      <c r="AA18">
        <f t="shared" si="4"/>
        <v>0</v>
      </c>
      <c r="AB18">
        <f t="shared" si="5"/>
        <v>1</v>
      </c>
      <c r="AC18">
        <f t="shared" si="6"/>
        <v>2</v>
      </c>
      <c r="AD18">
        <f t="shared" si="7"/>
        <v>2</v>
      </c>
      <c r="AE18">
        <f t="shared" si="8"/>
        <v>2</v>
      </c>
    </row>
    <row r="19" spans="1:31" x14ac:dyDescent="0.25">
      <c r="A19">
        <v>18</v>
      </c>
      <c r="B19" t="str">
        <f t="shared" si="9"/>
        <v>R</v>
      </c>
      <c r="C19" s="6" t="str">
        <f t="shared" si="10"/>
        <v>L</v>
      </c>
      <c r="D19" s="6" t="s">
        <v>34</v>
      </c>
      <c r="E19" t="s">
        <v>32</v>
      </c>
      <c r="F19" t="s">
        <v>33</v>
      </c>
      <c r="G19" t="s">
        <v>32</v>
      </c>
      <c r="H19" t="s">
        <v>32</v>
      </c>
      <c r="I19" t="s">
        <v>32</v>
      </c>
      <c r="J19" t="s">
        <v>35</v>
      </c>
      <c r="K19" t="s">
        <v>35</v>
      </c>
      <c r="L19" t="s">
        <v>33</v>
      </c>
      <c r="M19" t="s">
        <v>33</v>
      </c>
      <c r="N19" t="s">
        <v>32</v>
      </c>
      <c r="O19" t="s">
        <v>33</v>
      </c>
      <c r="P19" t="s">
        <v>32</v>
      </c>
      <c r="Q19" t="s">
        <v>32</v>
      </c>
      <c r="R19" t="s">
        <v>32</v>
      </c>
      <c r="S19" t="s">
        <v>32</v>
      </c>
      <c r="T19" t="s">
        <v>32</v>
      </c>
      <c r="U19" t="s">
        <v>35</v>
      </c>
      <c r="V19" t="s">
        <v>35</v>
      </c>
      <c r="W19">
        <f t="shared" si="0"/>
        <v>1</v>
      </c>
      <c r="X19">
        <f t="shared" si="1"/>
        <v>0</v>
      </c>
      <c r="Y19">
        <f t="shared" si="2"/>
        <v>3</v>
      </c>
      <c r="Z19">
        <f t="shared" si="3"/>
        <v>1</v>
      </c>
      <c r="AA19">
        <f t="shared" si="4"/>
        <v>0</v>
      </c>
      <c r="AB19">
        <f t="shared" si="5"/>
        <v>2</v>
      </c>
      <c r="AC19">
        <f t="shared" si="6"/>
        <v>1</v>
      </c>
      <c r="AD19">
        <f t="shared" si="7"/>
        <v>0</v>
      </c>
      <c r="AE19">
        <f t="shared" si="8"/>
        <v>0</v>
      </c>
    </row>
    <row r="20" spans="1:31" x14ac:dyDescent="0.25">
      <c r="A20">
        <v>19</v>
      </c>
      <c r="B20" t="str">
        <f t="shared" si="9"/>
        <v>R</v>
      </c>
      <c r="C20" s="6" t="str">
        <f t="shared" si="10"/>
        <v>L</v>
      </c>
      <c r="D20" s="6" t="s">
        <v>31</v>
      </c>
      <c r="E20" t="s">
        <v>33</v>
      </c>
      <c r="F20" t="s">
        <v>32</v>
      </c>
      <c r="G20" t="s">
        <v>32</v>
      </c>
      <c r="H20" t="s">
        <v>32</v>
      </c>
      <c r="I20" t="s">
        <v>32</v>
      </c>
      <c r="J20" t="s">
        <v>33</v>
      </c>
      <c r="K20" t="s">
        <v>32</v>
      </c>
      <c r="L20" t="s">
        <v>32</v>
      </c>
      <c r="M20" t="s">
        <v>32</v>
      </c>
      <c r="N20" t="s">
        <v>33</v>
      </c>
      <c r="O20" t="s">
        <v>32</v>
      </c>
      <c r="P20" t="s">
        <v>33</v>
      </c>
      <c r="Q20" t="s">
        <v>32</v>
      </c>
      <c r="R20" t="s">
        <v>32</v>
      </c>
      <c r="S20" t="s">
        <v>33</v>
      </c>
      <c r="T20" t="s">
        <v>33</v>
      </c>
      <c r="U20" t="s">
        <v>33</v>
      </c>
      <c r="V20" t="s">
        <v>32</v>
      </c>
      <c r="W20">
        <f t="shared" si="0"/>
        <v>2</v>
      </c>
      <c r="X20">
        <f t="shared" si="1"/>
        <v>3</v>
      </c>
      <c r="Y20">
        <f t="shared" si="2"/>
        <v>5</v>
      </c>
      <c r="Z20">
        <f t="shared" si="3"/>
        <v>1</v>
      </c>
      <c r="AA20">
        <f t="shared" si="4"/>
        <v>1</v>
      </c>
      <c r="AB20">
        <f t="shared" si="5"/>
        <v>0</v>
      </c>
      <c r="AC20">
        <f t="shared" si="6"/>
        <v>2</v>
      </c>
      <c r="AD20">
        <f t="shared" si="7"/>
        <v>1</v>
      </c>
      <c r="AE20">
        <f t="shared" si="8"/>
        <v>2</v>
      </c>
    </row>
    <row r="21" spans="1:31" x14ac:dyDescent="0.25">
      <c r="A21">
        <v>20</v>
      </c>
      <c r="B21" t="str">
        <f t="shared" si="9"/>
        <v>L</v>
      </c>
      <c r="C21" s="6" t="str">
        <f t="shared" si="10"/>
        <v>R</v>
      </c>
      <c r="D21" s="6" t="s">
        <v>34</v>
      </c>
      <c r="E21" t="s">
        <v>33</v>
      </c>
      <c r="F21" t="s">
        <v>33</v>
      </c>
      <c r="G21" t="s">
        <v>33</v>
      </c>
      <c r="H21" t="s">
        <v>33</v>
      </c>
      <c r="I21" t="s">
        <v>32</v>
      </c>
      <c r="J21" t="s">
        <v>32</v>
      </c>
      <c r="K21" t="s">
        <v>32</v>
      </c>
      <c r="L21" t="s">
        <v>32</v>
      </c>
      <c r="M21" t="s">
        <v>32</v>
      </c>
      <c r="N21" t="s">
        <v>32</v>
      </c>
      <c r="O21" t="s">
        <v>32</v>
      </c>
      <c r="P21" t="s">
        <v>32</v>
      </c>
      <c r="Q21" t="s">
        <v>32</v>
      </c>
      <c r="R21" t="s">
        <v>32</v>
      </c>
      <c r="S21" t="s">
        <v>33</v>
      </c>
      <c r="T21" t="s">
        <v>33</v>
      </c>
      <c r="U21" t="s">
        <v>33</v>
      </c>
      <c r="V21" t="s">
        <v>33</v>
      </c>
      <c r="W21">
        <f t="shared" si="0"/>
        <v>2</v>
      </c>
      <c r="X21">
        <f t="shared" si="1"/>
        <v>2</v>
      </c>
      <c r="Y21">
        <f t="shared" si="2"/>
        <v>8</v>
      </c>
      <c r="Z21">
        <f t="shared" si="3"/>
        <v>0</v>
      </c>
      <c r="AA21">
        <f t="shared" si="4"/>
        <v>2</v>
      </c>
      <c r="AB21">
        <f t="shared" si="5"/>
        <v>3</v>
      </c>
      <c r="AC21">
        <f t="shared" si="6"/>
        <v>3</v>
      </c>
      <c r="AD21">
        <f t="shared" si="7"/>
        <v>2</v>
      </c>
      <c r="AE21">
        <f t="shared" si="8"/>
        <v>0</v>
      </c>
    </row>
    <row r="22" spans="1:31" x14ac:dyDescent="0.25">
      <c r="A22">
        <v>21</v>
      </c>
      <c r="B22" t="str">
        <f t="shared" si="9"/>
        <v>R</v>
      </c>
      <c r="C22" s="6" t="str">
        <f t="shared" si="10"/>
        <v>L</v>
      </c>
      <c r="D22" s="6" t="s">
        <v>31</v>
      </c>
      <c r="E22" t="s">
        <v>32</v>
      </c>
      <c r="F22" t="s">
        <v>32</v>
      </c>
      <c r="G22" t="s">
        <v>32</v>
      </c>
      <c r="H22" t="s">
        <v>32</v>
      </c>
      <c r="I22" t="s">
        <v>32</v>
      </c>
      <c r="J22" t="s">
        <v>32</v>
      </c>
      <c r="K22" t="s">
        <v>33</v>
      </c>
      <c r="L22" t="s">
        <v>33</v>
      </c>
      <c r="M22" t="s">
        <v>32</v>
      </c>
      <c r="N22" t="s">
        <v>32</v>
      </c>
      <c r="O22" t="s">
        <v>32</v>
      </c>
      <c r="P22" t="s">
        <v>32</v>
      </c>
      <c r="Q22" t="s">
        <v>32</v>
      </c>
      <c r="R22" t="s">
        <v>33</v>
      </c>
      <c r="S22" t="s">
        <v>33</v>
      </c>
      <c r="T22" t="s">
        <v>32</v>
      </c>
      <c r="U22" t="s">
        <v>32</v>
      </c>
      <c r="V22" t="s">
        <v>33</v>
      </c>
      <c r="W22">
        <f t="shared" si="0"/>
        <v>0</v>
      </c>
      <c r="X22">
        <f t="shared" si="1"/>
        <v>3</v>
      </c>
      <c r="Y22">
        <f t="shared" si="2"/>
        <v>5</v>
      </c>
      <c r="Z22">
        <f t="shared" si="3"/>
        <v>0</v>
      </c>
      <c r="AA22">
        <f t="shared" si="4"/>
        <v>0</v>
      </c>
      <c r="AB22">
        <f t="shared" si="5"/>
        <v>2</v>
      </c>
      <c r="AC22">
        <f t="shared" si="6"/>
        <v>0</v>
      </c>
      <c r="AD22">
        <f t="shared" si="7"/>
        <v>2</v>
      </c>
      <c r="AE22">
        <f t="shared" si="8"/>
        <v>1</v>
      </c>
    </row>
    <row r="23" spans="1:31" x14ac:dyDescent="0.25">
      <c r="A23">
        <v>22</v>
      </c>
      <c r="B23" t="str">
        <f t="shared" si="9"/>
        <v>L</v>
      </c>
      <c r="C23" s="6" t="str">
        <f t="shared" si="10"/>
        <v>R</v>
      </c>
      <c r="D23" s="6" t="s">
        <v>31</v>
      </c>
      <c r="E23" t="s">
        <v>33</v>
      </c>
      <c r="F23" t="s">
        <v>33</v>
      </c>
      <c r="G23" t="s">
        <v>33</v>
      </c>
      <c r="H23" t="s">
        <v>33</v>
      </c>
      <c r="I23" t="s">
        <v>33</v>
      </c>
      <c r="J23" t="s">
        <v>33</v>
      </c>
      <c r="K23" t="s">
        <v>32</v>
      </c>
      <c r="L23" t="s">
        <v>32</v>
      </c>
      <c r="M23" t="s">
        <v>33</v>
      </c>
      <c r="N23" t="s">
        <v>32</v>
      </c>
      <c r="O23" t="s">
        <v>32</v>
      </c>
      <c r="P23" t="s">
        <v>33</v>
      </c>
      <c r="Q23" t="s">
        <v>33</v>
      </c>
      <c r="R23" t="s">
        <v>32</v>
      </c>
      <c r="S23" t="s">
        <v>33</v>
      </c>
      <c r="T23" t="s">
        <v>33</v>
      </c>
      <c r="U23" t="s">
        <v>32</v>
      </c>
      <c r="V23" t="s">
        <v>32</v>
      </c>
      <c r="W23">
        <f t="shared" si="0"/>
        <v>0</v>
      </c>
      <c r="X23">
        <f t="shared" si="1"/>
        <v>3</v>
      </c>
      <c r="Y23">
        <f t="shared" si="2"/>
        <v>7</v>
      </c>
      <c r="Z23">
        <f t="shared" si="3"/>
        <v>0</v>
      </c>
      <c r="AA23">
        <f t="shared" si="4"/>
        <v>0</v>
      </c>
      <c r="AB23">
        <f t="shared" si="5"/>
        <v>2</v>
      </c>
      <c r="AC23">
        <f t="shared" si="6"/>
        <v>2</v>
      </c>
      <c r="AD23">
        <f t="shared" si="7"/>
        <v>1</v>
      </c>
      <c r="AE23">
        <f t="shared" si="8"/>
        <v>2</v>
      </c>
    </row>
    <row r="24" spans="1:31" x14ac:dyDescent="0.25">
      <c r="A24">
        <v>23</v>
      </c>
      <c r="B24" t="str">
        <f t="shared" si="9"/>
        <v>NA</v>
      </c>
      <c r="C24" s="6" t="s">
        <v>32</v>
      </c>
      <c r="D24" s="6" t="s">
        <v>31</v>
      </c>
      <c r="E24" t="s">
        <v>32</v>
      </c>
      <c r="F24" t="s">
        <v>33</v>
      </c>
      <c r="G24" t="s">
        <v>33</v>
      </c>
      <c r="H24" t="s">
        <v>32</v>
      </c>
      <c r="I24" t="s">
        <v>32</v>
      </c>
      <c r="J24" t="s">
        <v>33</v>
      </c>
      <c r="K24" t="s">
        <v>33</v>
      </c>
      <c r="L24" t="s">
        <v>33</v>
      </c>
      <c r="M24" t="s">
        <v>33</v>
      </c>
      <c r="N24" t="s">
        <v>33</v>
      </c>
      <c r="O24" t="s">
        <v>33</v>
      </c>
      <c r="P24" t="s">
        <v>32</v>
      </c>
      <c r="Q24" t="s">
        <v>32</v>
      </c>
      <c r="R24" t="s">
        <v>32</v>
      </c>
      <c r="S24" t="s">
        <v>32</v>
      </c>
      <c r="T24" t="s">
        <v>32</v>
      </c>
      <c r="U24" t="s">
        <v>32</v>
      </c>
      <c r="V24" t="s">
        <v>32</v>
      </c>
      <c r="W24">
        <f t="shared" si="0"/>
        <v>3</v>
      </c>
      <c r="X24">
        <f t="shared" si="1"/>
        <v>6</v>
      </c>
      <c r="Y24">
        <f t="shared" si="2"/>
        <v>7</v>
      </c>
      <c r="Z24">
        <f t="shared" si="3"/>
        <v>1</v>
      </c>
      <c r="AA24">
        <f t="shared" si="4"/>
        <v>2</v>
      </c>
      <c r="AB24">
        <f t="shared" si="5"/>
        <v>0</v>
      </c>
      <c r="AC24">
        <f t="shared" si="6"/>
        <v>1</v>
      </c>
      <c r="AD24">
        <f t="shared" si="7"/>
        <v>3</v>
      </c>
      <c r="AE24">
        <f t="shared" si="8"/>
        <v>3</v>
      </c>
    </row>
    <row r="25" spans="1:31" x14ac:dyDescent="0.25">
      <c r="A25">
        <v>24</v>
      </c>
      <c r="B25" t="str">
        <f t="shared" si="9"/>
        <v>L</v>
      </c>
      <c r="C25" s="6" t="str">
        <f t="shared" si="10"/>
        <v>R</v>
      </c>
      <c r="D25" s="6" t="s">
        <v>34</v>
      </c>
      <c r="E25" t="s">
        <v>35</v>
      </c>
      <c r="F25" t="s">
        <v>32</v>
      </c>
      <c r="G25" t="s">
        <v>33</v>
      </c>
      <c r="H25" t="s">
        <v>33</v>
      </c>
      <c r="I25" t="s">
        <v>33</v>
      </c>
      <c r="J25" t="s">
        <v>33</v>
      </c>
      <c r="K25" t="s">
        <v>32</v>
      </c>
      <c r="L25" t="s">
        <v>32</v>
      </c>
      <c r="M25" t="s">
        <v>32</v>
      </c>
      <c r="N25" t="s">
        <v>32</v>
      </c>
      <c r="O25" t="s">
        <v>33</v>
      </c>
      <c r="P25" t="s">
        <v>32</v>
      </c>
      <c r="Q25" t="s">
        <v>32</v>
      </c>
      <c r="R25" t="s">
        <v>33</v>
      </c>
      <c r="S25" t="s">
        <v>32</v>
      </c>
      <c r="T25" t="s">
        <v>33</v>
      </c>
      <c r="U25" t="s">
        <v>33</v>
      </c>
      <c r="V25" t="s">
        <v>33</v>
      </c>
      <c r="W25">
        <f t="shared" si="0"/>
        <v>1</v>
      </c>
      <c r="X25">
        <f t="shared" si="1"/>
        <v>2</v>
      </c>
      <c r="Y25">
        <f t="shared" si="2"/>
        <v>7</v>
      </c>
      <c r="Z25">
        <f t="shared" si="3"/>
        <v>1</v>
      </c>
      <c r="AA25">
        <f t="shared" si="4"/>
        <v>0</v>
      </c>
      <c r="AB25">
        <f t="shared" si="5"/>
        <v>3</v>
      </c>
      <c r="AC25">
        <f t="shared" si="6"/>
        <v>2</v>
      </c>
      <c r="AD25">
        <f t="shared" si="7"/>
        <v>2</v>
      </c>
      <c r="AE25">
        <f t="shared" si="8"/>
        <v>0</v>
      </c>
    </row>
    <row r="26" spans="1:31" x14ac:dyDescent="0.25">
      <c r="A26">
        <v>25</v>
      </c>
      <c r="B26" t="str">
        <f t="shared" si="9"/>
        <v>NA</v>
      </c>
      <c r="C26" s="6" t="s">
        <v>33</v>
      </c>
      <c r="D26" s="6" t="s">
        <v>31</v>
      </c>
      <c r="E26" t="s">
        <v>33</v>
      </c>
      <c r="F26" t="s">
        <v>32</v>
      </c>
      <c r="G26" t="s">
        <v>33</v>
      </c>
      <c r="H26" t="s">
        <v>33</v>
      </c>
      <c r="I26" t="s">
        <v>32</v>
      </c>
      <c r="J26" t="s">
        <v>32</v>
      </c>
      <c r="K26" t="s">
        <v>32</v>
      </c>
      <c r="L26" t="s">
        <v>33</v>
      </c>
      <c r="M26" t="s">
        <v>32</v>
      </c>
      <c r="N26" t="s">
        <v>33</v>
      </c>
      <c r="O26" t="s">
        <v>32</v>
      </c>
      <c r="P26" t="s">
        <v>32</v>
      </c>
      <c r="Q26" t="s">
        <v>32</v>
      </c>
      <c r="R26" t="s">
        <v>32</v>
      </c>
      <c r="S26" t="s">
        <v>32</v>
      </c>
      <c r="T26" t="s">
        <v>32</v>
      </c>
      <c r="U26" t="s">
        <v>32</v>
      </c>
      <c r="V26" t="s">
        <v>32</v>
      </c>
      <c r="W26">
        <f t="shared" si="0"/>
        <v>3</v>
      </c>
      <c r="X26">
        <f t="shared" si="1"/>
        <v>0</v>
      </c>
      <c r="Y26">
        <f t="shared" si="2"/>
        <v>2</v>
      </c>
      <c r="Z26">
        <f t="shared" si="3"/>
        <v>2</v>
      </c>
      <c r="AA26">
        <f t="shared" si="4"/>
        <v>1</v>
      </c>
      <c r="AB26">
        <f t="shared" si="5"/>
        <v>1</v>
      </c>
      <c r="AC26">
        <f t="shared" si="6"/>
        <v>1</v>
      </c>
      <c r="AD26">
        <f t="shared" si="7"/>
        <v>0</v>
      </c>
      <c r="AE26">
        <f t="shared" si="8"/>
        <v>0</v>
      </c>
    </row>
    <row r="27" spans="1:31" x14ac:dyDescent="0.25">
      <c r="A27">
        <v>26</v>
      </c>
      <c r="B27" t="str">
        <f t="shared" si="9"/>
        <v>L</v>
      </c>
      <c r="C27" s="6" t="str">
        <f t="shared" si="10"/>
        <v>R</v>
      </c>
      <c r="D27" s="6" t="s">
        <v>34</v>
      </c>
      <c r="E27" t="s">
        <v>32</v>
      </c>
      <c r="F27" t="s">
        <v>33</v>
      </c>
      <c r="G27" t="s">
        <v>33</v>
      </c>
      <c r="H27" t="s">
        <v>33</v>
      </c>
      <c r="I27" t="s">
        <v>33</v>
      </c>
      <c r="J27" t="s">
        <v>33</v>
      </c>
      <c r="K27" t="s">
        <v>32</v>
      </c>
      <c r="L27" t="s">
        <v>33</v>
      </c>
      <c r="M27" t="s">
        <v>32</v>
      </c>
      <c r="N27" t="s">
        <v>33</v>
      </c>
      <c r="O27" t="s">
        <v>32</v>
      </c>
      <c r="P27" t="s">
        <v>32</v>
      </c>
      <c r="Q27" t="s">
        <v>32</v>
      </c>
      <c r="R27" t="s">
        <v>33</v>
      </c>
      <c r="S27" t="s">
        <v>33</v>
      </c>
      <c r="T27" t="s">
        <v>33</v>
      </c>
      <c r="U27" t="s">
        <v>32</v>
      </c>
      <c r="V27" t="s">
        <v>32</v>
      </c>
      <c r="W27">
        <f t="shared" si="0"/>
        <v>1</v>
      </c>
      <c r="X27">
        <f t="shared" si="1"/>
        <v>3</v>
      </c>
      <c r="Y27">
        <f t="shared" si="2"/>
        <v>7</v>
      </c>
      <c r="Z27">
        <f t="shared" si="3"/>
        <v>1</v>
      </c>
      <c r="AA27">
        <f t="shared" si="4"/>
        <v>0</v>
      </c>
      <c r="AB27">
        <f t="shared" si="5"/>
        <v>2</v>
      </c>
      <c r="AC27">
        <f t="shared" si="6"/>
        <v>2</v>
      </c>
      <c r="AD27">
        <f t="shared" si="7"/>
        <v>1</v>
      </c>
      <c r="AE27">
        <f t="shared" si="8"/>
        <v>2</v>
      </c>
    </row>
    <row r="28" spans="1:31" x14ac:dyDescent="0.25">
      <c r="A28">
        <v>27</v>
      </c>
      <c r="B28" t="str">
        <f t="shared" si="9"/>
        <v>R</v>
      </c>
      <c r="C28" s="6" t="str">
        <f t="shared" si="10"/>
        <v>L</v>
      </c>
      <c r="D28" s="6" t="s">
        <v>31</v>
      </c>
      <c r="E28" t="s">
        <v>32</v>
      </c>
      <c r="F28" t="s">
        <v>32</v>
      </c>
      <c r="G28" t="s">
        <v>33</v>
      </c>
      <c r="H28" t="s">
        <v>32</v>
      </c>
      <c r="I28" t="s">
        <v>33</v>
      </c>
      <c r="J28" t="s">
        <v>32</v>
      </c>
      <c r="K28" t="s">
        <v>32</v>
      </c>
      <c r="L28" t="s">
        <v>33</v>
      </c>
      <c r="M28" t="s">
        <v>33</v>
      </c>
      <c r="N28" t="s">
        <v>32</v>
      </c>
      <c r="O28" t="s">
        <v>32</v>
      </c>
      <c r="P28" t="s">
        <v>33</v>
      </c>
      <c r="Q28" t="s">
        <v>32</v>
      </c>
      <c r="R28" t="s">
        <v>32</v>
      </c>
      <c r="S28" t="s">
        <v>32</v>
      </c>
      <c r="T28" t="s">
        <v>32</v>
      </c>
      <c r="U28" t="s">
        <v>32</v>
      </c>
      <c r="V28" t="s">
        <v>33</v>
      </c>
      <c r="W28">
        <f t="shared" si="0"/>
        <v>2</v>
      </c>
      <c r="X28">
        <f t="shared" si="1"/>
        <v>1</v>
      </c>
      <c r="Y28">
        <f t="shared" si="2"/>
        <v>4</v>
      </c>
      <c r="Z28">
        <f t="shared" si="3"/>
        <v>1</v>
      </c>
      <c r="AA28">
        <f t="shared" si="4"/>
        <v>1</v>
      </c>
      <c r="AB28">
        <f t="shared" si="5"/>
        <v>2</v>
      </c>
      <c r="AC28">
        <f t="shared" si="6"/>
        <v>1</v>
      </c>
      <c r="AD28">
        <f t="shared" si="7"/>
        <v>0</v>
      </c>
      <c r="AE28">
        <f t="shared" si="8"/>
        <v>1</v>
      </c>
    </row>
    <row r="29" spans="1:31" x14ac:dyDescent="0.25">
      <c r="A29">
        <v>28</v>
      </c>
      <c r="B29" t="str">
        <f t="shared" si="9"/>
        <v>L</v>
      </c>
      <c r="C29" s="6" t="str">
        <f t="shared" si="10"/>
        <v>R</v>
      </c>
      <c r="D29" s="6" t="s">
        <v>31</v>
      </c>
      <c r="E29" t="s">
        <v>32</v>
      </c>
      <c r="F29" t="s">
        <v>35</v>
      </c>
      <c r="G29" t="s">
        <v>33</v>
      </c>
      <c r="H29" t="s">
        <v>32</v>
      </c>
      <c r="I29" t="s">
        <v>33</v>
      </c>
      <c r="J29" t="s">
        <v>33</v>
      </c>
      <c r="K29" t="s">
        <v>33</v>
      </c>
      <c r="L29" t="s">
        <v>33</v>
      </c>
      <c r="M29" t="s">
        <v>33</v>
      </c>
      <c r="N29" t="s">
        <v>32</v>
      </c>
      <c r="O29" t="s">
        <v>33</v>
      </c>
      <c r="P29" t="s">
        <v>32</v>
      </c>
      <c r="Q29" t="s">
        <v>33</v>
      </c>
      <c r="R29" t="s">
        <v>33</v>
      </c>
      <c r="S29" t="s">
        <v>33</v>
      </c>
      <c r="T29" t="s">
        <v>32</v>
      </c>
      <c r="U29" t="s">
        <v>33</v>
      </c>
      <c r="V29" t="s">
        <v>33</v>
      </c>
      <c r="W29">
        <f t="shared" si="0"/>
        <v>2</v>
      </c>
      <c r="X29">
        <f t="shared" si="1"/>
        <v>1</v>
      </c>
      <c r="Y29">
        <f t="shared" si="2"/>
        <v>3</v>
      </c>
      <c r="Z29">
        <f t="shared" si="3"/>
        <v>1</v>
      </c>
      <c r="AA29">
        <f t="shared" si="4"/>
        <v>1</v>
      </c>
      <c r="AB29">
        <f t="shared" si="5"/>
        <v>0</v>
      </c>
      <c r="AC29">
        <f t="shared" si="6"/>
        <v>2</v>
      </c>
      <c r="AD29">
        <f t="shared" si="7"/>
        <v>0</v>
      </c>
      <c r="AE29">
        <f t="shared" si="8"/>
        <v>1</v>
      </c>
    </row>
    <row r="30" spans="1:31" x14ac:dyDescent="0.25">
      <c r="A30">
        <v>29</v>
      </c>
      <c r="B30" t="str">
        <f t="shared" si="9"/>
        <v>R</v>
      </c>
      <c r="C30" s="6" t="str">
        <f t="shared" si="10"/>
        <v>L</v>
      </c>
      <c r="D30" s="6" t="s">
        <v>34</v>
      </c>
      <c r="E30" t="s">
        <v>32</v>
      </c>
      <c r="F30" t="s">
        <v>32</v>
      </c>
      <c r="G30" t="s">
        <v>32</v>
      </c>
      <c r="H30" t="s">
        <v>32</v>
      </c>
      <c r="I30" t="s">
        <v>33</v>
      </c>
      <c r="J30" t="s">
        <v>32</v>
      </c>
      <c r="K30" t="s">
        <v>32</v>
      </c>
      <c r="L30" t="s">
        <v>32</v>
      </c>
      <c r="M30" t="s">
        <v>32</v>
      </c>
      <c r="N30" t="s">
        <v>32</v>
      </c>
      <c r="O30" t="s">
        <v>33</v>
      </c>
      <c r="P30" t="s">
        <v>33</v>
      </c>
      <c r="Q30" t="s">
        <v>33</v>
      </c>
      <c r="R30" t="s">
        <v>33</v>
      </c>
      <c r="S30" t="s">
        <v>32</v>
      </c>
      <c r="T30" t="s">
        <v>32</v>
      </c>
      <c r="U30" t="s">
        <v>33</v>
      </c>
      <c r="V30" t="s">
        <v>32</v>
      </c>
      <c r="W30">
        <f t="shared" si="0"/>
        <v>1</v>
      </c>
      <c r="X30">
        <f t="shared" si="1"/>
        <v>3</v>
      </c>
      <c r="Y30">
        <f t="shared" si="2"/>
        <v>5</v>
      </c>
      <c r="Z30">
        <f t="shared" si="3"/>
        <v>0</v>
      </c>
      <c r="AA30">
        <f t="shared" si="4"/>
        <v>1</v>
      </c>
      <c r="AB30">
        <f t="shared" si="5"/>
        <v>0</v>
      </c>
      <c r="AC30">
        <f t="shared" si="6"/>
        <v>2</v>
      </c>
      <c r="AD30">
        <f t="shared" si="7"/>
        <v>2</v>
      </c>
      <c r="AE30">
        <f t="shared" si="8"/>
        <v>1</v>
      </c>
    </row>
    <row r="31" spans="1:31" x14ac:dyDescent="0.25">
      <c r="A31">
        <v>30</v>
      </c>
      <c r="B31" t="str">
        <f t="shared" si="9"/>
        <v>L</v>
      </c>
      <c r="C31" s="6" t="str">
        <f t="shared" si="10"/>
        <v>R</v>
      </c>
      <c r="D31" s="6" t="s">
        <v>31</v>
      </c>
      <c r="E31" t="s">
        <v>33</v>
      </c>
      <c r="F31" t="s">
        <v>33</v>
      </c>
      <c r="G31" t="s">
        <v>33</v>
      </c>
      <c r="H31" t="s">
        <v>32</v>
      </c>
      <c r="I31" t="s">
        <v>32</v>
      </c>
      <c r="J31" t="s">
        <v>33</v>
      </c>
      <c r="K31" t="s">
        <v>33</v>
      </c>
      <c r="L31" t="s">
        <v>33</v>
      </c>
      <c r="M31" t="s">
        <v>33</v>
      </c>
      <c r="N31" t="s">
        <v>33</v>
      </c>
      <c r="O31" t="s">
        <v>32</v>
      </c>
      <c r="P31" t="s">
        <v>33</v>
      </c>
      <c r="Q31" t="s">
        <v>32</v>
      </c>
      <c r="R31" t="s">
        <v>32</v>
      </c>
      <c r="S31" t="s">
        <v>32</v>
      </c>
      <c r="T31" t="s">
        <v>32</v>
      </c>
      <c r="U31" t="s">
        <v>32</v>
      </c>
      <c r="V31" t="s">
        <v>32</v>
      </c>
      <c r="W31">
        <f t="shared" si="0"/>
        <v>2</v>
      </c>
      <c r="X31">
        <f t="shared" si="1"/>
        <v>6</v>
      </c>
      <c r="Y31">
        <f t="shared" si="2"/>
        <v>7</v>
      </c>
      <c r="Z31">
        <f t="shared" si="3"/>
        <v>0</v>
      </c>
      <c r="AA31">
        <f t="shared" si="4"/>
        <v>2</v>
      </c>
      <c r="AB31">
        <f t="shared" si="5"/>
        <v>0</v>
      </c>
      <c r="AC31">
        <f t="shared" si="6"/>
        <v>1</v>
      </c>
      <c r="AD31">
        <f t="shared" si="7"/>
        <v>3</v>
      </c>
      <c r="AE31">
        <f t="shared" si="8"/>
        <v>3</v>
      </c>
    </row>
    <row r="32" spans="1:31" x14ac:dyDescent="0.25">
      <c r="A32">
        <v>31</v>
      </c>
      <c r="B32" t="str">
        <f t="shared" si="9"/>
        <v>R</v>
      </c>
      <c r="C32" s="6" t="str">
        <f t="shared" si="10"/>
        <v>L</v>
      </c>
      <c r="D32" s="6" t="s">
        <v>31</v>
      </c>
      <c r="E32" t="s">
        <v>33</v>
      </c>
      <c r="F32" t="s">
        <v>33</v>
      </c>
      <c r="G32" t="s">
        <v>32</v>
      </c>
      <c r="H32" t="s">
        <v>32</v>
      </c>
      <c r="I32" t="s">
        <v>32</v>
      </c>
      <c r="J32" t="s">
        <v>32</v>
      </c>
      <c r="K32" t="s">
        <v>32</v>
      </c>
      <c r="L32" t="s">
        <v>33</v>
      </c>
      <c r="M32" t="s">
        <v>32</v>
      </c>
      <c r="N32" t="s">
        <v>33</v>
      </c>
      <c r="O32" t="s">
        <v>32</v>
      </c>
      <c r="P32" t="s">
        <v>32</v>
      </c>
      <c r="Q32" t="s">
        <v>32</v>
      </c>
      <c r="R32" t="s">
        <v>33</v>
      </c>
      <c r="S32" t="s">
        <v>32</v>
      </c>
      <c r="T32" t="s">
        <v>32</v>
      </c>
      <c r="U32" t="s">
        <v>32</v>
      </c>
      <c r="V32" t="s">
        <v>32</v>
      </c>
      <c r="W32">
        <f t="shared" si="0"/>
        <v>2</v>
      </c>
      <c r="X32">
        <f t="shared" si="1"/>
        <v>1</v>
      </c>
      <c r="Y32">
        <f t="shared" si="2"/>
        <v>3</v>
      </c>
      <c r="Z32">
        <f t="shared" si="3"/>
        <v>2</v>
      </c>
      <c r="AA32">
        <f t="shared" si="4"/>
        <v>0</v>
      </c>
      <c r="AB32">
        <f t="shared" si="5"/>
        <v>1</v>
      </c>
      <c r="AC32">
        <f t="shared" si="6"/>
        <v>1</v>
      </c>
      <c r="AD32">
        <f t="shared" si="7"/>
        <v>1</v>
      </c>
      <c r="AE32">
        <f t="shared" si="8"/>
        <v>0</v>
      </c>
    </row>
    <row r="33" spans="1:31" x14ac:dyDescent="0.25">
      <c r="A33">
        <v>32</v>
      </c>
      <c r="B33" t="str">
        <f t="shared" si="9"/>
        <v>L</v>
      </c>
      <c r="C33" s="6" t="str">
        <f t="shared" si="10"/>
        <v>R</v>
      </c>
      <c r="D33" s="6" t="s">
        <v>31</v>
      </c>
      <c r="E33" t="s">
        <v>32</v>
      </c>
      <c r="F33" t="s">
        <v>32</v>
      </c>
      <c r="G33" t="s">
        <v>33</v>
      </c>
      <c r="H33" t="s">
        <v>33</v>
      </c>
      <c r="I33" t="s">
        <v>33</v>
      </c>
      <c r="J33" t="s">
        <v>33</v>
      </c>
      <c r="K33" t="s">
        <v>33</v>
      </c>
      <c r="L33" t="s">
        <v>32</v>
      </c>
      <c r="M33" t="s">
        <v>32</v>
      </c>
      <c r="N33" t="s">
        <v>33</v>
      </c>
      <c r="O33" t="s">
        <v>33</v>
      </c>
      <c r="P33" t="s">
        <v>32</v>
      </c>
      <c r="Q33" t="s">
        <v>32</v>
      </c>
      <c r="R33" t="s">
        <v>33</v>
      </c>
      <c r="S33" t="s">
        <v>33</v>
      </c>
      <c r="T33" t="s">
        <v>33</v>
      </c>
      <c r="U33" t="s">
        <v>32</v>
      </c>
      <c r="V33" t="s">
        <v>33</v>
      </c>
      <c r="W33">
        <f t="shared" si="0"/>
        <v>2</v>
      </c>
      <c r="X33">
        <f t="shared" si="1"/>
        <v>2</v>
      </c>
      <c r="Y33">
        <f t="shared" si="2"/>
        <v>5</v>
      </c>
      <c r="Z33">
        <f t="shared" si="3"/>
        <v>2</v>
      </c>
      <c r="AA33">
        <f t="shared" si="4"/>
        <v>0</v>
      </c>
      <c r="AB33">
        <f t="shared" si="5"/>
        <v>2</v>
      </c>
      <c r="AC33">
        <f t="shared" si="6"/>
        <v>1</v>
      </c>
      <c r="AD33">
        <f t="shared" si="7"/>
        <v>1</v>
      </c>
      <c r="AE33">
        <f t="shared" si="8"/>
        <v>1</v>
      </c>
    </row>
    <row r="34" spans="1:31" x14ac:dyDescent="0.25">
      <c r="A34">
        <v>33</v>
      </c>
      <c r="B34" t="str">
        <f t="shared" si="9"/>
        <v>R</v>
      </c>
      <c r="C34" s="6" t="str">
        <f t="shared" si="10"/>
        <v>L</v>
      </c>
      <c r="D34" s="6" t="s">
        <v>34</v>
      </c>
      <c r="E34" t="s">
        <v>32</v>
      </c>
      <c r="F34" t="s">
        <v>32</v>
      </c>
      <c r="G34" t="s">
        <v>32</v>
      </c>
      <c r="H34" t="s">
        <v>33</v>
      </c>
      <c r="I34" t="s">
        <v>32</v>
      </c>
      <c r="J34" t="s">
        <v>32</v>
      </c>
      <c r="K34" t="s">
        <v>32</v>
      </c>
      <c r="L34" t="s">
        <v>32</v>
      </c>
      <c r="M34" t="s">
        <v>32</v>
      </c>
      <c r="N34" t="s">
        <v>33</v>
      </c>
      <c r="O34" t="s">
        <v>32</v>
      </c>
      <c r="P34" t="s">
        <v>32</v>
      </c>
      <c r="Q34" t="s">
        <v>32</v>
      </c>
      <c r="R34" t="s">
        <v>32</v>
      </c>
      <c r="S34" t="s">
        <v>33</v>
      </c>
      <c r="T34" t="s">
        <v>32</v>
      </c>
      <c r="U34" t="s">
        <v>33</v>
      </c>
      <c r="V34" t="s">
        <v>32</v>
      </c>
      <c r="W34">
        <f t="shared" si="0"/>
        <v>1</v>
      </c>
      <c r="X34">
        <f t="shared" si="1"/>
        <v>2</v>
      </c>
      <c r="Y34">
        <f t="shared" si="2"/>
        <v>3</v>
      </c>
      <c r="Z34">
        <f t="shared" si="3"/>
        <v>0</v>
      </c>
      <c r="AA34">
        <f t="shared" si="4"/>
        <v>1</v>
      </c>
      <c r="AB34">
        <f t="shared" si="5"/>
        <v>0</v>
      </c>
      <c r="AC34">
        <f t="shared" si="6"/>
        <v>1</v>
      </c>
      <c r="AD34">
        <f t="shared" si="7"/>
        <v>1</v>
      </c>
      <c r="AE34">
        <f t="shared" si="8"/>
        <v>1</v>
      </c>
    </row>
    <row r="35" spans="1:31" x14ac:dyDescent="0.25">
      <c r="A35">
        <v>34</v>
      </c>
      <c r="B35" t="str">
        <f t="shared" si="9"/>
        <v>L</v>
      </c>
      <c r="C35" s="6" t="str">
        <f t="shared" si="10"/>
        <v>R</v>
      </c>
      <c r="D35" s="6" t="s">
        <v>34</v>
      </c>
      <c r="E35" t="s">
        <v>33</v>
      </c>
      <c r="F35" t="s">
        <v>32</v>
      </c>
      <c r="G35" t="s">
        <v>33</v>
      </c>
      <c r="H35" t="s">
        <v>32</v>
      </c>
      <c r="I35" t="s">
        <v>33</v>
      </c>
      <c r="J35" t="s">
        <v>33</v>
      </c>
      <c r="K35" t="s">
        <v>32</v>
      </c>
      <c r="L35" t="s">
        <v>32</v>
      </c>
      <c r="M35" t="s">
        <v>32</v>
      </c>
      <c r="N35" t="s">
        <v>33</v>
      </c>
      <c r="O35" t="s">
        <v>32</v>
      </c>
      <c r="P35" t="s">
        <v>33</v>
      </c>
      <c r="Q35" t="s">
        <v>32</v>
      </c>
      <c r="R35" t="s">
        <v>33</v>
      </c>
      <c r="S35" t="s">
        <v>33</v>
      </c>
      <c r="T35" t="s">
        <v>32</v>
      </c>
      <c r="U35" t="s">
        <v>33</v>
      </c>
      <c r="V35" t="s">
        <v>32</v>
      </c>
      <c r="W35">
        <f t="shared" si="0"/>
        <v>2</v>
      </c>
      <c r="X35">
        <f t="shared" si="1"/>
        <v>3</v>
      </c>
      <c r="Y35">
        <f t="shared" si="2"/>
        <v>7</v>
      </c>
      <c r="Z35">
        <f t="shared" si="3"/>
        <v>1</v>
      </c>
      <c r="AA35">
        <f t="shared" si="4"/>
        <v>1</v>
      </c>
      <c r="AB35">
        <f t="shared" si="5"/>
        <v>3</v>
      </c>
      <c r="AC35">
        <f t="shared" si="6"/>
        <v>1</v>
      </c>
      <c r="AD35">
        <f t="shared" si="7"/>
        <v>1</v>
      </c>
      <c r="AE35">
        <f t="shared" si="8"/>
        <v>2</v>
      </c>
    </row>
    <row r="36" spans="1:31" x14ac:dyDescent="0.25">
      <c r="A36">
        <v>35</v>
      </c>
      <c r="B36" t="str">
        <f t="shared" si="9"/>
        <v>L</v>
      </c>
      <c r="C36" s="6" t="str">
        <f t="shared" si="10"/>
        <v>R</v>
      </c>
      <c r="D36" s="6" t="s">
        <v>31</v>
      </c>
      <c r="E36" t="s">
        <v>33</v>
      </c>
      <c r="F36" t="s">
        <v>33</v>
      </c>
      <c r="G36" t="s">
        <v>33</v>
      </c>
      <c r="H36" t="s">
        <v>33</v>
      </c>
      <c r="I36" t="s">
        <v>33</v>
      </c>
      <c r="J36" t="s">
        <v>33</v>
      </c>
      <c r="K36" t="s">
        <v>32</v>
      </c>
      <c r="L36" t="s">
        <v>32</v>
      </c>
      <c r="M36" t="s">
        <v>33</v>
      </c>
      <c r="N36" t="s">
        <v>32</v>
      </c>
      <c r="O36" t="s">
        <v>32</v>
      </c>
      <c r="P36" t="s">
        <v>33</v>
      </c>
      <c r="Q36" t="s">
        <v>32</v>
      </c>
      <c r="R36" t="s">
        <v>32</v>
      </c>
      <c r="S36" t="s">
        <v>33</v>
      </c>
      <c r="T36" t="s">
        <v>32</v>
      </c>
      <c r="U36" t="s">
        <v>33</v>
      </c>
      <c r="V36" t="s">
        <v>32</v>
      </c>
      <c r="W36">
        <f t="shared" si="0"/>
        <v>0</v>
      </c>
      <c r="X36">
        <f t="shared" si="1"/>
        <v>4</v>
      </c>
      <c r="Y36">
        <f t="shared" si="2"/>
        <v>8</v>
      </c>
      <c r="Z36">
        <f t="shared" si="3"/>
        <v>0</v>
      </c>
      <c r="AA36">
        <f t="shared" si="4"/>
        <v>0</v>
      </c>
      <c r="AB36">
        <f t="shared" si="5"/>
        <v>2</v>
      </c>
      <c r="AC36">
        <f t="shared" si="6"/>
        <v>2</v>
      </c>
      <c r="AD36">
        <f t="shared" si="7"/>
        <v>2</v>
      </c>
      <c r="AE36">
        <f t="shared" si="8"/>
        <v>2</v>
      </c>
    </row>
    <row r="37" spans="1:31" x14ac:dyDescent="0.25">
      <c r="A37">
        <v>36</v>
      </c>
      <c r="B37" t="str">
        <f t="shared" si="9"/>
        <v>L</v>
      </c>
      <c r="C37" s="6" t="str">
        <f t="shared" si="10"/>
        <v>R</v>
      </c>
      <c r="D37" s="6" t="s">
        <v>31</v>
      </c>
      <c r="E37" t="s">
        <v>33</v>
      </c>
      <c r="F37" t="s">
        <v>33</v>
      </c>
      <c r="G37" t="s">
        <v>33</v>
      </c>
      <c r="H37" t="s">
        <v>32</v>
      </c>
      <c r="I37" t="s">
        <v>33</v>
      </c>
      <c r="J37" t="s">
        <v>33</v>
      </c>
      <c r="K37" t="s">
        <v>32</v>
      </c>
      <c r="L37" t="s">
        <v>32</v>
      </c>
      <c r="M37" t="s">
        <v>32</v>
      </c>
      <c r="N37" t="s">
        <v>32</v>
      </c>
      <c r="O37" t="s">
        <v>32</v>
      </c>
      <c r="P37" t="s">
        <v>33</v>
      </c>
      <c r="Q37" t="s">
        <v>33</v>
      </c>
      <c r="R37" t="s">
        <v>33</v>
      </c>
      <c r="S37" t="s">
        <v>32</v>
      </c>
      <c r="T37" t="s">
        <v>33</v>
      </c>
      <c r="U37" t="s">
        <v>33</v>
      </c>
      <c r="V37" t="s">
        <v>33</v>
      </c>
      <c r="W37">
        <f t="shared" si="0"/>
        <v>1</v>
      </c>
      <c r="X37">
        <f t="shared" si="1"/>
        <v>1</v>
      </c>
      <c r="Y37">
        <f t="shared" si="2"/>
        <v>6</v>
      </c>
      <c r="Z37">
        <f t="shared" si="3"/>
        <v>0</v>
      </c>
      <c r="AA37">
        <f t="shared" si="4"/>
        <v>1</v>
      </c>
      <c r="AB37">
        <f t="shared" si="5"/>
        <v>3</v>
      </c>
      <c r="AC37">
        <f t="shared" si="6"/>
        <v>2</v>
      </c>
      <c r="AD37">
        <f t="shared" si="7"/>
        <v>1</v>
      </c>
      <c r="AE37">
        <f t="shared" si="8"/>
        <v>0</v>
      </c>
    </row>
    <row r="38" spans="1:31" x14ac:dyDescent="0.25">
      <c r="A38">
        <v>37</v>
      </c>
      <c r="B38" t="str">
        <f t="shared" si="9"/>
        <v>R</v>
      </c>
      <c r="C38" s="6" t="str">
        <f t="shared" si="10"/>
        <v>L</v>
      </c>
      <c r="D38" s="6" t="s">
        <v>31</v>
      </c>
      <c r="E38" t="s">
        <v>32</v>
      </c>
      <c r="F38" t="s">
        <v>32</v>
      </c>
      <c r="G38" t="s">
        <v>32</v>
      </c>
      <c r="H38" t="s">
        <v>32</v>
      </c>
      <c r="I38" t="s">
        <v>32</v>
      </c>
      <c r="J38" t="s">
        <v>32</v>
      </c>
      <c r="K38" t="s">
        <v>33</v>
      </c>
      <c r="L38" t="s">
        <v>32</v>
      </c>
      <c r="M38" t="s">
        <v>32</v>
      </c>
      <c r="N38" t="s">
        <v>33</v>
      </c>
      <c r="O38" t="s">
        <v>33</v>
      </c>
      <c r="P38" t="s">
        <v>32</v>
      </c>
      <c r="Q38" t="s">
        <v>32</v>
      </c>
      <c r="R38" t="s">
        <v>32</v>
      </c>
      <c r="S38" t="s">
        <v>32</v>
      </c>
      <c r="T38" t="s">
        <v>32</v>
      </c>
      <c r="U38" t="s">
        <v>32</v>
      </c>
      <c r="V38" t="s">
        <v>32</v>
      </c>
      <c r="W38">
        <f t="shared" si="0"/>
        <v>0</v>
      </c>
      <c r="X38">
        <f t="shared" si="1"/>
        <v>0</v>
      </c>
      <c r="Y38">
        <f t="shared" si="2"/>
        <v>3</v>
      </c>
      <c r="Z38">
        <f t="shared" si="3"/>
        <v>0</v>
      </c>
      <c r="AA38">
        <f t="shared" si="4"/>
        <v>0</v>
      </c>
      <c r="AB38">
        <f t="shared" si="5"/>
        <v>1</v>
      </c>
      <c r="AC38">
        <f t="shared" si="6"/>
        <v>2</v>
      </c>
      <c r="AD38">
        <f t="shared" si="7"/>
        <v>0</v>
      </c>
      <c r="AE38">
        <f t="shared" si="8"/>
        <v>0</v>
      </c>
    </row>
    <row r="39" spans="1:31" x14ac:dyDescent="0.25">
      <c r="A39">
        <v>38</v>
      </c>
      <c r="B39" t="str">
        <f t="shared" si="9"/>
        <v>L</v>
      </c>
      <c r="C39" s="6" t="str">
        <f t="shared" si="10"/>
        <v>R</v>
      </c>
      <c r="D39" s="6" t="s">
        <v>31</v>
      </c>
      <c r="E39" t="s">
        <v>32</v>
      </c>
      <c r="F39" t="s">
        <v>33</v>
      </c>
      <c r="G39" t="s">
        <v>33</v>
      </c>
      <c r="H39" t="s">
        <v>33</v>
      </c>
      <c r="I39" t="s">
        <v>33</v>
      </c>
      <c r="J39" t="s">
        <v>33</v>
      </c>
      <c r="K39" t="s">
        <v>33</v>
      </c>
      <c r="L39" t="s">
        <v>32</v>
      </c>
      <c r="M39" t="s">
        <v>32</v>
      </c>
      <c r="N39" t="s">
        <v>33</v>
      </c>
      <c r="O39" t="s">
        <v>32</v>
      </c>
      <c r="P39" t="s">
        <v>32</v>
      </c>
      <c r="Q39" t="s">
        <v>32</v>
      </c>
      <c r="R39" t="s">
        <v>32</v>
      </c>
      <c r="S39" t="s">
        <v>32</v>
      </c>
      <c r="T39" t="s">
        <v>32</v>
      </c>
      <c r="U39" t="s">
        <v>33</v>
      </c>
      <c r="V39" t="s">
        <v>32</v>
      </c>
      <c r="W39">
        <f t="shared" si="0"/>
        <v>1</v>
      </c>
      <c r="X39">
        <f t="shared" si="1"/>
        <v>5</v>
      </c>
      <c r="Y39">
        <f t="shared" si="2"/>
        <v>9</v>
      </c>
      <c r="Z39">
        <f t="shared" si="3"/>
        <v>1</v>
      </c>
      <c r="AA39">
        <f t="shared" si="4"/>
        <v>0</v>
      </c>
      <c r="AB39">
        <f t="shared" si="5"/>
        <v>2</v>
      </c>
      <c r="AC39">
        <f t="shared" si="6"/>
        <v>2</v>
      </c>
      <c r="AD39">
        <f t="shared" si="7"/>
        <v>3</v>
      </c>
      <c r="AE39">
        <f t="shared" si="8"/>
        <v>2</v>
      </c>
    </row>
    <row r="40" spans="1:31" x14ac:dyDescent="0.25">
      <c r="A40">
        <v>39</v>
      </c>
      <c r="B40" t="str">
        <f t="shared" si="9"/>
        <v>R</v>
      </c>
      <c r="C40" s="6" t="str">
        <f t="shared" si="10"/>
        <v>L</v>
      </c>
      <c r="D40" s="6" t="s">
        <v>34</v>
      </c>
      <c r="E40" t="s">
        <v>32</v>
      </c>
      <c r="F40" t="s">
        <v>33</v>
      </c>
      <c r="G40" t="s">
        <v>32</v>
      </c>
      <c r="H40" t="s">
        <v>32</v>
      </c>
      <c r="I40" t="s">
        <v>32</v>
      </c>
      <c r="J40" t="s">
        <v>33</v>
      </c>
      <c r="K40" t="s">
        <v>32</v>
      </c>
      <c r="L40" t="s">
        <v>32</v>
      </c>
      <c r="M40" t="s">
        <v>32</v>
      </c>
      <c r="N40" t="s">
        <v>33</v>
      </c>
      <c r="O40" t="s">
        <v>32</v>
      </c>
      <c r="P40" t="s">
        <v>32</v>
      </c>
      <c r="Q40" t="s">
        <v>32</v>
      </c>
      <c r="R40" t="s">
        <v>32</v>
      </c>
      <c r="S40" t="s">
        <v>32</v>
      </c>
      <c r="T40" t="s">
        <v>32</v>
      </c>
      <c r="U40" t="s">
        <v>32</v>
      </c>
      <c r="V40" t="s">
        <v>32</v>
      </c>
      <c r="W40">
        <f t="shared" si="0"/>
        <v>2</v>
      </c>
      <c r="X40">
        <f t="shared" si="1"/>
        <v>0</v>
      </c>
      <c r="Y40">
        <f t="shared" si="2"/>
        <v>1</v>
      </c>
      <c r="Z40">
        <f t="shared" si="3"/>
        <v>1</v>
      </c>
      <c r="AA40">
        <f t="shared" si="4"/>
        <v>1</v>
      </c>
      <c r="AB40">
        <f t="shared" si="5"/>
        <v>0</v>
      </c>
      <c r="AC40">
        <f t="shared" si="6"/>
        <v>1</v>
      </c>
      <c r="AD40">
        <f t="shared" si="7"/>
        <v>0</v>
      </c>
      <c r="AE40">
        <f t="shared" si="8"/>
        <v>0</v>
      </c>
    </row>
    <row r="41" spans="1:31" x14ac:dyDescent="0.25">
      <c r="A41">
        <v>40</v>
      </c>
      <c r="B41" t="str">
        <f t="shared" si="9"/>
        <v>L</v>
      </c>
      <c r="C41" s="6" t="str">
        <f t="shared" si="10"/>
        <v>R</v>
      </c>
      <c r="D41" s="6" t="s">
        <v>31</v>
      </c>
      <c r="E41" t="s">
        <v>33</v>
      </c>
      <c r="F41" t="s">
        <v>33</v>
      </c>
      <c r="G41" t="s">
        <v>33</v>
      </c>
      <c r="H41" t="s">
        <v>33</v>
      </c>
      <c r="I41" t="s">
        <v>32</v>
      </c>
      <c r="J41" t="s">
        <v>33</v>
      </c>
      <c r="K41" t="s">
        <v>32</v>
      </c>
      <c r="L41" t="s">
        <v>35</v>
      </c>
      <c r="M41" t="s">
        <v>33</v>
      </c>
      <c r="N41" t="s">
        <v>33</v>
      </c>
      <c r="O41" t="s">
        <v>33</v>
      </c>
      <c r="P41" t="s">
        <v>32</v>
      </c>
      <c r="Q41" t="s">
        <v>32</v>
      </c>
      <c r="R41" t="s">
        <v>32</v>
      </c>
      <c r="S41" t="s">
        <v>33</v>
      </c>
      <c r="T41" t="s">
        <v>33</v>
      </c>
      <c r="U41" t="s">
        <v>33</v>
      </c>
      <c r="V41" t="s">
        <v>33</v>
      </c>
      <c r="W41">
        <f t="shared" si="0"/>
        <v>1</v>
      </c>
      <c r="X41">
        <f t="shared" si="1"/>
        <v>2</v>
      </c>
      <c r="Y41">
        <f t="shared" si="2"/>
        <v>4</v>
      </c>
      <c r="Z41">
        <f t="shared" si="3"/>
        <v>0</v>
      </c>
      <c r="AA41">
        <f t="shared" si="4"/>
        <v>1</v>
      </c>
      <c r="AB41">
        <f t="shared" si="5"/>
        <v>1</v>
      </c>
      <c r="AC41">
        <f t="shared" si="6"/>
        <v>1</v>
      </c>
      <c r="AD41">
        <f t="shared" si="7"/>
        <v>2</v>
      </c>
      <c r="AE41">
        <f t="shared" si="8"/>
        <v>0</v>
      </c>
    </row>
    <row r="42" spans="1:31" x14ac:dyDescent="0.25">
      <c r="A42">
        <v>41</v>
      </c>
      <c r="B42" t="str">
        <f t="shared" si="9"/>
        <v>L</v>
      </c>
      <c r="C42" s="6" t="str">
        <f t="shared" si="10"/>
        <v>R</v>
      </c>
      <c r="D42" s="6" t="s">
        <v>34</v>
      </c>
      <c r="E42" t="s">
        <v>33</v>
      </c>
      <c r="F42" t="s">
        <v>33</v>
      </c>
      <c r="G42" t="s">
        <v>32</v>
      </c>
      <c r="H42" t="s">
        <v>33</v>
      </c>
      <c r="I42" t="s">
        <v>33</v>
      </c>
      <c r="J42" t="s">
        <v>33</v>
      </c>
      <c r="K42" t="s">
        <v>32</v>
      </c>
      <c r="L42" t="s">
        <v>32</v>
      </c>
      <c r="M42" t="s">
        <v>33</v>
      </c>
      <c r="N42" t="s">
        <v>32</v>
      </c>
      <c r="O42" t="s">
        <v>32</v>
      </c>
      <c r="P42" t="s">
        <v>33</v>
      </c>
      <c r="Q42" t="s">
        <v>33</v>
      </c>
      <c r="R42" t="s">
        <v>32</v>
      </c>
      <c r="S42" t="s">
        <v>33</v>
      </c>
      <c r="T42" t="s">
        <v>33</v>
      </c>
      <c r="U42" t="s">
        <v>32</v>
      </c>
      <c r="V42" t="s">
        <v>32</v>
      </c>
      <c r="W42">
        <f t="shared" si="0"/>
        <v>1</v>
      </c>
      <c r="X42">
        <f t="shared" si="1"/>
        <v>3</v>
      </c>
      <c r="Y42">
        <f t="shared" si="2"/>
        <v>7</v>
      </c>
      <c r="Z42">
        <f t="shared" si="3"/>
        <v>1</v>
      </c>
      <c r="AA42">
        <f t="shared" si="4"/>
        <v>0</v>
      </c>
      <c r="AB42">
        <f t="shared" si="5"/>
        <v>2</v>
      </c>
      <c r="AC42">
        <f t="shared" si="6"/>
        <v>2</v>
      </c>
      <c r="AD42">
        <f t="shared" si="7"/>
        <v>1</v>
      </c>
      <c r="AE42">
        <f t="shared" si="8"/>
        <v>2</v>
      </c>
    </row>
    <row r="43" spans="1:31" x14ac:dyDescent="0.25">
      <c r="A43">
        <v>42</v>
      </c>
      <c r="B43" t="str">
        <f t="shared" si="9"/>
        <v>R</v>
      </c>
      <c r="C43" s="6" t="str">
        <f t="shared" si="10"/>
        <v>L</v>
      </c>
      <c r="D43" s="6" t="s">
        <v>31</v>
      </c>
      <c r="E43" t="s">
        <v>32</v>
      </c>
      <c r="F43" t="s">
        <v>32</v>
      </c>
      <c r="G43" t="s">
        <v>32</v>
      </c>
      <c r="H43" t="s">
        <v>33</v>
      </c>
      <c r="I43" t="s">
        <v>32</v>
      </c>
      <c r="J43" t="s">
        <v>32</v>
      </c>
      <c r="K43" t="s">
        <v>33</v>
      </c>
      <c r="L43" t="s">
        <v>33</v>
      </c>
      <c r="M43" t="s">
        <v>32</v>
      </c>
      <c r="N43" t="s">
        <v>33</v>
      </c>
      <c r="O43" t="s">
        <v>32</v>
      </c>
      <c r="P43" t="s">
        <v>33</v>
      </c>
      <c r="Q43" t="s">
        <v>33</v>
      </c>
      <c r="R43" t="s">
        <v>33</v>
      </c>
      <c r="S43" t="s">
        <v>33</v>
      </c>
      <c r="T43" t="s">
        <v>33</v>
      </c>
      <c r="U43" t="s">
        <v>33</v>
      </c>
      <c r="V43" t="s">
        <v>33</v>
      </c>
      <c r="W43">
        <f t="shared" si="0"/>
        <v>1</v>
      </c>
      <c r="X43">
        <f t="shared" si="1"/>
        <v>6</v>
      </c>
      <c r="Y43">
        <f t="shared" si="2"/>
        <v>10</v>
      </c>
      <c r="Z43">
        <f t="shared" si="3"/>
        <v>0</v>
      </c>
      <c r="AA43">
        <f t="shared" si="4"/>
        <v>1</v>
      </c>
      <c r="AB43">
        <f t="shared" si="5"/>
        <v>2</v>
      </c>
      <c r="AC43">
        <f t="shared" si="6"/>
        <v>2</v>
      </c>
      <c r="AD43">
        <f t="shared" si="7"/>
        <v>3</v>
      </c>
      <c r="AE43">
        <f t="shared" si="8"/>
        <v>3</v>
      </c>
    </row>
    <row r="44" spans="1:31" x14ac:dyDescent="0.25">
      <c r="A44">
        <v>43</v>
      </c>
      <c r="B44" t="str">
        <f t="shared" si="9"/>
        <v>R</v>
      </c>
      <c r="C44" s="6" t="str">
        <f t="shared" si="10"/>
        <v>L</v>
      </c>
      <c r="D44" s="6" t="s">
        <v>31</v>
      </c>
      <c r="E44" t="s">
        <v>33</v>
      </c>
      <c r="F44" t="s">
        <v>32</v>
      </c>
      <c r="G44" t="s">
        <v>32</v>
      </c>
      <c r="H44" t="s">
        <v>32</v>
      </c>
      <c r="I44" t="s">
        <v>33</v>
      </c>
      <c r="J44" t="s">
        <v>32</v>
      </c>
      <c r="K44" t="s">
        <v>33</v>
      </c>
      <c r="L44" t="s">
        <v>32</v>
      </c>
      <c r="M44" t="s">
        <v>32</v>
      </c>
      <c r="N44" t="s">
        <v>33</v>
      </c>
      <c r="O44" t="s">
        <v>32</v>
      </c>
      <c r="P44" t="s">
        <v>32</v>
      </c>
      <c r="Q44" t="s">
        <v>33</v>
      </c>
      <c r="R44" t="s">
        <v>32</v>
      </c>
      <c r="S44" t="s">
        <v>32</v>
      </c>
      <c r="T44" t="s">
        <v>33</v>
      </c>
      <c r="U44" t="s">
        <v>32</v>
      </c>
      <c r="V44" t="s">
        <v>32</v>
      </c>
      <c r="W44">
        <f t="shared" si="0"/>
        <v>2</v>
      </c>
      <c r="X44">
        <f t="shared" si="1"/>
        <v>2</v>
      </c>
      <c r="Y44">
        <f t="shared" si="2"/>
        <v>4</v>
      </c>
      <c r="Z44">
        <f t="shared" si="3"/>
        <v>1</v>
      </c>
      <c r="AA44">
        <f t="shared" si="4"/>
        <v>1</v>
      </c>
      <c r="AB44">
        <f t="shared" si="5"/>
        <v>1</v>
      </c>
      <c r="AC44">
        <f t="shared" si="6"/>
        <v>1</v>
      </c>
      <c r="AD44">
        <f t="shared" si="7"/>
        <v>1</v>
      </c>
      <c r="AE44">
        <f t="shared" si="8"/>
        <v>1</v>
      </c>
    </row>
    <row r="45" spans="1:31" x14ac:dyDescent="0.25">
      <c r="A45">
        <v>44</v>
      </c>
      <c r="B45" t="str">
        <f t="shared" si="9"/>
        <v>L</v>
      </c>
      <c r="C45" s="6" t="str">
        <f t="shared" si="10"/>
        <v>R</v>
      </c>
      <c r="D45" s="6" t="s">
        <v>34</v>
      </c>
      <c r="E45" t="s">
        <v>33</v>
      </c>
      <c r="F45" t="s">
        <v>33</v>
      </c>
      <c r="G45" t="s">
        <v>32</v>
      </c>
      <c r="H45" t="s">
        <v>33</v>
      </c>
      <c r="I45" t="s">
        <v>32</v>
      </c>
      <c r="J45" t="s">
        <v>33</v>
      </c>
      <c r="K45" t="s">
        <v>32</v>
      </c>
      <c r="L45" t="s">
        <v>33</v>
      </c>
      <c r="M45" t="s">
        <v>32</v>
      </c>
      <c r="N45" t="s">
        <v>32</v>
      </c>
      <c r="O45" t="s">
        <v>32</v>
      </c>
      <c r="P45" t="s">
        <v>32</v>
      </c>
      <c r="Q45" t="s">
        <v>33</v>
      </c>
      <c r="R45" t="s">
        <v>32</v>
      </c>
      <c r="S45" t="s">
        <v>32</v>
      </c>
      <c r="T45" t="s">
        <v>32</v>
      </c>
      <c r="U45" t="s">
        <v>33</v>
      </c>
      <c r="V45" t="s">
        <v>33</v>
      </c>
      <c r="W45">
        <f t="shared" si="0"/>
        <v>2</v>
      </c>
      <c r="X45">
        <f t="shared" si="1"/>
        <v>3</v>
      </c>
      <c r="Y45">
        <f t="shared" si="2"/>
        <v>8</v>
      </c>
      <c r="Z45">
        <f t="shared" si="3"/>
        <v>1</v>
      </c>
      <c r="AA45">
        <f t="shared" si="4"/>
        <v>1</v>
      </c>
      <c r="AB45">
        <f t="shared" si="5"/>
        <v>2</v>
      </c>
      <c r="AC45">
        <f t="shared" si="6"/>
        <v>3</v>
      </c>
      <c r="AD45">
        <f t="shared" si="7"/>
        <v>2</v>
      </c>
      <c r="AE45">
        <f t="shared" si="8"/>
        <v>1</v>
      </c>
    </row>
    <row r="46" spans="1:31" x14ac:dyDescent="0.25">
      <c r="A46">
        <v>45</v>
      </c>
      <c r="B46" t="str">
        <f t="shared" si="9"/>
        <v>R</v>
      </c>
      <c r="C46" s="6" t="str">
        <f t="shared" si="10"/>
        <v>L</v>
      </c>
      <c r="D46" s="6" t="s">
        <v>31</v>
      </c>
      <c r="E46" t="s">
        <v>33</v>
      </c>
      <c r="F46" t="s">
        <v>32</v>
      </c>
      <c r="G46" t="s">
        <v>32</v>
      </c>
      <c r="H46" t="s">
        <v>33</v>
      </c>
      <c r="I46" t="s">
        <v>32</v>
      </c>
      <c r="J46" t="s">
        <v>35</v>
      </c>
      <c r="K46" t="s">
        <v>33</v>
      </c>
      <c r="L46" t="s">
        <v>32</v>
      </c>
      <c r="M46" t="s">
        <v>32</v>
      </c>
      <c r="N46" t="s">
        <v>32</v>
      </c>
      <c r="O46" t="s">
        <v>32</v>
      </c>
      <c r="P46" t="s">
        <v>32</v>
      </c>
      <c r="Q46" t="s">
        <v>32</v>
      </c>
      <c r="R46" t="s">
        <v>32</v>
      </c>
      <c r="S46" t="s">
        <v>33</v>
      </c>
      <c r="T46" t="s">
        <v>32</v>
      </c>
      <c r="U46" t="s">
        <v>33</v>
      </c>
      <c r="V46" t="s">
        <v>33</v>
      </c>
      <c r="W46">
        <f t="shared" si="0"/>
        <v>2</v>
      </c>
      <c r="X46">
        <f t="shared" si="1"/>
        <v>3</v>
      </c>
      <c r="Y46">
        <f t="shared" si="2"/>
        <v>4</v>
      </c>
      <c r="Z46">
        <f t="shared" si="3"/>
        <v>1</v>
      </c>
      <c r="AA46">
        <f t="shared" si="4"/>
        <v>1</v>
      </c>
      <c r="AB46">
        <f t="shared" si="5"/>
        <v>1</v>
      </c>
      <c r="AC46">
        <f t="shared" si="6"/>
        <v>0</v>
      </c>
      <c r="AD46">
        <f t="shared" si="7"/>
        <v>1</v>
      </c>
      <c r="AE46">
        <f t="shared" si="8"/>
        <v>2</v>
      </c>
    </row>
    <row r="47" spans="1:31" x14ac:dyDescent="0.25">
      <c r="A47">
        <v>46</v>
      </c>
      <c r="B47" t="str">
        <f t="shared" si="9"/>
        <v>R</v>
      </c>
      <c r="C47" s="6" t="str">
        <f t="shared" si="10"/>
        <v>L</v>
      </c>
      <c r="D47" s="6" t="s">
        <v>34</v>
      </c>
      <c r="E47" t="s">
        <v>33</v>
      </c>
      <c r="F47" t="s">
        <v>32</v>
      </c>
      <c r="G47" t="s">
        <v>32</v>
      </c>
      <c r="H47" t="s">
        <v>32</v>
      </c>
      <c r="I47" t="s">
        <v>32</v>
      </c>
      <c r="J47" t="s">
        <v>32</v>
      </c>
      <c r="K47" t="s">
        <v>32</v>
      </c>
      <c r="L47" t="s">
        <v>32</v>
      </c>
      <c r="M47" t="s">
        <v>33</v>
      </c>
      <c r="N47" t="s">
        <v>32</v>
      </c>
      <c r="O47" t="s">
        <v>32</v>
      </c>
      <c r="P47" t="s">
        <v>33</v>
      </c>
      <c r="Q47" t="s">
        <v>32</v>
      </c>
      <c r="R47" t="s">
        <v>33</v>
      </c>
      <c r="S47" t="s">
        <v>32</v>
      </c>
      <c r="T47" t="s">
        <v>32</v>
      </c>
      <c r="U47" t="s">
        <v>32</v>
      </c>
      <c r="V47" t="s">
        <v>32</v>
      </c>
      <c r="W47">
        <f t="shared" si="0"/>
        <v>1</v>
      </c>
      <c r="X47">
        <f t="shared" si="1"/>
        <v>1</v>
      </c>
      <c r="Y47">
        <f t="shared" si="2"/>
        <v>3</v>
      </c>
      <c r="Z47">
        <f t="shared" si="3"/>
        <v>1</v>
      </c>
      <c r="AA47">
        <f t="shared" si="4"/>
        <v>0</v>
      </c>
      <c r="AB47">
        <f t="shared" si="5"/>
        <v>1</v>
      </c>
      <c r="AC47">
        <f t="shared" si="6"/>
        <v>1</v>
      </c>
      <c r="AD47">
        <f t="shared" si="7"/>
        <v>1</v>
      </c>
      <c r="AE47">
        <f t="shared" si="8"/>
        <v>0</v>
      </c>
    </row>
    <row r="48" spans="1:31" x14ac:dyDescent="0.25">
      <c r="A48">
        <v>47</v>
      </c>
      <c r="B48" t="str">
        <f t="shared" si="9"/>
        <v>NA</v>
      </c>
      <c r="C48" s="6" t="s">
        <v>32</v>
      </c>
      <c r="D48" s="6" t="s">
        <v>31</v>
      </c>
      <c r="E48" t="s">
        <v>33</v>
      </c>
      <c r="F48" t="s">
        <v>32</v>
      </c>
      <c r="G48" t="s">
        <v>33</v>
      </c>
      <c r="H48" t="s">
        <v>32</v>
      </c>
      <c r="I48" t="s">
        <v>33</v>
      </c>
      <c r="J48" t="s">
        <v>32</v>
      </c>
      <c r="K48" t="s">
        <v>32</v>
      </c>
      <c r="L48" t="s">
        <v>33</v>
      </c>
      <c r="M48" t="s">
        <v>33</v>
      </c>
      <c r="N48" t="s">
        <v>33</v>
      </c>
      <c r="O48" t="s">
        <v>33</v>
      </c>
      <c r="P48" t="s">
        <v>32</v>
      </c>
      <c r="Q48" t="s">
        <v>32</v>
      </c>
      <c r="R48" t="s">
        <v>32</v>
      </c>
      <c r="S48" t="s">
        <v>33</v>
      </c>
      <c r="T48" t="s">
        <v>32</v>
      </c>
      <c r="U48" t="s">
        <v>33</v>
      </c>
      <c r="V48" t="s">
        <v>32</v>
      </c>
      <c r="W48">
        <f t="shared" si="0"/>
        <v>3</v>
      </c>
      <c r="X48">
        <f t="shared" si="1"/>
        <v>4</v>
      </c>
      <c r="Y48">
        <f t="shared" si="2"/>
        <v>6</v>
      </c>
      <c r="Z48">
        <f t="shared" si="3"/>
        <v>1</v>
      </c>
      <c r="AA48">
        <f t="shared" si="4"/>
        <v>2</v>
      </c>
      <c r="AB48">
        <f t="shared" si="5"/>
        <v>1</v>
      </c>
      <c r="AC48">
        <f t="shared" si="6"/>
        <v>1</v>
      </c>
      <c r="AD48">
        <f t="shared" si="7"/>
        <v>2</v>
      </c>
      <c r="AE48">
        <f t="shared" si="8"/>
        <v>2</v>
      </c>
    </row>
    <row r="49" spans="1:31" x14ac:dyDescent="0.25">
      <c r="A49">
        <v>48</v>
      </c>
      <c r="B49" t="str">
        <f t="shared" si="9"/>
        <v>NA</v>
      </c>
      <c r="C49" s="6" t="s">
        <v>33</v>
      </c>
      <c r="D49" s="6" t="s">
        <v>31</v>
      </c>
      <c r="E49" t="s">
        <v>32</v>
      </c>
      <c r="F49" t="s">
        <v>33</v>
      </c>
      <c r="G49" t="s">
        <v>33</v>
      </c>
      <c r="H49" t="s">
        <v>32</v>
      </c>
      <c r="I49" t="s">
        <v>33</v>
      </c>
      <c r="J49" t="s">
        <v>32</v>
      </c>
      <c r="K49" t="s">
        <v>32</v>
      </c>
      <c r="L49" t="s">
        <v>32</v>
      </c>
      <c r="M49" t="s">
        <v>32</v>
      </c>
      <c r="N49" t="s">
        <v>33</v>
      </c>
      <c r="O49" t="s">
        <v>33</v>
      </c>
      <c r="P49" t="s">
        <v>33</v>
      </c>
      <c r="Q49" t="s">
        <v>32</v>
      </c>
      <c r="R49" t="s">
        <v>33</v>
      </c>
      <c r="S49" t="s">
        <v>32</v>
      </c>
      <c r="T49" t="s">
        <v>32</v>
      </c>
      <c r="U49" t="s">
        <v>32</v>
      </c>
      <c r="V49" t="s">
        <v>33</v>
      </c>
      <c r="W49">
        <f t="shared" si="0"/>
        <v>3</v>
      </c>
      <c r="X49">
        <f t="shared" si="1"/>
        <v>2</v>
      </c>
      <c r="Y49">
        <f t="shared" si="2"/>
        <v>5</v>
      </c>
      <c r="Z49">
        <f t="shared" si="3"/>
        <v>2</v>
      </c>
      <c r="AA49">
        <f t="shared" si="4"/>
        <v>1</v>
      </c>
      <c r="AB49">
        <f t="shared" si="5"/>
        <v>0</v>
      </c>
      <c r="AC49">
        <f t="shared" si="6"/>
        <v>3</v>
      </c>
      <c r="AD49">
        <f t="shared" si="7"/>
        <v>1</v>
      </c>
      <c r="AE49">
        <f t="shared" si="8"/>
        <v>1</v>
      </c>
    </row>
  </sheetData>
  <conditionalFormatting sqref="A1:A49">
    <cfRule type="expression" dxfId="10" priority="2">
      <formula>MOD(ROW()-1,2)=1</formula>
    </cfRule>
  </conditionalFormatting>
  <conditionalFormatting sqref="C1:D49">
    <cfRule type="expression" dxfId="9" priority="5">
      <formula>MOD(ROW()-1,2)=1</formula>
    </cfRule>
    <cfRule type="expression" dxfId="8" priority="6">
      <formula>" =MOD(ROW(),2)=0"</formula>
    </cfRule>
  </conditionalFormatting>
  <conditionalFormatting sqref="A2:A49 C2:D49">
    <cfRule type="expression" dxfId="7" priority="7">
      <formula>" =MOD(ROW(),2)=0"</formula>
    </cfRule>
  </conditionalFormatting>
  <conditionalFormatting sqref="K2:V49">
    <cfRule type="expression" dxfId="6" priority="3">
      <formula>K2=$C2</formula>
    </cfRule>
    <cfRule type="expression" dxfId="5" priority="4">
      <formula>"$K$2 = $D$2"</formula>
    </cfRule>
  </conditionalFormatting>
  <conditionalFormatting sqref="D2:D49">
    <cfRule type="containsText" dxfId="4" priority="1" operator="containsText" text="Treatment">
      <formula>NOT(ISERROR(SEARCH("Treatment",D2)))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Victoria University of Wellington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Forde</dc:creator>
  <cp:lastModifiedBy>Francis Forde</cp:lastModifiedBy>
  <dcterms:created xsi:type="dcterms:W3CDTF">2025-03-28T21:31:20Z</dcterms:created>
  <dcterms:modified xsi:type="dcterms:W3CDTF">2025-03-28T22:12:21Z</dcterms:modified>
</cp:coreProperties>
</file>