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"/>
    </mc:Choice>
  </mc:AlternateContent>
  <bookViews>
    <workbookView xWindow="-38400" yWindow="460" windowWidth="38400" windowHeight="19760" tabRatio="500"/>
  </bookViews>
  <sheets>
    <sheet name="summary" sheetId="10" r:id="rId1"/>
    <sheet name="overall" sheetId="1" r:id="rId2"/>
    <sheet name="Communications Privacy" sheetId="2" r:id="rId3"/>
    <sheet name="Apps and Privacy" sheetId="3" r:id="rId4"/>
    <sheet name="Deleting Apps" sheetId="4" r:id="rId5"/>
    <sheet name="Deleting Social Media Accounts" sheetId="5" r:id="rId6"/>
    <sheet name="Search Anonymity" sheetId="6" r:id="rId7"/>
    <sheet name="Removing Social Media Conn." sheetId="9" r:id="rId8"/>
    <sheet name="Social Media Settings &amp; Privacy" sheetId="7" r:id="rId9"/>
    <sheet name="Web Anonymity" sheetId="8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2" i="1"/>
  <c r="H2" i="2"/>
  <c r="H2" i="3"/>
  <c r="H2" i="4"/>
  <c r="H2" i="5"/>
  <c r="H2" i="6"/>
  <c r="H2" i="7"/>
  <c r="H2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2" i="8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2" i="6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</calcChain>
</file>

<file path=xl/sharedStrings.xml><?xml version="1.0" encoding="utf-8"?>
<sst xmlns="http://schemas.openxmlformats.org/spreadsheetml/2006/main" count="73" uniqueCount="26">
  <si>
    <t>date</t>
  </si>
  <si>
    <t>overall generated index trend</t>
  </si>
  <si>
    <t>generated index trend</t>
  </si>
  <si>
    <t>generated index trends</t>
  </si>
  <si>
    <t>survey index trend</t>
  </si>
  <si>
    <t>surveys index trend</t>
  </si>
  <si>
    <t>overall survey index trend</t>
  </si>
  <si>
    <t>overall index trend (w/o removing social media connections)</t>
  </si>
  <si>
    <t>rank overall generated</t>
  </si>
  <si>
    <t>rank overall survey</t>
  </si>
  <si>
    <t>rand overall survey (w/o removing social media connections)</t>
  </si>
  <si>
    <t>Between overall generated and survey</t>
  </si>
  <si>
    <t>Between overall generated and survey (w/o removing social media connections)</t>
  </si>
  <si>
    <t>rank generated</t>
  </si>
  <si>
    <t>rank survey</t>
  </si>
  <si>
    <t>Spearman's Rank Correlation</t>
  </si>
  <si>
    <t>Pearson's r</t>
  </si>
  <si>
    <t>overall</t>
  </si>
  <si>
    <t>overall (survey without removing social media connections category index)</t>
  </si>
  <si>
    <t>Communications Privacy</t>
  </si>
  <si>
    <t>Apps and Privacy</t>
  </si>
  <si>
    <t>Deleting Apps</t>
  </si>
  <si>
    <t>Deleting Social Media Accounts</t>
  </si>
  <si>
    <t>Search Anonymity</t>
  </si>
  <si>
    <t>Social Media Settings and Privacy</t>
  </si>
  <si>
    <t>Web Anonymity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</si>
</sst>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sqref="A1:C10"/>
    </sheetView>
  </sheetViews>
  <sheetFormatPr baseColWidth="10" defaultRowHeight="16" x14ac:dyDescent="0.2"/>
  <cols>
    <col min="1" max="1" width="61.83203125" style="8" bestFit="1" customWidth="1"/>
  </cols>
  <sheetData>
    <row r="1" spans="1:3" s="2" customFormat="1" ht="48" x14ac:dyDescent="0.2">
      <c r="B1" s="2" t="s">
        <v>15</v>
      </c>
      <c r="C1" s="2" t="s">
        <v>16</v>
      </c>
    </row>
    <row r="2" spans="1:3" x14ac:dyDescent="0.2">
      <c r="A2" s="8" t="s">
        <v>17</v>
      </c>
      <c r="B2" s="9">
        <v>0.51890747676963112</v>
      </c>
      <c r="C2" s="9">
        <v>0.69137927791959752</v>
      </c>
    </row>
    <row r="3" spans="1:3" x14ac:dyDescent="0.2">
      <c r="A3" s="8" t="s">
        <v>18</v>
      </c>
      <c r="B3" s="9">
        <v>0.72218016115561257</v>
      </c>
      <c r="C3" s="9">
        <v>0.83534474059001917</v>
      </c>
    </row>
    <row r="4" spans="1:3" x14ac:dyDescent="0.2">
      <c r="A4" s="8" t="s">
        <v>19</v>
      </c>
      <c r="B4" s="9">
        <v>0.95728944370919844</v>
      </c>
      <c r="C4" s="9">
        <v>0.93637626795426498</v>
      </c>
    </row>
    <row r="5" spans="1:3" x14ac:dyDescent="0.2">
      <c r="A5" s="8" t="s">
        <v>20</v>
      </c>
      <c r="B5" s="9">
        <v>-0.27117978419525718</v>
      </c>
      <c r="C5" s="9">
        <v>-0.24043803653259435</v>
      </c>
    </row>
    <row r="6" spans="1:3" x14ac:dyDescent="0.2">
      <c r="A6" s="8" t="s">
        <v>21</v>
      </c>
      <c r="B6" s="9">
        <v>0.43835659044673569</v>
      </c>
      <c r="C6" s="9">
        <v>0.66212350648785334</v>
      </c>
    </row>
    <row r="7" spans="1:3" x14ac:dyDescent="0.2">
      <c r="A7" s="8" t="s">
        <v>22</v>
      </c>
      <c r="B7" s="9">
        <v>0.95118492436905455</v>
      </c>
      <c r="C7" s="9">
        <v>0.91700680593496209</v>
      </c>
    </row>
    <row r="8" spans="1:3" x14ac:dyDescent="0.2">
      <c r="A8" s="8" t="s">
        <v>23</v>
      </c>
      <c r="B8">
        <v>0.62272272493210334</v>
      </c>
      <c r="C8">
        <v>0.64530451106268893</v>
      </c>
    </row>
    <row r="9" spans="1:3" x14ac:dyDescent="0.2">
      <c r="A9" s="8" t="s">
        <v>24</v>
      </c>
      <c r="B9" s="9">
        <v>0.31445689636928881</v>
      </c>
      <c r="C9" s="9">
        <v>0.45410691594166919</v>
      </c>
    </row>
    <row r="10" spans="1:3" x14ac:dyDescent="0.2">
      <c r="A10" s="8" t="s">
        <v>25</v>
      </c>
      <c r="B10" s="4">
        <v>0.91399266199999996</v>
      </c>
      <c r="C10" s="4">
        <v>0.92238425999999996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H2" activeCellId="1" sqref="G2 H2"/>
    </sheetView>
  </sheetViews>
  <sheetFormatPr baseColWidth="10" defaultRowHeight="16" x14ac:dyDescent="0.2"/>
  <sheetData>
    <row r="1" spans="1:8" s="2" customFormat="1" ht="48" x14ac:dyDescent="0.2">
      <c r="A1" s="2" t="s">
        <v>0</v>
      </c>
      <c r="B1" s="3" t="s">
        <v>3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>
        <v>40</v>
      </c>
      <c r="C2">
        <v>65</v>
      </c>
      <c r="D2">
        <f>_xlfn.RANK.EQ(B2, $B$2:$B$74)</f>
        <v>71</v>
      </c>
      <c r="E2">
        <f>_xlfn.RANK.EQ(C2, $C$2:$C$74)</f>
        <v>58</v>
      </c>
      <c r="G2" s="7">
        <f>CORREL(D2:D74,E2:E74)</f>
        <v>0.91399266180218364</v>
      </c>
      <c r="H2">
        <f>PEARSON(B2:B74,C2:C74)</f>
        <v>0.92238425974561566</v>
      </c>
    </row>
    <row r="3" spans="1:8" x14ac:dyDescent="0.2">
      <c r="A3" s="1">
        <v>40575</v>
      </c>
      <c r="B3">
        <v>42</v>
      </c>
      <c r="C3">
        <v>59</v>
      </c>
      <c r="D3">
        <f t="shared" ref="D3:D66" si="0">_xlfn.RANK.EQ(B3, $B$2:$B$74)</f>
        <v>68</v>
      </c>
      <c r="E3">
        <f t="shared" ref="E3:E66" si="1">_xlfn.RANK.EQ(C3, $C$2:$C$74)</f>
        <v>69</v>
      </c>
    </row>
    <row r="4" spans="1:8" x14ac:dyDescent="0.2">
      <c r="A4" s="1">
        <v>40603</v>
      </c>
      <c r="B4">
        <v>45</v>
      </c>
      <c r="C4">
        <v>58</v>
      </c>
      <c r="D4">
        <f t="shared" si="0"/>
        <v>65</v>
      </c>
      <c r="E4">
        <f t="shared" si="1"/>
        <v>71</v>
      </c>
    </row>
    <row r="5" spans="1:8" x14ac:dyDescent="0.2">
      <c r="A5" s="1">
        <v>40634</v>
      </c>
      <c r="B5">
        <v>36</v>
      </c>
      <c r="C5">
        <v>57</v>
      </c>
      <c r="D5">
        <f t="shared" si="0"/>
        <v>73</v>
      </c>
      <c r="E5">
        <f t="shared" si="1"/>
        <v>73</v>
      </c>
    </row>
    <row r="6" spans="1:8" x14ac:dyDescent="0.2">
      <c r="A6" s="1">
        <v>40664</v>
      </c>
      <c r="B6">
        <v>40</v>
      </c>
      <c r="C6">
        <v>58</v>
      </c>
      <c r="D6">
        <f t="shared" si="0"/>
        <v>71</v>
      </c>
      <c r="E6">
        <f t="shared" si="1"/>
        <v>71</v>
      </c>
    </row>
    <row r="7" spans="1:8" x14ac:dyDescent="0.2">
      <c r="A7" s="1">
        <v>40695</v>
      </c>
      <c r="B7">
        <v>43</v>
      </c>
      <c r="C7">
        <v>65</v>
      </c>
      <c r="D7">
        <f t="shared" si="0"/>
        <v>67</v>
      </c>
      <c r="E7">
        <f t="shared" si="1"/>
        <v>58</v>
      </c>
    </row>
    <row r="8" spans="1:8" x14ac:dyDescent="0.2">
      <c r="A8" s="1">
        <v>40725</v>
      </c>
      <c r="B8">
        <v>42</v>
      </c>
      <c r="C8">
        <v>68</v>
      </c>
      <c r="D8">
        <f t="shared" si="0"/>
        <v>68</v>
      </c>
      <c r="E8">
        <f t="shared" si="1"/>
        <v>49</v>
      </c>
    </row>
    <row r="9" spans="1:8" x14ac:dyDescent="0.2">
      <c r="A9" s="1">
        <v>40756</v>
      </c>
      <c r="B9">
        <v>42</v>
      </c>
      <c r="C9">
        <v>60</v>
      </c>
      <c r="D9">
        <f t="shared" si="0"/>
        <v>68</v>
      </c>
      <c r="E9">
        <f t="shared" si="1"/>
        <v>67</v>
      </c>
    </row>
    <row r="10" spans="1:8" x14ac:dyDescent="0.2">
      <c r="A10" s="1">
        <v>40787</v>
      </c>
      <c r="B10">
        <v>49</v>
      </c>
      <c r="C10">
        <v>61</v>
      </c>
      <c r="D10">
        <f t="shared" si="0"/>
        <v>62</v>
      </c>
      <c r="E10">
        <f t="shared" si="1"/>
        <v>66</v>
      </c>
    </row>
    <row r="11" spans="1:8" x14ac:dyDescent="0.2">
      <c r="A11" s="1">
        <v>40817</v>
      </c>
      <c r="B11">
        <v>47</v>
      </c>
      <c r="C11">
        <v>59</v>
      </c>
      <c r="D11">
        <f t="shared" si="0"/>
        <v>64</v>
      </c>
      <c r="E11">
        <f t="shared" si="1"/>
        <v>69</v>
      </c>
    </row>
    <row r="12" spans="1:8" x14ac:dyDescent="0.2">
      <c r="A12" s="1">
        <v>40848</v>
      </c>
      <c r="B12">
        <v>48</v>
      </c>
      <c r="C12">
        <v>63</v>
      </c>
      <c r="D12">
        <f t="shared" si="0"/>
        <v>63</v>
      </c>
      <c r="E12">
        <f t="shared" si="1"/>
        <v>62</v>
      </c>
    </row>
    <row r="13" spans="1:8" x14ac:dyDescent="0.2">
      <c r="A13" s="1">
        <v>40878</v>
      </c>
      <c r="B13">
        <v>45</v>
      </c>
      <c r="C13">
        <v>63</v>
      </c>
      <c r="D13">
        <f t="shared" si="0"/>
        <v>65</v>
      </c>
      <c r="E13">
        <f t="shared" si="1"/>
        <v>62</v>
      </c>
    </row>
    <row r="14" spans="1:8" x14ac:dyDescent="0.2">
      <c r="A14" s="1">
        <v>40909</v>
      </c>
      <c r="B14">
        <v>55</v>
      </c>
      <c r="C14">
        <v>69</v>
      </c>
      <c r="D14">
        <f t="shared" si="0"/>
        <v>53</v>
      </c>
      <c r="E14">
        <f t="shared" si="1"/>
        <v>47</v>
      </c>
    </row>
    <row r="15" spans="1:8" x14ac:dyDescent="0.2">
      <c r="A15" s="1">
        <v>40940</v>
      </c>
      <c r="B15">
        <v>56</v>
      </c>
      <c r="C15">
        <v>69</v>
      </c>
      <c r="D15">
        <f t="shared" si="0"/>
        <v>49</v>
      </c>
      <c r="E15">
        <f t="shared" si="1"/>
        <v>47</v>
      </c>
    </row>
    <row r="16" spans="1:8" x14ac:dyDescent="0.2">
      <c r="A16" s="1">
        <v>40969</v>
      </c>
      <c r="B16">
        <v>56</v>
      </c>
      <c r="C16">
        <v>71</v>
      </c>
      <c r="D16">
        <f t="shared" si="0"/>
        <v>49</v>
      </c>
      <c r="E16">
        <f t="shared" si="1"/>
        <v>45</v>
      </c>
    </row>
    <row r="17" spans="1:5" x14ac:dyDescent="0.2">
      <c r="A17" s="1">
        <v>41000</v>
      </c>
      <c r="B17">
        <v>50</v>
      </c>
      <c r="C17">
        <v>64</v>
      </c>
      <c r="D17">
        <f t="shared" si="0"/>
        <v>59</v>
      </c>
      <c r="E17">
        <f t="shared" si="1"/>
        <v>61</v>
      </c>
    </row>
    <row r="18" spans="1:5" x14ac:dyDescent="0.2">
      <c r="A18" s="1">
        <v>41030</v>
      </c>
      <c r="B18">
        <v>52</v>
      </c>
      <c r="C18">
        <v>60</v>
      </c>
      <c r="D18">
        <f t="shared" si="0"/>
        <v>57</v>
      </c>
      <c r="E18">
        <f t="shared" si="1"/>
        <v>67</v>
      </c>
    </row>
    <row r="19" spans="1:5" x14ac:dyDescent="0.2">
      <c r="A19" s="1">
        <v>41061</v>
      </c>
      <c r="B19">
        <v>50</v>
      </c>
      <c r="C19">
        <v>66</v>
      </c>
      <c r="D19">
        <f t="shared" si="0"/>
        <v>59</v>
      </c>
      <c r="E19">
        <f t="shared" si="1"/>
        <v>57</v>
      </c>
    </row>
    <row r="20" spans="1:5" x14ac:dyDescent="0.2">
      <c r="A20" s="1">
        <v>41091</v>
      </c>
      <c r="B20">
        <v>56</v>
      </c>
      <c r="C20">
        <v>68</v>
      </c>
      <c r="D20">
        <f t="shared" si="0"/>
        <v>49</v>
      </c>
      <c r="E20">
        <f t="shared" si="1"/>
        <v>49</v>
      </c>
    </row>
    <row r="21" spans="1:5" x14ac:dyDescent="0.2">
      <c r="A21" s="1">
        <v>41122</v>
      </c>
      <c r="B21">
        <v>58</v>
      </c>
      <c r="C21">
        <v>70</v>
      </c>
      <c r="D21">
        <f t="shared" si="0"/>
        <v>45</v>
      </c>
      <c r="E21">
        <f t="shared" si="1"/>
        <v>46</v>
      </c>
    </row>
    <row r="22" spans="1:5" x14ac:dyDescent="0.2">
      <c r="A22" s="1">
        <v>41153</v>
      </c>
      <c r="B22">
        <v>55</v>
      </c>
      <c r="C22">
        <v>65</v>
      </c>
      <c r="D22">
        <f t="shared" si="0"/>
        <v>53</v>
      </c>
      <c r="E22">
        <f t="shared" si="1"/>
        <v>58</v>
      </c>
    </row>
    <row r="23" spans="1:5" x14ac:dyDescent="0.2">
      <c r="A23" s="1">
        <v>41183</v>
      </c>
      <c r="B23">
        <v>57</v>
      </c>
      <c r="C23">
        <v>68</v>
      </c>
      <c r="D23">
        <f t="shared" si="0"/>
        <v>47</v>
      </c>
      <c r="E23">
        <f t="shared" si="1"/>
        <v>49</v>
      </c>
    </row>
    <row r="24" spans="1:5" x14ac:dyDescent="0.2">
      <c r="A24" s="1">
        <v>41214</v>
      </c>
      <c r="B24">
        <v>50</v>
      </c>
      <c r="C24">
        <v>63</v>
      </c>
      <c r="D24">
        <f t="shared" si="0"/>
        <v>59</v>
      </c>
      <c r="E24">
        <f t="shared" si="1"/>
        <v>62</v>
      </c>
    </row>
    <row r="25" spans="1:5" x14ac:dyDescent="0.2">
      <c r="A25" s="1">
        <v>41244</v>
      </c>
      <c r="B25">
        <v>53</v>
      </c>
      <c r="C25">
        <v>67</v>
      </c>
      <c r="D25">
        <f t="shared" si="0"/>
        <v>56</v>
      </c>
      <c r="E25">
        <f t="shared" si="1"/>
        <v>54</v>
      </c>
    </row>
    <row r="26" spans="1:5" x14ac:dyDescent="0.2">
      <c r="A26" s="1">
        <v>41275</v>
      </c>
      <c r="B26">
        <v>54</v>
      </c>
      <c r="C26">
        <v>67</v>
      </c>
      <c r="D26">
        <f t="shared" si="0"/>
        <v>55</v>
      </c>
      <c r="E26">
        <f t="shared" si="1"/>
        <v>54</v>
      </c>
    </row>
    <row r="27" spans="1:5" x14ac:dyDescent="0.2">
      <c r="A27" s="1">
        <v>41306</v>
      </c>
      <c r="B27">
        <v>57</v>
      </c>
      <c r="C27">
        <v>63</v>
      </c>
      <c r="D27">
        <f t="shared" si="0"/>
        <v>47</v>
      </c>
      <c r="E27">
        <f t="shared" si="1"/>
        <v>62</v>
      </c>
    </row>
    <row r="28" spans="1:5" x14ac:dyDescent="0.2">
      <c r="A28" s="1">
        <v>41334</v>
      </c>
      <c r="B28">
        <v>51</v>
      </c>
      <c r="C28">
        <v>68</v>
      </c>
      <c r="D28">
        <f t="shared" si="0"/>
        <v>58</v>
      </c>
      <c r="E28">
        <f t="shared" si="1"/>
        <v>49</v>
      </c>
    </row>
    <row r="29" spans="1:5" x14ac:dyDescent="0.2">
      <c r="A29" s="1">
        <v>41365</v>
      </c>
      <c r="B29">
        <v>56</v>
      </c>
      <c r="C29">
        <v>67</v>
      </c>
      <c r="D29">
        <f t="shared" si="0"/>
        <v>49</v>
      </c>
      <c r="E29">
        <f t="shared" si="1"/>
        <v>54</v>
      </c>
    </row>
    <row r="30" spans="1:5" x14ac:dyDescent="0.2">
      <c r="A30" s="1">
        <v>41395</v>
      </c>
      <c r="B30">
        <v>58</v>
      </c>
      <c r="C30">
        <v>68</v>
      </c>
      <c r="D30">
        <f t="shared" si="0"/>
        <v>45</v>
      </c>
      <c r="E30">
        <f t="shared" si="1"/>
        <v>49</v>
      </c>
    </row>
    <row r="31" spans="1:5" x14ac:dyDescent="0.2">
      <c r="A31" s="1">
        <v>41426</v>
      </c>
      <c r="B31">
        <v>60</v>
      </c>
      <c r="C31">
        <v>77</v>
      </c>
      <c r="D31">
        <f t="shared" si="0"/>
        <v>43</v>
      </c>
      <c r="E31">
        <f t="shared" si="1"/>
        <v>40</v>
      </c>
    </row>
    <row r="32" spans="1:5" x14ac:dyDescent="0.2">
      <c r="A32" s="1">
        <v>41456</v>
      </c>
      <c r="B32">
        <v>59</v>
      </c>
      <c r="C32">
        <v>80</v>
      </c>
      <c r="D32">
        <f t="shared" si="0"/>
        <v>44</v>
      </c>
      <c r="E32">
        <f t="shared" si="1"/>
        <v>37</v>
      </c>
    </row>
    <row r="33" spans="1:5" x14ac:dyDescent="0.2">
      <c r="A33" s="1">
        <v>41487</v>
      </c>
      <c r="B33">
        <v>62</v>
      </c>
      <c r="C33">
        <v>85</v>
      </c>
      <c r="D33">
        <f t="shared" si="0"/>
        <v>41</v>
      </c>
      <c r="E33">
        <f t="shared" si="1"/>
        <v>28</v>
      </c>
    </row>
    <row r="34" spans="1:5" x14ac:dyDescent="0.2">
      <c r="A34" s="1">
        <v>41518</v>
      </c>
      <c r="B34">
        <v>66</v>
      </c>
      <c r="C34">
        <v>72</v>
      </c>
      <c r="D34">
        <f t="shared" si="0"/>
        <v>39</v>
      </c>
      <c r="E34">
        <f t="shared" si="1"/>
        <v>43</v>
      </c>
    </row>
    <row r="35" spans="1:5" x14ac:dyDescent="0.2">
      <c r="A35" s="1">
        <v>41548</v>
      </c>
      <c r="B35">
        <v>61</v>
      </c>
      <c r="C35">
        <v>75</v>
      </c>
      <c r="D35">
        <f t="shared" si="0"/>
        <v>42</v>
      </c>
      <c r="E35">
        <f t="shared" si="1"/>
        <v>42</v>
      </c>
    </row>
    <row r="36" spans="1:5" x14ac:dyDescent="0.2">
      <c r="A36" s="1">
        <v>41579</v>
      </c>
      <c r="B36">
        <v>65</v>
      </c>
      <c r="C36">
        <v>86</v>
      </c>
      <c r="D36">
        <f t="shared" si="0"/>
        <v>40</v>
      </c>
      <c r="E36">
        <f t="shared" si="1"/>
        <v>26</v>
      </c>
    </row>
    <row r="37" spans="1:5" x14ac:dyDescent="0.2">
      <c r="A37" s="1">
        <v>41609</v>
      </c>
      <c r="B37">
        <v>74</v>
      </c>
      <c r="C37">
        <v>84</v>
      </c>
      <c r="D37">
        <f t="shared" si="0"/>
        <v>32</v>
      </c>
      <c r="E37">
        <f t="shared" si="1"/>
        <v>30</v>
      </c>
    </row>
    <row r="38" spans="1:5" x14ac:dyDescent="0.2">
      <c r="A38" s="1">
        <v>41640</v>
      </c>
      <c r="B38">
        <v>68</v>
      </c>
      <c r="C38">
        <v>88</v>
      </c>
      <c r="D38">
        <f t="shared" si="0"/>
        <v>36</v>
      </c>
      <c r="E38">
        <f t="shared" si="1"/>
        <v>18</v>
      </c>
    </row>
    <row r="39" spans="1:5" x14ac:dyDescent="0.2">
      <c r="A39" s="1">
        <v>41671</v>
      </c>
      <c r="B39">
        <v>73</v>
      </c>
      <c r="C39">
        <v>80</v>
      </c>
      <c r="D39">
        <f t="shared" si="0"/>
        <v>34</v>
      </c>
      <c r="E39">
        <f t="shared" si="1"/>
        <v>37</v>
      </c>
    </row>
    <row r="40" spans="1:5" x14ac:dyDescent="0.2">
      <c r="A40" s="1">
        <v>41699</v>
      </c>
      <c r="B40">
        <v>69</v>
      </c>
      <c r="C40">
        <v>83</v>
      </c>
      <c r="D40">
        <f t="shared" si="0"/>
        <v>35</v>
      </c>
      <c r="E40">
        <f t="shared" si="1"/>
        <v>33</v>
      </c>
    </row>
    <row r="41" spans="1:5" x14ac:dyDescent="0.2">
      <c r="A41" s="1">
        <v>41730</v>
      </c>
      <c r="B41">
        <v>67</v>
      </c>
      <c r="C41">
        <v>79</v>
      </c>
      <c r="D41">
        <f t="shared" si="0"/>
        <v>37</v>
      </c>
      <c r="E41">
        <f t="shared" si="1"/>
        <v>39</v>
      </c>
    </row>
    <row r="42" spans="1:5" x14ac:dyDescent="0.2">
      <c r="A42" s="1">
        <v>41760</v>
      </c>
      <c r="B42">
        <v>67</v>
      </c>
      <c r="C42">
        <v>72</v>
      </c>
      <c r="D42">
        <f t="shared" si="0"/>
        <v>37</v>
      </c>
      <c r="E42">
        <f t="shared" si="1"/>
        <v>43</v>
      </c>
    </row>
    <row r="43" spans="1:5" x14ac:dyDescent="0.2">
      <c r="A43" s="1">
        <v>41791</v>
      </c>
      <c r="B43">
        <v>74</v>
      </c>
      <c r="C43">
        <v>82</v>
      </c>
      <c r="D43">
        <f t="shared" si="0"/>
        <v>32</v>
      </c>
      <c r="E43">
        <f t="shared" si="1"/>
        <v>34</v>
      </c>
    </row>
    <row r="44" spans="1:5" x14ac:dyDescent="0.2">
      <c r="A44" s="1">
        <v>41821</v>
      </c>
      <c r="B44">
        <v>83</v>
      </c>
      <c r="C44">
        <v>88</v>
      </c>
      <c r="D44">
        <f t="shared" si="0"/>
        <v>24</v>
      </c>
      <c r="E44">
        <f t="shared" si="1"/>
        <v>18</v>
      </c>
    </row>
    <row r="45" spans="1:5" x14ac:dyDescent="0.2">
      <c r="A45" s="1">
        <v>41852</v>
      </c>
      <c r="B45">
        <v>91</v>
      </c>
      <c r="C45">
        <v>87</v>
      </c>
      <c r="D45">
        <f t="shared" si="0"/>
        <v>12</v>
      </c>
      <c r="E45">
        <f t="shared" si="1"/>
        <v>21</v>
      </c>
    </row>
    <row r="46" spans="1:5" x14ac:dyDescent="0.2">
      <c r="A46" s="1">
        <v>41883</v>
      </c>
      <c r="B46">
        <v>90</v>
      </c>
      <c r="C46">
        <v>85</v>
      </c>
      <c r="D46">
        <f t="shared" si="0"/>
        <v>15</v>
      </c>
      <c r="E46">
        <f t="shared" si="1"/>
        <v>28</v>
      </c>
    </row>
    <row r="47" spans="1:5" x14ac:dyDescent="0.2">
      <c r="A47" s="1">
        <v>41913</v>
      </c>
      <c r="B47">
        <v>87</v>
      </c>
      <c r="C47">
        <v>91</v>
      </c>
      <c r="D47">
        <f t="shared" si="0"/>
        <v>19</v>
      </c>
      <c r="E47">
        <f t="shared" si="1"/>
        <v>9</v>
      </c>
    </row>
    <row r="48" spans="1:5" x14ac:dyDescent="0.2">
      <c r="A48" s="1">
        <v>41944</v>
      </c>
      <c r="B48">
        <v>86</v>
      </c>
      <c r="C48">
        <v>87</v>
      </c>
      <c r="D48">
        <f t="shared" si="0"/>
        <v>20</v>
      </c>
      <c r="E48">
        <f t="shared" si="1"/>
        <v>21</v>
      </c>
    </row>
    <row r="49" spans="1:5" x14ac:dyDescent="0.2">
      <c r="A49" s="1">
        <v>41974</v>
      </c>
      <c r="B49">
        <v>84</v>
      </c>
      <c r="C49">
        <v>94</v>
      </c>
      <c r="D49">
        <f t="shared" si="0"/>
        <v>23</v>
      </c>
      <c r="E49">
        <f t="shared" si="1"/>
        <v>5</v>
      </c>
    </row>
    <row r="50" spans="1:5" x14ac:dyDescent="0.2">
      <c r="A50" s="1">
        <v>42005</v>
      </c>
      <c r="B50">
        <v>85</v>
      </c>
      <c r="C50">
        <v>96</v>
      </c>
      <c r="D50">
        <f t="shared" si="0"/>
        <v>21</v>
      </c>
      <c r="E50">
        <f t="shared" si="1"/>
        <v>3</v>
      </c>
    </row>
    <row r="51" spans="1:5" x14ac:dyDescent="0.2">
      <c r="A51" s="1">
        <v>42036</v>
      </c>
      <c r="B51">
        <v>83</v>
      </c>
      <c r="C51">
        <v>84</v>
      </c>
      <c r="D51">
        <f t="shared" si="0"/>
        <v>24</v>
      </c>
      <c r="E51">
        <f t="shared" si="1"/>
        <v>30</v>
      </c>
    </row>
    <row r="52" spans="1:5" x14ac:dyDescent="0.2">
      <c r="A52" s="1">
        <v>42064</v>
      </c>
      <c r="B52">
        <v>80</v>
      </c>
      <c r="C52">
        <v>77</v>
      </c>
      <c r="D52">
        <f t="shared" si="0"/>
        <v>29</v>
      </c>
      <c r="E52">
        <f t="shared" si="1"/>
        <v>40</v>
      </c>
    </row>
    <row r="53" spans="1:5" x14ac:dyDescent="0.2">
      <c r="A53" s="1">
        <v>42095</v>
      </c>
      <c r="B53">
        <v>85</v>
      </c>
      <c r="C53">
        <v>86</v>
      </c>
      <c r="D53">
        <f t="shared" si="0"/>
        <v>21</v>
      </c>
      <c r="E53">
        <f t="shared" si="1"/>
        <v>26</v>
      </c>
    </row>
    <row r="54" spans="1:5" x14ac:dyDescent="0.2">
      <c r="A54" s="1">
        <v>42125</v>
      </c>
      <c r="B54">
        <v>80</v>
      </c>
      <c r="C54">
        <v>87</v>
      </c>
      <c r="D54">
        <f t="shared" si="0"/>
        <v>29</v>
      </c>
      <c r="E54">
        <f t="shared" si="1"/>
        <v>21</v>
      </c>
    </row>
    <row r="55" spans="1:5" x14ac:dyDescent="0.2">
      <c r="A55" s="1">
        <v>42156</v>
      </c>
      <c r="B55">
        <v>77</v>
      </c>
      <c r="C55">
        <v>82</v>
      </c>
      <c r="D55">
        <f t="shared" si="0"/>
        <v>31</v>
      </c>
      <c r="E55">
        <f t="shared" si="1"/>
        <v>34</v>
      </c>
    </row>
    <row r="56" spans="1:5" x14ac:dyDescent="0.2">
      <c r="A56" s="1">
        <v>42186</v>
      </c>
      <c r="B56">
        <v>83</v>
      </c>
      <c r="C56">
        <v>93</v>
      </c>
      <c r="D56">
        <f t="shared" si="0"/>
        <v>24</v>
      </c>
      <c r="E56">
        <f t="shared" si="1"/>
        <v>6</v>
      </c>
    </row>
    <row r="57" spans="1:5" x14ac:dyDescent="0.2">
      <c r="A57" s="1">
        <v>42217</v>
      </c>
      <c r="B57">
        <v>95</v>
      </c>
      <c r="C57">
        <v>99</v>
      </c>
      <c r="D57">
        <f t="shared" si="0"/>
        <v>5</v>
      </c>
      <c r="E57">
        <f t="shared" si="1"/>
        <v>2</v>
      </c>
    </row>
    <row r="58" spans="1:5" x14ac:dyDescent="0.2">
      <c r="A58" s="1">
        <v>42248</v>
      </c>
      <c r="B58">
        <v>92</v>
      </c>
      <c r="C58">
        <v>82</v>
      </c>
      <c r="D58">
        <f t="shared" si="0"/>
        <v>10</v>
      </c>
      <c r="E58">
        <f t="shared" si="1"/>
        <v>34</v>
      </c>
    </row>
    <row r="59" spans="1:5" x14ac:dyDescent="0.2">
      <c r="A59" s="1">
        <v>42278</v>
      </c>
      <c r="B59">
        <v>93</v>
      </c>
      <c r="C59">
        <v>90</v>
      </c>
      <c r="D59">
        <f t="shared" si="0"/>
        <v>8</v>
      </c>
      <c r="E59">
        <f t="shared" si="1"/>
        <v>12</v>
      </c>
    </row>
    <row r="60" spans="1:5" x14ac:dyDescent="0.2">
      <c r="A60" s="1">
        <v>42309</v>
      </c>
      <c r="B60">
        <v>91</v>
      </c>
      <c r="C60">
        <v>91</v>
      </c>
      <c r="D60">
        <f t="shared" si="0"/>
        <v>12</v>
      </c>
      <c r="E60">
        <f t="shared" si="1"/>
        <v>9</v>
      </c>
    </row>
    <row r="61" spans="1:5" x14ac:dyDescent="0.2">
      <c r="A61" s="1">
        <v>42339</v>
      </c>
      <c r="B61">
        <v>93</v>
      </c>
      <c r="C61">
        <v>90</v>
      </c>
      <c r="D61">
        <f t="shared" si="0"/>
        <v>8</v>
      </c>
      <c r="E61">
        <f t="shared" si="1"/>
        <v>12</v>
      </c>
    </row>
    <row r="62" spans="1:5" x14ac:dyDescent="0.2">
      <c r="A62" s="1">
        <v>42370</v>
      </c>
      <c r="B62">
        <v>92</v>
      </c>
      <c r="C62">
        <v>91</v>
      </c>
      <c r="D62">
        <f t="shared" si="0"/>
        <v>10</v>
      </c>
      <c r="E62">
        <f t="shared" si="1"/>
        <v>9</v>
      </c>
    </row>
    <row r="63" spans="1:5" x14ac:dyDescent="0.2">
      <c r="A63" s="1">
        <v>42401</v>
      </c>
      <c r="B63">
        <v>89</v>
      </c>
      <c r="C63">
        <v>87</v>
      </c>
      <c r="D63">
        <f t="shared" si="0"/>
        <v>16</v>
      </c>
      <c r="E63">
        <f t="shared" si="1"/>
        <v>21</v>
      </c>
    </row>
    <row r="64" spans="1:5" x14ac:dyDescent="0.2">
      <c r="A64" s="1">
        <v>42430</v>
      </c>
      <c r="B64">
        <v>89</v>
      </c>
      <c r="C64">
        <v>92</v>
      </c>
      <c r="D64">
        <f t="shared" si="0"/>
        <v>16</v>
      </c>
      <c r="E64">
        <f t="shared" si="1"/>
        <v>7</v>
      </c>
    </row>
    <row r="65" spans="1:5" x14ac:dyDescent="0.2">
      <c r="A65" s="1">
        <v>42461</v>
      </c>
      <c r="B65">
        <v>89</v>
      </c>
      <c r="C65">
        <v>87</v>
      </c>
      <c r="D65">
        <f t="shared" si="0"/>
        <v>16</v>
      </c>
      <c r="E65">
        <f t="shared" si="1"/>
        <v>21</v>
      </c>
    </row>
    <row r="66" spans="1:5" x14ac:dyDescent="0.2">
      <c r="A66" s="1">
        <v>42491</v>
      </c>
      <c r="B66">
        <v>83</v>
      </c>
      <c r="C66">
        <v>84</v>
      </c>
      <c r="D66">
        <f t="shared" si="0"/>
        <v>24</v>
      </c>
      <c r="E66">
        <f t="shared" si="1"/>
        <v>30</v>
      </c>
    </row>
    <row r="67" spans="1:5" x14ac:dyDescent="0.2">
      <c r="A67" s="1">
        <v>42522</v>
      </c>
      <c r="B67">
        <v>81</v>
      </c>
      <c r="C67">
        <v>95</v>
      </c>
      <c r="D67">
        <f t="shared" ref="D67:D74" si="2">_xlfn.RANK.EQ(B67, $B$2:$B$74)</f>
        <v>28</v>
      </c>
      <c r="E67">
        <f t="shared" ref="E67:E74" si="3">_xlfn.RANK.EQ(C67, $C$2:$C$74)</f>
        <v>4</v>
      </c>
    </row>
    <row r="68" spans="1:5" x14ac:dyDescent="0.2">
      <c r="A68" s="1">
        <v>42552</v>
      </c>
      <c r="B68">
        <v>91</v>
      </c>
      <c r="C68">
        <v>92</v>
      </c>
      <c r="D68">
        <f t="shared" si="2"/>
        <v>12</v>
      </c>
      <c r="E68">
        <f t="shared" si="3"/>
        <v>7</v>
      </c>
    </row>
    <row r="69" spans="1:5" x14ac:dyDescent="0.2">
      <c r="A69" s="1">
        <v>42583</v>
      </c>
      <c r="B69">
        <v>100</v>
      </c>
      <c r="C69">
        <v>88</v>
      </c>
      <c r="D69">
        <f t="shared" si="2"/>
        <v>1</v>
      </c>
      <c r="E69">
        <f t="shared" si="3"/>
        <v>18</v>
      </c>
    </row>
    <row r="70" spans="1:5" x14ac:dyDescent="0.2">
      <c r="A70" s="1">
        <v>42614</v>
      </c>
      <c r="B70">
        <v>95</v>
      </c>
      <c r="C70">
        <v>90</v>
      </c>
      <c r="D70">
        <f t="shared" si="2"/>
        <v>5</v>
      </c>
      <c r="E70">
        <f t="shared" si="3"/>
        <v>12</v>
      </c>
    </row>
    <row r="71" spans="1:5" x14ac:dyDescent="0.2">
      <c r="A71" s="1">
        <v>42644</v>
      </c>
      <c r="B71">
        <v>94</v>
      </c>
      <c r="C71">
        <v>90</v>
      </c>
      <c r="D71">
        <f t="shared" si="2"/>
        <v>7</v>
      </c>
      <c r="E71">
        <f t="shared" si="3"/>
        <v>12</v>
      </c>
    </row>
    <row r="72" spans="1:5" x14ac:dyDescent="0.2">
      <c r="A72" s="1">
        <v>42675</v>
      </c>
      <c r="B72">
        <v>97</v>
      </c>
      <c r="C72">
        <v>90</v>
      </c>
      <c r="D72">
        <f t="shared" si="2"/>
        <v>3</v>
      </c>
      <c r="E72">
        <f t="shared" si="3"/>
        <v>12</v>
      </c>
    </row>
    <row r="73" spans="1:5" x14ac:dyDescent="0.2">
      <c r="A73" s="1">
        <v>42705</v>
      </c>
      <c r="B73">
        <v>97</v>
      </c>
      <c r="C73">
        <v>90</v>
      </c>
      <c r="D73">
        <f t="shared" si="2"/>
        <v>3</v>
      </c>
      <c r="E73">
        <f t="shared" si="3"/>
        <v>12</v>
      </c>
    </row>
    <row r="74" spans="1:5" x14ac:dyDescent="0.2">
      <c r="A74" s="1">
        <v>42736</v>
      </c>
      <c r="B74">
        <v>98</v>
      </c>
      <c r="C74">
        <v>100</v>
      </c>
      <c r="D74">
        <f t="shared" si="2"/>
        <v>2</v>
      </c>
      <c r="E74">
        <f t="shared" si="3"/>
        <v>1</v>
      </c>
    </row>
    <row r="79" spans="1:5" x14ac:dyDescent="0.2">
      <c r="A79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K3" sqref="K3"/>
    </sheetView>
  </sheetViews>
  <sheetFormatPr baseColWidth="10" defaultRowHeight="16" x14ac:dyDescent="0.2"/>
  <cols>
    <col min="1" max="1" width="11" customWidth="1"/>
    <col min="4" max="4" width="11.6640625" customWidth="1"/>
    <col min="7" max="7" width="11.83203125" customWidth="1"/>
    <col min="10" max="10" width="66.33203125" bestFit="1" customWidth="1"/>
  </cols>
  <sheetData>
    <row r="1" spans="1:11" s="2" customFormat="1" ht="80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15</v>
      </c>
      <c r="K1" s="2" t="s">
        <v>16</v>
      </c>
    </row>
    <row r="2" spans="1:11" x14ac:dyDescent="0.2">
      <c r="A2" s="1">
        <v>40544</v>
      </c>
      <c r="B2">
        <v>47</v>
      </c>
      <c r="C2">
        <v>61</v>
      </c>
      <c r="D2">
        <v>48</v>
      </c>
      <c r="E2">
        <f>_xlfn.RANK.EQ(B2, $B$2:$B$74)</f>
        <v>70</v>
      </c>
      <c r="F2">
        <f>_xlfn.RANK.EQ(C2,$C$2:$C$74)</f>
        <v>68</v>
      </c>
      <c r="G2">
        <f>_xlfn.RANK.EQ(D2, $D$2:$D$74)</f>
        <v>69</v>
      </c>
      <c r="I2" s="7">
        <f>CORREL(E2:E74,F2:F74)</f>
        <v>0.51890747676963112</v>
      </c>
      <c r="J2" t="s">
        <v>11</v>
      </c>
      <c r="K2">
        <f>PEARSON(B2:B74,C2:C74)</f>
        <v>0.69137927791959752</v>
      </c>
    </row>
    <row r="3" spans="1:11" x14ac:dyDescent="0.2">
      <c r="A3" s="1">
        <v>40575</v>
      </c>
      <c r="B3">
        <v>45</v>
      </c>
      <c r="C3">
        <v>58</v>
      </c>
      <c r="D3">
        <v>46</v>
      </c>
      <c r="E3">
        <f t="shared" ref="E3:E66" si="0">_xlfn.RANK.EQ(B3, $B$2:$B$74)</f>
        <v>72</v>
      </c>
      <c r="F3">
        <f t="shared" ref="F3:F66" si="1">_xlfn.RANK.EQ(C3,$C$2:$C$74)</f>
        <v>70</v>
      </c>
      <c r="G3">
        <f t="shared" ref="G3:G66" si="2">_xlfn.RANK.EQ(D3, $D$2:$D$74)</f>
        <v>71</v>
      </c>
      <c r="I3" s="7">
        <f>CORREL(E2:E74,G2:G74)</f>
        <v>0.72218016115561257</v>
      </c>
      <c r="J3" t="s">
        <v>12</v>
      </c>
      <c r="K3">
        <f>PEARSON(B2:B74,D2:D74)</f>
        <v>0.83534474059001917</v>
      </c>
    </row>
    <row r="4" spans="1:11" x14ac:dyDescent="0.2">
      <c r="A4" s="1">
        <v>40603</v>
      </c>
      <c r="B4">
        <v>44</v>
      </c>
      <c r="C4">
        <v>55</v>
      </c>
      <c r="D4">
        <v>46</v>
      </c>
      <c r="E4">
        <f t="shared" si="0"/>
        <v>73</v>
      </c>
      <c r="F4">
        <f t="shared" si="1"/>
        <v>73</v>
      </c>
      <c r="G4">
        <f t="shared" si="2"/>
        <v>71</v>
      </c>
    </row>
    <row r="5" spans="1:11" x14ac:dyDescent="0.2">
      <c r="A5" s="1">
        <v>40634</v>
      </c>
      <c r="B5">
        <v>46</v>
      </c>
      <c r="C5">
        <v>56</v>
      </c>
      <c r="D5">
        <v>46</v>
      </c>
      <c r="E5">
        <f t="shared" si="0"/>
        <v>71</v>
      </c>
      <c r="F5">
        <f t="shared" si="1"/>
        <v>72</v>
      </c>
      <c r="G5">
        <f t="shared" si="2"/>
        <v>71</v>
      </c>
    </row>
    <row r="6" spans="1:11" x14ac:dyDescent="0.2">
      <c r="A6" s="1">
        <v>40664</v>
      </c>
      <c r="B6">
        <v>49</v>
      </c>
      <c r="C6">
        <v>57</v>
      </c>
      <c r="D6">
        <v>47</v>
      </c>
      <c r="E6">
        <f t="shared" si="0"/>
        <v>69</v>
      </c>
      <c r="F6">
        <f t="shared" si="1"/>
        <v>71</v>
      </c>
      <c r="G6">
        <f t="shared" si="2"/>
        <v>70</v>
      </c>
    </row>
    <row r="7" spans="1:11" x14ac:dyDescent="0.2">
      <c r="A7" s="1">
        <v>40695</v>
      </c>
      <c r="B7">
        <v>53</v>
      </c>
      <c r="C7">
        <v>61</v>
      </c>
      <c r="D7">
        <v>51</v>
      </c>
      <c r="E7">
        <f t="shared" si="0"/>
        <v>68</v>
      </c>
      <c r="F7">
        <f t="shared" si="1"/>
        <v>68</v>
      </c>
      <c r="G7">
        <f t="shared" si="2"/>
        <v>68</v>
      </c>
    </row>
    <row r="8" spans="1:11" x14ac:dyDescent="0.2">
      <c r="A8" s="1">
        <v>40725</v>
      </c>
      <c r="B8">
        <v>58</v>
      </c>
      <c r="C8">
        <v>65</v>
      </c>
      <c r="D8">
        <v>55</v>
      </c>
      <c r="E8">
        <f t="shared" si="0"/>
        <v>66</v>
      </c>
      <c r="F8">
        <f t="shared" si="1"/>
        <v>67</v>
      </c>
      <c r="G8">
        <f t="shared" si="2"/>
        <v>67</v>
      </c>
    </row>
    <row r="9" spans="1:11" x14ac:dyDescent="0.2">
      <c r="A9" s="1">
        <v>40756</v>
      </c>
      <c r="B9">
        <v>61</v>
      </c>
      <c r="C9">
        <v>69</v>
      </c>
      <c r="D9">
        <v>59</v>
      </c>
      <c r="E9">
        <f t="shared" si="0"/>
        <v>60</v>
      </c>
      <c r="F9">
        <f t="shared" si="1"/>
        <v>66</v>
      </c>
      <c r="G9">
        <f t="shared" si="2"/>
        <v>66</v>
      </c>
    </row>
    <row r="10" spans="1:11" x14ac:dyDescent="0.2">
      <c r="A10" s="1">
        <v>40787</v>
      </c>
      <c r="B10">
        <v>59</v>
      </c>
      <c r="C10">
        <v>80</v>
      </c>
      <c r="D10">
        <v>77</v>
      </c>
      <c r="E10">
        <f t="shared" si="0"/>
        <v>64</v>
      </c>
      <c r="F10">
        <f t="shared" si="1"/>
        <v>47</v>
      </c>
      <c r="G10">
        <f t="shared" si="2"/>
        <v>17</v>
      </c>
    </row>
    <row r="11" spans="1:11" x14ac:dyDescent="0.2">
      <c r="A11" s="1">
        <v>40817</v>
      </c>
      <c r="B11">
        <v>58</v>
      </c>
      <c r="C11">
        <v>76</v>
      </c>
      <c r="D11">
        <v>68</v>
      </c>
      <c r="E11">
        <f t="shared" si="0"/>
        <v>66</v>
      </c>
      <c r="F11">
        <f t="shared" si="1"/>
        <v>62</v>
      </c>
      <c r="G11">
        <f t="shared" si="2"/>
        <v>55</v>
      </c>
    </row>
    <row r="12" spans="1:11" x14ac:dyDescent="0.2">
      <c r="A12" s="1">
        <v>40848</v>
      </c>
      <c r="B12">
        <v>59</v>
      </c>
      <c r="C12">
        <v>75</v>
      </c>
      <c r="D12">
        <v>66</v>
      </c>
      <c r="E12">
        <f t="shared" si="0"/>
        <v>64</v>
      </c>
      <c r="F12">
        <f t="shared" si="1"/>
        <v>63</v>
      </c>
      <c r="G12">
        <f t="shared" si="2"/>
        <v>61</v>
      </c>
    </row>
    <row r="13" spans="1:11" x14ac:dyDescent="0.2">
      <c r="A13" s="1">
        <v>40878</v>
      </c>
      <c r="B13">
        <v>62</v>
      </c>
      <c r="C13">
        <v>82</v>
      </c>
      <c r="D13">
        <v>70</v>
      </c>
      <c r="E13">
        <f t="shared" si="0"/>
        <v>57</v>
      </c>
      <c r="F13">
        <f t="shared" si="1"/>
        <v>38</v>
      </c>
      <c r="G13">
        <f t="shared" si="2"/>
        <v>49</v>
      </c>
    </row>
    <row r="14" spans="1:11" x14ac:dyDescent="0.2">
      <c r="A14" s="1">
        <v>40909</v>
      </c>
      <c r="B14">
        <v>64</v>
      </c>
      <c r="C14">
        <v>87</v>
      </c>
      <c r="D14">
        <v>72</v>
      </c>
      <c r="E14">
        <f t="shared" si="0"/>
        <v>55</v>
      </c>
      <c r="F14">
        <f t="shared" si="1"/>
        <v>18</v>
      </c>
      <c r="G14">
        <f t="shared" si="2"/>
        <v>44</v>
      </c>
    </row>
    <row r="15" spans="1:11" x14ac:dyDescent="0.2">
      <c r="A15" s="1">
        <v>40940</v>
      </c>
      <c r="B15">
        <v>62</v>
      </c>
      <c r="C15">
        <v>90</v>
      </c>
      <c r="D15">
        <v>75</v>
      </c>
      <c r="E15">
        <f t="shared" si="0"/>
        <v>57</v>
      </c>
      <c r="F15">
        <f t="shared" si="1"/>
        <v>11</v>
      </c>
      <c r="G15">
        <f t="shared" si="2"/>
        <v>24</v>
      </c>
    </row>
    <row r="16" spans="1:11" x14ac:dyDescent="0.2">
      <c r="A16" s="1">
        <v>40969</v>
      </c>
      <c r="B16">
        <v>61</v>
      </c>
      <c r="C16">
        <v>84</v>
      </c>
      <c r="D16">
        <v>70</v>
      </c>
      <c r="E16">
        <f t="shared" si="0"/>
        <v>60</v>
      </c>
      <c r="F16">
        <f t="shared" si="1"/>
        <v>28</v>
      </c>
      <c r="G16">
        <f t="shared" si="2"/>
        <v>49</v>
      </c>
    </row>
    <row r="17" spans="1:7" x14ac:dyDescent="0.2">
      <c r="A17" s="1">
        <v>41000</v>
      </c>
      <c r="B17">
        <v>61</v>
      </c>
      <c r="C17">
        <v>85</v>
      </c>
      <c r="D17">
        <v>67</v>
      </c>
      <c r="E17">
        <f t="shared" si="0"/>
        <v>60</v>
      </c>
      <c r="F17">
        <f t="shared" si="1"/>
        <v>24</v>
      </c>
      <c r="G17">
        <f t="shared" si="2"/>
        <v>57</v>
      </c>
    </row>
    <row r="18" spans="1:7" x14ac:dyDescent="0.2">
      <c r="A18" s="1">
        <v>41030</v>
      </c>
      <c r="B18">
        <v>61</v>
      </c>
      <c r="C18">
        <v>85</v>
      </c>
      <c r="D18">
        <v>64</v>
      </c>
      <c r="E18">
        <f t="shared" si="0"/>
        <v>60</v>
      </c>
      <c r="F18">
        <f t="shared" si="1"/>
        <v>24</v>
      </c>
      <c r="G18">
        <f t="shared" si="2"/>
        <v>64</v>
      </c>
    </row>
    <row r="19" spans="1:7" x14ac:dyDescent="0.2">
      <c r="A19" s="1">
        <v>41061</v>
      </c>
      <c r="B19">
        <v>65</v>
      </c>
      <c r="C19">
        <v>93</v>
      </c>
      <c r="D19">
        <v>69</v>
      </c>
      <c r="E19">
        <f t="shared" si="0"/>
        <v>54</v>
      </c>
      <c r="F19">
        <f t="shared" si="1"/>
        <v>8</v>
      </c>
      <c r="G19">
        <f t="shared" si="2"/>
        <v>54</v>
      </c>
    </row>
    <row r="20" spans="1:7" x14ac:dyDescent="0.2">
      <c r="A20" s="1">
        <v>41091</v>
      </c>
      <c r="B20">
        <v>66</v>
      </c>
      <c r="C20">
        <v>93</v>
      </c>
      <c r="D20">
        <v>64</v>
      </c>
      <c r="E20">
        <f t="shared" si="0"/>
        <v>51</v>
      </c>
      <c r="F20">
        <f t="shared" si="1"/>
        <v>8</v>
      </c>
      <c r="G20">
        <f t="shared" si="2"/>
        <v>64</v>
      </c>
    </row>
    <row r="21" spans="1:7" x14ac:dyDescent="0.2">
      <c r="A21" s="1">
        <v>41122</v>
      </c>
      <c r="B21">
        <v>69</v>
      </c>
      <c r="C21">
        <v>98</v>
      </c>
      <c r="D21">
        <v>75</v>
      </c>
      <c r="E21">
        <f t="shared" si="0"/>
        <v>43</v>
      </c>
      <c r="F21">
        <f t="shared" si="1"/>
        <v>3</v>
      </c>
      <c r="G21">
        <f t="shared" si="2"/>
        <v>24</v>
      </c>
    </row>
    <row r="22" spans="1:7" x14ac:dyDescent="0.2">
      <c r="A22" s="1">
        <v>41153</v>
      </c>
      <c r="B22">
        <v>66</v>
      </c>
      <c r="C22">
        <v>99</v>
      </c>
      <c r="D22">
        <v>85</v>
      </c>
      <c r="E22">
        <f t="shared" si="0"/>
        <v>51</v>
      </c>
      <c r="F22">
        <f t="shared" si="1"/>
        <v>2</v>
      </c>
      <c r="G22">
        <f t="shared" si="2"/>
        <v>5</v>
      </c>
    </row>
    <row r="23" spans="1:7" x14ac:dyDescent="0.2">
      <c r="A23" s="1">
        <v>41183</v>
      </c>
      <c r="B23">
        <v>64</v>
      </c>
      <c r="C23">
        <v>97</v>
      </c>
      <c r="D23">
        <v>81</v>
      </c>
      <c r="E23">
        <f t="shared" si="0"/>
        <v>55</v>
      </c>
      <c r="F23">
        <f t="shared" si="1"/>
        <v>4</v>
      </c>
      <c r="G23">
        <f t="shared" si="2"/>
        <v>13</v>
      </c>
    </row>
    <row r="24" spans="1:7" x14ac:dyDescent="0.2">
      <c r="A24" s="1">
        <v>41214</v>
      </c>
      <c r="B24">
        <v>62</v>
      </c>
      <c r="C24">
        <v>87</v>
      </c>
      <c r="D24">
        <v>74</v>
      </c>
      <c r="E24">
        <f t="shared" si="0"/>
        <v>57</v>
      </c>
      <c r="F24">
        <f t="shared" si="1"/>
        <v>18</v>
      </c>
      <c r="G24">
        <f t="shared" si="2"/>
        <v>30</v>
      </c>
    </row>
    <row r="25" spans="1:7" x14ac:dyDescent="0.2">
      <c r="A25" s="1">
        <v>41244</v>
      </c>
      <c r="B25">
        <v>70</v>
      </c>
      <c r="C25">
        <v>83</v>
      </c>
      <c r="D25">
        <v>77</v>
      </c>
      <c r="E25">
        <f t="shared" si="0"/>
        <v>41</v>
      </c>
      <c r="F25">
        <f t="shared" si="1"/>
        <v>31</v>
      </c>
      <c r="G25">
        <f t="shared" si="2"/>
        <v>17</v>
      </c>
    </row>
    <row r="26" spans="1:7" x14ac:dyDescent="0.2">
      <c r="A26" s="1">
        <v>41275</v>
      </c>
      <c r="B26">
        <v>69</v>
      </c>
      <c r="C26">
        <v>83</v>
      </c>
      <c r="D26">
        <v>73</v>
      </c>
      <c r="E26">
        <f t="shared" si="0"/>
        <v>43</v>
      </c>
      <c r="F26">
        <f t="shared" si="1"/>
        <v>31</v>
      </c>
      <c r="G26">
        <f t="shared" si="2"/>
        <v>36</v>
      </c>
    </row>
    <row r="27" spans="1:7" x14ac:dyDescent="0.2">
      <c r="A27" s="1">
        <v>41306</v>
      </c>
      <c r="B27">
        <v>69</v>
      </c>
      <c r="C27">
        <v>82</v>
      </c>
      <c r="D27">
        <v>74</v>
      </c>
      <c r="E27">
        <f t="shared" si="0"/>
        <v>43</v>
      </c>
      <c r="F27">
        <f t="shared" si="1"/>
        <v>38</v>
      </c>
      <c r="G27">
        <f t="shared" si="2"/>
        <v>30</v>
      </c>
    </row>
    <row r="28" spans="1:7" x14ac:dyDescent="0.2">
      <c r="A28" s="1">
        <v>41334</v>
      </c>
      <c r="B28">
        <v>67</v>
      </c>
      <c r="C28">
        <v>83</v>
      </c>
      <c r="D28">
        <v>75</v>
      </c>
      <c r="E28">
        <f t="shared" si="0"/>
        <v>49</v>
      </c>
      <c r="F28">
        <f t="shared" si="1"/>
        <v>31</v>
      </c>
      <c r="G28">
        <f t="shared" si="2"/>
        <v>24</v>
      </c>
    </row>
    <row r="29" spans="1:7" x14ac:dyDescent="0.2">
      <c r="A29" s="1">
        <v>41365</v>
      </c>
      <c r="B29">
        <v>67</v>
      </c>
      <c r="C29">
        <v>80</v>
      </c>
      <c r="D29">
        <v>66</v>
      </c>
      <c r="E29">
        <f t="shared" si="0"/>
        <v>49</v>
      </c>
      <c r="F29">
        <f t="shared" si="1"/>
        <v>47</v>
      </c>
      <c r="G29">
        <f t="shared" si="2"/>
        <v>61</v>
      </c>
    </row>
    <row r="30" spans="1:7" x14ac:dyDescent="0.2">
      <c r="A30" s="1">
        <v>41395</v>
      </c>
      <c r="B30">
        <v>66</v>
      </c>
      <c r="C30">
        <v>77</v>
      </c>
      <c r="D30">
        <v>66</v>
      </c>
      <c r="E30">
        <f t="shared" si="0"/>
        <v>51</v>
      </c>
      <c r="F30">
        <f t="shared" si="1"/>
        <v>59</v>
      </c>
      <c r="G30">
        <f t="shared" si="2"/>
        <v>61</v>
      </c>
    </row>
    <row r="31" spans="1:7" x14ac:dyDescent="0.2">
      <c r="A31" s="1">
        <v>41426</v>
      </c>
      <c r="B31">
        <v>70</v>
      </c>
      <c r="C31">
        <v>79</v>
      </c>
      <c r="D31">
        <v>73</v>
      </c>
      <c r="E31">
        <f t="shared" si="0"/>
        <v>41</v>
      </c>
      <c r="F31">
        <f t="shared" si="1"/>
        <v>53</v>
      </c>
      <c r="G31">
        <f t="shared" si="2"/>
        <v>36</v>
      </c>
    </row>
    <row r="32" spans="1:7" x14ac:dyDescent="0.2">
      <c r="A32" s="1">
        <v>41456</v>
      </c>
      <c r="B32">
        <v>73</v>
      </c>
      <c r="C32">
        <v>85</v>
      </c>
      <c r="D32">
        <v>76</v>
      </c>
      <c r="E32">
        <f t="shared" si="0"/>
        <v>32</v>
      </c>
      <c r="F32">
        <f t="shared" si="1"/>
        <v>24</v>
      </c>
      <c r="G32">
        <f t="shared" si="2"/>
        <v>21</v>
      </c>
    </row>
    <row r="33" spans="1:7" x14ac:dyDescent="0.2">
      <c r="A33" s="1">
        <v>41487</v>
      </c>
      <c r="B33">
        <v>72</v>
      </c>
      <c r="C33">
        <v>82</v>
      </c>
      <c r="D33">
        <v>75</v>
      </c>
      <c r="E33">
        <f t="shared" si="0"/>
        <v>38</v>
      </c>
      <c r="F33">
        <f t="shared" si="1"/>
        <v>38</v>
      </c>
      <c r="G33">
        <f t="shared" si="2"/>
        <v>24</v>
      </c>
    </row>
    <row r="34" spans="1:7" x14ac:dyDescent="0.2">
      <c r="A34" s="1">
        <v>41518</v>
      </c>
      <c r="B34">
        <v>68</v>
      </c>
      <c r="C34">
        <v>75</v>
      </c>
      <c r="D34">
        <v>70</v>
      </c>
      <c r="E34">
        <f t="shared" si="0"/>
        <v>46</v>
      </c>
      <c r="F34">
        <f t="shared" si="1"/>
        <v>63</v>
      </c>
      <c r="G34">
        <f t="shared" si="2"/>
        <v>49</v>
      </c>
    </row>
    <row r="35" spans="1:7" x14ac:dyDescent="0.2">
      <c r="A35" s="1">
        <v>41548</v>
      </c>
      <c r="B35">
        <v>68</v>
      </c>
      <c r="C35">
        <v>78</v>
      </c>
      <c r="D35">
        <v>78</v>
      </c>
      <c r="E35">
        <f t="shared" si="0"/>
        <v>46</v>
      </c>
      <c r="F35">
        <f t="shared" si="1"/>
        <v>57</v>
      </c>
      <c r="G35">
        <f t="shared" si="2"/>
        <v>16</v>
      </c>
    </row>
    <row r="36" spans="1:7" x14ac:dyDescent="0.2">
      <c r="A36" s="1">
        <v>41579</v>
      </c>
      <c r="B36">
        <v>68</v>
      </c>
      <c r="C36">
        <v>71</v>
      </c>
      <c r="D36">
        <v>67</v>
      </c>
      <c r="E36">
        <f t="shared" si="0"/>
        <v>46</v>
      </c>
      <c r="F36">
        <f t="shared" si="1"/>
        <v>65</v>
      </c>
      <c r="G36">
        <f t="shared" si="2"/>
        <v>57</v>
      </c>
    </row>
    <row r="37" spans="1:7" x14ac:dyDescent="0.2">
      <c r="A37" s="1">
        <v>41609</v>
      </c>
      <c r="B37">
        <v>73</v>
      </c>
      <c r="C37">
        <v>77</v>
      </c>
      <c r="D37">
        <v>67</v>
      </c>
      <c r="E37">
        <f t="shared" si="0"/>
        <v>32</v>
      </c>
      <c r="F37">
        <f t="shared" si="1"/>
        <v>59</v>
      </c>
      <c r="G37">
        <f t="shared" si="2"/>
        <v>57</v>
      </c>
    </row>
    <row r="38" spans="1:7" x14ac:dyDescent="0.2">
      <c r="A38" s="1">
        <v>41640</v>
      </c>
      <c r="B38">
        <v>77</v>
      </c>
      <c r="C38">
        <v>84</v>
      </c>
      <c r="D38">
        <v>73</v>
      </c>
      <c r="E38">
        <f t="shared" si="0"/>
        <v>22</v>
      </c>
      <c r="F38">
        <f t="shared" si="1"/>
        <v>28</v>
      </c>
      <c r="G38">
        <f t="shared" si="2"/>
        <v>36</v>
      </c>
    </row>
    <row r="39" spans="1:7" x14ac:dyDescent="0.2">
      <c r="A39" s="1">
        <v>41671</v>
      </c>
      <c r="B39">
        <v>73</v>
      </c>
      <c r="C39">
        <v>79</v>
      </c>
      <c r="D39">
        <v>70</v>
      </c>
      <c r="E39">
        <f t="shared" si="0"/>
        <v>32</v>
      </c>
      <c r="F39">
        <f t="shared" si="1"/>
        <v>53</v>
      </c>
      <c r="G39">
        <f t="shared" si="2"/>
        <v>49</v>
      </c>
    </row>
    <row r="40" spans="1:7" x14ac:dyDescent="0.2">
      <c r="A40" s="1">
        <v>41699</v>
      </c>
      <c r="B40">
        <v>73</v>
      </c>
      <c r="C40">
        <v>80</v>
      </c>
      <c r="D40">
        <v>68</v>
      </c>
      <c r="E40">
        <f t="shared" si="0"/>
        <v>32</v>
      </c>
      <c r="F40">
        <f t="shared" si="1"/>
        <v>47</v>
      </c>
      <c r="G40">
        <f t="shared" si="2"/>
        <v>55</v>
      </c>
    </row>
    <row r="41" spans="1:7" x14ac:dyDescent="0.2">
      <c r="A41" s="1">
        <v>41730</v>
      </c>
      <c r="B41">
        <v>74</v>
      </c>
      <c r="C41">
        <v>83</v>
      </c>
      <c r="D41">
        <v>67</v>
      </c>
      <c r="E41">
        <f t="shared" si="0"/>
        <v>28</v>
      </c>
      <c r="F41">
        <f t="shared" si="1"/>
        <v>31</v>
      </c>
      <c r="G41">
        <f t="shared" si="2"/>
        <v>57</v>
      </c>
    </row>
    <row r="42" spans="1:7" x14ac:dyDescent="0.2">
      <c r="A42" s="1">
        <v>41760</v>
      </c>
      <c r="B42">
        <v>74</v>
      </c>
      <c r="C42">
        <v>83</v>
      </c>
      <c r="D42">
        <v>71</v>
      </c>
      <c r="E42">
        <f t="shared" si="0"/>
        <v>28</v>
      </c>
      <c r="F42">
        <f t="shared" si="1"/>
        <v>31</v>
      </c>
      <c r="G42">
        <f t="shared" si="2"/>
        <v>47</v>
      </c>
    </row>
    <row r="43" spans="1:7" x14ac:dyDescent="0.2">
      <c r="A43" s="1">
        <v>41791</v>
      </c>
      <c r="B43">
        <v>75</v>
      </c>
      <c r="C43">
        <v>83</v>
      </c>
      <c r="D43">
        <v>72</v>
      </c>
      <c r="E43">
        <f t="shared" si="0"/>
        <v>26</v>
      </c>
      <c r="F43">
        <f t="shared" si="1"/>
        <v>31</v>
      </c>
      <c r="G43">
        <f t="shared" si="2"/>
        <v>44</v>
      </c>
    </row>
    <row r="44" spans="1:7" x14ac:dyDescent="0.2">
      <c r="A44" s="1">
        <v>41821</v>
      </c>
      <c r="B44">
        <v>78</v>
      </c>
      <c r="C44">
        <v>87</v>
      </c>
      <c r="D44">
        <v>72</v>
      </c>
      <c r="E44">
        <f t="shared" si="0"/>
        <v>20</v>
      </c>
      <c r="F44">
        <f t="shared" si="1"/>
        <v>18</v>
      </c>
      <c r="G44">
        <f t="shared" si="2"/>
        <v>44</v>
      </c>
    </row>
    <row r="45" spans="1:7" x14ac:dyDescent="0.2">
      <c r="A45" s="1">
        <v>41852</v>
      </c>
      <c r="B45">
        <v>80</v>
      </c>
      <c r="C45">
        <v>89</v>
      </c>
      <c r="D45">
        <v>77</v>
      </c>
      <c r="E45">
        <f t="shared" si="0"/>
        <v>15</v>
      </c>
      <c r="F45">
        <f t="shared" si="1"/>
        <v>14</v>
      </c>
      <c r="G45">
        <f t="shared" si="2"/>
        <v>17</v>
      </c>
    </row>
    <row r="46" spans="1:7" x14ac:dyDescent="0.2">
      <c r="A46" s="1">
        <v>41883</v>
      </c>
      <c r="B46">
        <v>78</v>
      </c>
      <c r="C46">
        <v>82</v>
      </c>
      <c r="D46">
        <v>73</v>
      </c>
      <c r="E46">
        <f t="shared" si="0"/>
        <v>20</v>
      </c>
      <c r="F46">
        <f t="shared" si="1"/>
        <v>38</v>
      </c>
      <c r="G46">
        <f t="shared" si="2"/>
        <v>36</v>
      </c>
    </row>
    <row r="47" spans="1:7" x14ac:dyDescent="0.2">
      <c r="A47" s="1">
        <v>41913</v>
      </c>
      <c r="B47">
        <v>72</v>
      </c>
      <c r="C47">
        <v>79</v>
      </c>
      <c r="D47">
        <v>71</v>
      </c>
      <c r="E47">
        <f t="shared" si="0"/>
        <v>38</v>
      </c>
      <c r="F47">
        <f t="shared" si="1"/>
        <v>53</v>
      </c>
      <c r="G47">
        <f t="shared" si="2"/>
        <v>47</v>
      </c>
    </row>
    <row r="48" spans="1:7" x14ac:dyDescent="0.2">
      <c r="A48" s="1">
        <v>41944</v>
      </c>
      <c r="B48">
        <v>72</v>
      </c>
      <c r="C48">
        <v>81</v>
      </c>
      <c r="D48">
        <v>75</v>
      </c>
      <c r="E48">
        <f t="shared" si="0"/>
        <v>38</v>
      </c>
      <c r="F48">
        <f t="shared" si="1"/>
        <v>44</v>
      </c>
      <c r="G48">
        <f t="shared" si="2"/>
        <v>24</v>
      </c>
    </row>
    <row r="49" spans="1:7" x14ac:dyDescent="0.2">
      <c r="A49" s="1">
        <v>41974</v>
      </c>
      <c r="B49">
        <v>76</v>
      </c>
      <c r="C49">
        <v>83</v>
      </c>
      <c r="D49">
        <v>74</v>
      </c>
      <c r="E49">
        <f t="shared" si="0"/>
        <v>24</v>
      </c>
      <c r="F49">
        <f t="shared" si="1"/>
        <v>31</v>
      </c>
      <c r="G49">
        <f t="shared" si="2"/>
        <v>30</v>
      </c>
    </row>
    <row r="50" spans="1:7" x14ac:dyDescent="0.2">
      <c r="A50" s="1">
        <v>42005</v>
      </c>
      <c r="B50">
        <v>79</v>
      </c>
      <c r="C50">
        <v>89</v>
      </c>
      <c r="D50">
        <v>82</v>
      </c>
      <c r="E50">
        <f t="shared" si="0"/>
        <v>18</v>
      </c>
      <c r="F50">
        <f t="shared" si="1"/>
        <v>14</v>
      </c>
      <c r="G50">
        <f t="shared" si="2"/>
        <v>10</v>
      </c>
    </row>
    <row r="51" spans="1:7" x14ac:dyDescent="0.2">
      <c r="A51" s="1">
        <v>42036</v>
      </c>
      <c r="B51">
        <v>74</v>
      </c>
      <c r="C51">
        <v>79</v>
      </c>
      <c r="D51">
        <v>73</v>
      </c>
      <c r="E51">
        <f t="shared" si="0"/>
        <v>28</v>
      </c>
      <c r="F51">
        <f t="shared" si="1"/>
        <v>53</v>
      </c>
      <c r="G51">
        <f t="shared" si="2"/>
        <v>36</v>
      </c>
    </row>
    <row r="52" spans="1:7" x14ac:dyDescent="0.2">
      <c r="A52" s="1">
        <v>42064</v>
      </c>
      <c r="B52">
        <v>73</v>
      </c>
      <c r="C52">
        <v>77</v>
      </c>
      <c r="D52">
        <v>70</v>
      </c>
      <c r="E52">
        <f t="shared" si="0"/>
        <v>32</v>
      </c>
      <c r="F52">
        <f t="shared" si="1"/>
        <v>59</v>
      </c>
      <c r="G52">
        <f t="shared" si="2"/>
        <v>49</v>
      </c>
    </row>
    <row r="53" spans="1:7" x14ac:dyDescent="0.2">
      <c r="A53" s="1">
        <v>42095</v>
      </c>
      <c r="B53">
        <v>74</v>
      </c>
      <c r="C53">
        <v>80</v>
      </c>
      <c r="D53">
        <v>73</v>
      </c>
      <c r="E53">
        <f t="shared" si="0"/>
        <v>28</v>
      </c>
      <c r="F53">
        <f t="shared" si="1"/>
        <v>47</v>
      </c>
      <c r="G53">
        <f t="shared" si="2"/>
        <v>36</v>
      </c>
    </row>
    <row r="54" spans="1:7" x14ac:dyDescent="0.2">
      <c r="A54" s="1">
        <v>42125</v>
      </c>
      <c r="B54">
        <v>73</v>
      </c>
      <c r="C54">
        <v>82</v>
      </c>
      <c r="D54">
        <v>73</v>
      </c>
      <c r="E54">
        <f t="shared" si="0"/>
        <v>32</v>
      </c>
      <c r="F54">
        <f t="shared" si="1"/>
        <v>38</v>
      </c>
      <c r="G54">
        <f t="shared" si="2"/>
        <v>36</v>
      </c>
    </row>
    <row r="55" spans="1:7" x14ac:dyDescent="0.2">
      <c r="A55" s="1">
        <v>42156</v>
      </c>
      <c r="B55">
        <v>77</v>
      </c>
      <c r="C55">
        <v>87</v>
      </c>
      <c r="D55">
        <v>77</v>
      </c>
      <c r="E55">
        <f t="shared" si="0"/>
        <v>22</v>
      </c>
      <c r="F55">
        <f t="shared" si="1"/>
        <v>18</v>
      </c>
      <c r="G55">
        <f t="shared" si="2"/>
        <v>17</v>
      </c>
    </row>
    <row r="56" spans="1:7" x14ac:dyDescent="0.2">
      <c r="A56" s="1">
        <v>42186</v>
      </c>
      <c r="B56">
        <v>83</v>
      </c>
      <c r="C56">
        <v>90</v>
      </c>
      <c r="D56">
        <v>81</v>
      </c>
      <c r="E56">
        <f t="shared" si="0"/>
        <v>11</v>
      </c>
      <c r="F56">
        <f t="shared" si="1"/>
        <v>11</v>
      </c>
      <c r="G56">
        <f t="shared" si="2"/>
        <v>13</v>
      </c>
    </row>
    <row r="57" spans="1:7" x14ac:dyDescent="0.2">
      <c r="A57" s="1">
        <v>42217</v>
      </c>
      <c r="B57">
        <v>84</v>
      </c>
      <c r="C57">
        <v>87</v>
      </c>
      <c r="D57">
        <v>80</v>
      </c>
      <c r="E57">
        <f t="shared" si="0"/>
        <v>9</v>
      </c>
      <c r="F57">
        <f t="shared" si="1"/>
        <v>18</v>
      </c>
      <c r="G57">
        <f t="shared" si="2"/>
        <v>15</v>
      </c>
    </row>
    <row r="58" spans="1:7" x14ac:dyDescent="0.2">
      <c r="A58" s="1">
        <v>42248</v>
      </c>
      <c r="B58">
        <v>82</v>
      </c>
      <c r="C58">
        <v>89</v>
      </c>
      <c r="D58">
        <v>90</v>
      </c>
      <c r="E58">
        <f t="shared" si="0"/>
        <v>14</v>
      </c>
      <c r="F58">
        <f t="shared" si="1"/>
        <v>14</v>
      </c>
      <c r="G58">
        <f t="shared" si="2"/>
        <v>3</v>
      </c>
    </row>
    <row r="59" spans="1:7" x14ac:dyDescent="0.2">
      <c r="A59" s="1">
        <v>42278</v>
      </c>
      <c r="B59">
        <v>76</v>
      </c>
      <c r="C59">
        <v>80</v>
      </c>
      <c r="D59">
        <v>74</v>
      </c>
      <c r="E59">
        <f t="shared" si="0"/>
        <v>24</v>
      </c>
      <c r="F59">
        <f t="shared" si="1"/>
        <v>47</v>
      </c>
      <c r="G59">
        <f t="shared" si="2"/>
        <v>30</v>
      </c>
    </row>
    <row r="60" spans="1:7" x14ac:dyDescent="0.2">
      <c r="A60" s="1">
        <v>42309</v>
      </c>
      <c r="B60">
        <v>75</v>
      </c>
      <c r="C60">
        <v>78</v>
      </c>
      <c r="D60">
        <v>73</v>
      </c>
      <c r="E60">
        <f t="shared" si="0"/>
        <v>26</v>
      </c>
      <c r="F60">
        <f t="shared" si="1"/>
        <v>57</v>
      </c>
      <c r="G60">
        <f t="shared" si="2"/>
        <v>36</v>
      </c>
    </row>
    <row r="61" spans="1:7" x14ac:dyDescent="0.2">
      <c r="A61" s="1">
        <v>42339</v>
      </c>
      <c r="B61">
        <v>80</v>
      </c>
      <c r="C61">
        <v>81</v>
      </c>
      <c r="D61">
        <v>74</v>
      </c>
      <c r="E61">
        <f t="shared" si="0"/>
        <v>15</v>
      </c>
      <c r="F61">
        <f t="shared" si="1"/>
        <v>44</v>
      </c>
      <c r="G61">
        <f t="shared" si="2"/>
        <v>30</v>
      </c>
    </row>
    <row r="62" spans="1:7" x14ac:dyDescent="0.2">
      <c r="A62" s="1">
        <v>42370</v>
      </c>
      <c r="B62">
        <v>83</v>
      </c>
      <c r="C62">
        <v>84</v>
      </c>
      <c r="D62">
        <v>76</v>
      </c>
      <c r="E62">
        <f t="shared" si="0"/>
        <v>11</v>
      </c>
      <c r="F62">
        <f t="shared" si="1"/>
        <v>28</v>
      </c>
      <c r="G62">
        <f t="shared" si="2"/>
        <v>21</v>
      </c>
    </row>
    <row r="63" spans="1:7" x14ac:dyDescent="0.2">
      <c r="A63" s="1">
        <v>42401</v>
      </c>
      <c r="B63">
        <v>80</v>
      </c>
      <c r="C63">
        <v>81</v>
      </c>
      <c r="D63">
        <v>75</v>
      </c>
      <c r="E63">
        <f t="shared" si="0"/>
        <v>15</v>
      </c>
      <c r="F63">
        <f t="shared" si="1"/>
        <v>44</v>
      </c>
      <c r="G63">
        <f t="shared" si="2"/>
        <v>24</v>
      </c>
    </row>
    <row r="64" spans="1:7" x14ac:dyDescent="0.2">
      <c r="A64" s="1">
        <v>42430</v>
      </c>
      <c r="B64">
        <v>79</v>
      </c>
      <c r="C64">
        <v>80</v>
      </c>
      <c r="D64">
        <v>74</v>
      </c>
      <c r="E64">
        <f t="shared" si="0"/>
        <v>18</v>
      </c>
      <c r="F64">
        <f t="shared" si="1"/>
        <v>47</v>
      </c>
      <c r="G64">
        <f t="shared" si="2"/>
        <v>30</v>
      </c>
    </row>
    <row r="65" spans="1:7" x14ac:dyDescent="0.2">
      <c r="A65" s="1">
        <v>42461</v>
      </c>
      <c r="B65">
        <v>83</v>
      </c>
      <c r="C65">
        <v>85</v>
      </c>
      <c r="D65">
        <v>85</v>
      </c>
      <c r="E65">
        <f t="shared" si="0"/>
        <v>11</v>
      </c>
      <c r="F65">
        <f t="shared" si="1"/>
        <v>24</v>
      </c>
      <c r="G65">
        <f t="shared" si="2"/>
        <v>5</v>
      </c>
    </row>
    <row r="66" spans="1:7" x14ac:dyDescent="0.2">
      <c r="A66" s="1">
        <v>42491</v>
      </c>
      <c r="B66">
        <v>84</v>
      </c>
      <c r="C66">
        <v>82</v>
      </c>
      <c r="D66">
        <v>76</v>
      </c>
      <c r="E66">
        <f t="shared" si="0"/>
        <v>9</v>
      </c>
      <c r="F66">
        <f t="shared" si="1"/>
        <v>38</v>
      </c>
      <c r="G66">
        <f t="shared" si="2"/>
        <v>21</v>
      </c>
    </row>
    <row r="67" spans="1:7" x14ac:dyDescent="0.2">
      <c r="A67" s="1">
        <v>42522</v>
      </c>
      <c r="B67">
        <v>91</v>
      </c>
      <c r="C67">
        <v>92</v>
      </c>
      <c r="D67">
        <v>85</v>
      </c>
      <c r="E67">
        <f t="shared" ref="E67:E74" si="3">_xlfn.RANK.EQ(B67, $B$2:$B$74)</f>
        <v>7</v>
      </c>
      <c r="F67">
        <f t="shared" ref="F67:F74" si="4">_xlfn.RANK.EQ(C67,$C$2:$C$74)</f>
        <v>10</v>
      </c>
      <c r="G67">
        <f t="shared" ref="G67:G74" si="5">_xlfn.RANK.EQ(D67, $D$2:$D$74)</f>
        <v>5</v>
      </c>
    </row>
    <row r="68" spans="1:7" x14ac:dyDescent="0.2">
      <c r="A68" s="1">
        <v>42552</v>
      </c>
      <c r="B68">
        <v>98</v>
      </c>
      <c r="C68">
        <v>100</v>
      </c>
      <c r="D68">
        <v>94</v>
      </c>
      <c r="E68">
        <f t="shared" si="3"/>
        <v>2</v>
      </c>
      <c r="F68">
        <f t="shared" si="4"/>
        <v>1</v>
      </c>
      <c r="G68">
        <f t="shared" si="5"/>
        <v>2</v>
      </c>
    </row>
    <row r="69" spans="1:7" x14ac:dyDescent="0.2">
      <c r="A69" s="1">
        <v>42583</v>
      </c>
      <c r="B69">
        <v>93</v>
      </c>
      <c r="C69">
        <v>90</v>
      </c>
      <c r="D69">
        <v>84</v>
      </c>
      <c r="E69">
        <f t="shared" si="3"/>
        <v>5</v>
      </c>
      <c r="F69">
        <f t="shared" si="4"/>
        <v>11</v>
      </c>
      <c r="G69">
        <f t="shared" si="5"/>
        <v>8</v>
      </c>
    </row>
    <row r="70" spans="1:7" x14ac:dyDescent="0.2">
      <c r="A70" s="1">
        <v>42614</v>
      </c>
      <c r="B70">
        <v>90</v>
      </c>
      <c r="C70">
        <v>87</v>
      </c>
      <c r="D70">
        <v>82</v>
      </c>
      <c r="E70">
        <f t="shared" si="3"/>
        <v>8</v>
      </c>
      <c r="F70">
        <f t="shared" si="4"/>
        <v>18</v>
      </c>
      <c r="G70">
        <f t="shared" si="5"/>
        <v>10</v>
      </c>
    </row>
    <row r="71" spans="1:7" x14ac:dyDescent="0.2">
      <c r="A71" s="1">
        <v>42644</v>
      </c>
      <c r="B71">
        <v>92</v>
      </c>
      <c r="C71">
        <v>96</v>
      </c>
      <c r="D71">
        <v>100</v>
      </c>
      <c r="E71">
        <f t="shared" si="3"/>
        <v>6</v>
      </c>
      <c r="F71">
        <f t="shared" si="4"/>
        <v>6</v>
      </c>
      <c r="G71">
        <f t="shared" si="5"/>
        <v>1</v>
      </c>
    </row>
    <row r="72" spans="1:7" x14ac:dyDescent="0.2">
      <c r="A72" s="1">
        <v>42675</v>
      </c>
      <c r="B72">
        <v>94</v>
      </c>
      <c r="C72">
        <v>95</v>
      </c>
      <c r="D72">
        <v>83</v>
      </c>
      <c r="E72">
        <f t="shared" si="3"/>
        <v>4</v>
      </c>
      <c r="F72">
        <f t="shared" si="4"/>
        <v>7</v>
      </c>
      <c r="G72">
        <f t="shared" si="5"/>
        <v>9</v>
      </c>
    </row>
    <row r="73" spans="1:7" x14ac:dyDescent="0.2">
      <c r="A73" s="1">
        <v>42705</v>
      </c>
      <c r="B73">
        <v>97</v>
      </c>
      <c r="C73">
        <v>88</v>
      </c>
      <c r="D73">
        <v>82</v>
      </c>
      <c r="E73">
        <f t="shared" si="3"/>
        <v>3</v>
      </c>
      <c r="F73">
        <f t="shared" si="4"/>
        <v>17</v>
      </c>
      <c r="G73">
        <f t="shared" si="5"/>
        <v>10</v>
      </c>
    </row>
    <row r="74" spans="1:7" x14ac:dyDescent="0.2">
      <c r="A74" s="1">
        <v>42736</v>
      </c>
      <c r="B74">
        <v>100</v>
      </c>
      <c r="C74">
        <v>97</v>
      </c>
      <c r="D74">
        <v>89</v>
      </c>
      <c r="E74">
        <f t="shared" si="3"/>
        <v>1</v>
      </c>
      <c r="F74">
        <f t="shared" si="4"/>
        <v>4</v>
      </c>
      <c r="G74">
        <f t="shared" si="5"/>
        <v>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2" sqref="G2:H2"/>
    </sheetView>
  </sheetViews>
  <sheetFormatPr baseColWidth="10" defaultRowHeight="16" x14ac:dyDescent="0.2"/>
  <cols>
    <col min="2" max="2" width="10.83203125" customWidth="1"/>
  </cols>
  <sheetData>
    <row r="1" spans="1:8" s="2" customFormat="1" ht="48" x14ac:dyDescent="0.2">
      <c r="A1" s="2" t="s">
        <v>0</v>
      </c>
      <c r="B1" s="3" t="s">
        <v>2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 s="4">
        <v>21</v>
      </c>
      <c r="C2">
        <v>28</v>
      </c>
      <c r="D2">
        <f>_xlfn.RANK.EQ(B2, $B$2:$B$74)</f>
        <v>73</v>
      </c>
      <c r="E2">
        <f>_xlfn.RANK.EQ(C2, $C$2:$C$74)</f>
        <v>69</v>
      </c>
      <c r="G2" s="7">
        <f>CORREL(D2:D74,E2:E74)</f>
        <v>0.95728944370919844</v>
      </c>
      <c r="H2">
        <f>PEARSON(B2:B74,C2:C74)</f>
        <v>0.93637626795426498</v>
      </c>
    </row>
    <row r="3" spans="1:8" x14ac:dyDescent="0.2">
      <c r="A3" s="1">
        <v>40575</v>
      </c>
      <c r="B3" s="4">
        <v>26</v>
      </c>
      <c r="C3">
        <v>28</v>
      </c>
      <c r="D3">
        <f t="shared" ref="D3:D66" si="0">_xlfn.RANK.EQ(B3, $B$2:$B$74)</f>
        <v>68</v>
      </c>
      <c r="E3">
        <f t="shared" ref="E3:E66" si="1">_xlfn.RANK.EQ(C3, $C$2:$C$74)</f>
        <v>69</v>
      </c>
    </row>
    <row r="4" spans="1:8" x14ac:dyDescent="0.2">
      <c r="A4" s="1">
        <v>40603</v>
      </c>
      <c r="B4" s="4">
        <v>26</v>
      </c>
      <c r="C4">
        <v>29</v>
      </c>
      <c r="D4">
        <f t="shared" si="0"/>
        <v>68</v>
      </c>
      <c r="E4">
        <f t="shared" si="1"/>
        <v>67</v>
      </c>
    </row>
    <row r="5" spans="1:8" x14ac:dyDescent="0.2">
      <c r="A5" s="1">
        <v>40634</v>
      </c>
      <c r="B5" s="4">
        <v>24</v>
      </c>
      <c r="C5">
        <v>28</v>
      </c>
      <c r="D5">
        <f t="shared" si="0"/>
        <v>72</v>
      </c>
      <c r="E5">
        <f t="shared" si="1"/>
        <v>69</v>
      </c>
    </row>
    <row r="6" spans="1:8" x14ac:dyDescent="0.2">
      <c r="A6" s="1">
        <v>40664</v>
      </c>
      <c r="B6" s="4">
        <v>26</v>
      </c>
      <c r="C6">
        <v>27</v>
      </c>
      <c r="D6">
        <f t="shared" si="0"/>
        <v>68</v>
      </c>
      <c r="E6">
        <f t="shared" si="1"/>
        <v>73</v>
      </c>
    </row>
    <row r="7" spans="1:8" x14ac:dyDescent="0.2">
      <c r="A7" s="1">
        <v>40695</v>
      </c>
      <c r="B7" s="4">
        <v>25</v>
      </c>
      <c r="C7">
        <v>28</v>
      </c>
      <c r="D7">
        <f t="shared" si="0"/>
        <v>71</v>
      </c>
      <c r="E7">
        <f t="shared" si="1"/>
        <v>69</v>
      </c>
    </row>
    <row r="8" spans="1:8" x14ac:dyDescent="0.2">
      <c r="A8" s="1">
        <v>40725</v>
      </c>
      <c r="B8" s="4">
        <v>28</v>
      </c>
      <c r="C8">
        <v>37</v>
      </c>
      <c r="D8">
        <f t="shared" si="0"/>
        <v>66</v>
      </c>
      <c r="E8">
        <f t="shared" si="1"/>
        <v>48</v>
      </c>
    </row>
    <row r="9" spans="1:8" x14ac:dyDescent="0.2">
      <c r="A9" s="1">
        <v>40756</v>
      </c>
      <c r="B9" s="4">
        <v>29</v>
      </c>
      <c r="C9">
        <v>29</v>
      </c>
      <c r="D9">
        <f t="shared" si="0"/>
        <v>65</v>
      </c>
      <c r="E9">
        <f t="shared" si="1"/>
        <v>67</v>
      </c>
    </row>
    <row r="10" spans="1:8" x14ac:dyDescent="0.2">
      <c r="A10" s="1">
        <v>40787</v>
      </c>
      <c r="B10" s="4">
        <v>30</v>
      </c>
      <c r="C10">
        <v>33</v>
      </c>
      <c r="D10">
        <f t="shared" si="0"/>
        <v>62</v>
      </c>
      <c r="E10">
        <f t="shared" si="1"/>
        <v>57</v>
      </c>
    </row>
    <row r="11" spans="1:8" x14ac:dyDescent="0.2">
      <c r="A11" s="1">
        <v>40817</v>
      </c>
      <c r="B11" s="4">
        <v>30</v>
      </c>
      <c r="C11">
        <v>30</v>
      </c>
      <c r="D11">
        <f t="shared" si="0"/>
        <v>62</v>
      </c>
      <c r="E11">
        <f t="shared" si="1"/>
        <v>66</v>
      </c>
    </row>
    <row r="12" spans="1:8" x14ac:dyDescent="0.2">
      <c r="A12" s="1">
        <v>40848</v>
      </c>
      <c r="B12" s="4">
        <v>31</v>
      </c>
      <c r="C12">
        <v>31</v>
      </c>
      <c r="D12">
        <f t="shared" si="0"/>
        <v>61</v>
      </c>
      <c r="E12">
        <f t="shared" si="1"/>
        <v>64</v>
      </c>
    </row>
    <row r="13" spans="1:8" x14ac:dyDescent="0.2">
      <c r="A13" s="1">
        <v>40878</v>
      </c>
      <c r="B13" s="4">
        <v>28</v>
      </c>
      <c r="C13">
        <v>35</v>
      </c>
      <c r="D13">
        <f t="shared" si="0"/>
        <v>66</v>
      </c>
      <c r="E13">
        <f t="shared" si="1"/>
        <v>53</v>
      </c>
    </row>
    <row r="14" spans="1:8" x14ac:dyDescent="0.2">
      <c r="A14" s="1">
        <v>40909</v>
      </c>
      <c r="B14" s="4">
        <v>30</v>
      </c>
      <c r="C14">
        <v>33</v>
      </c>
      <c r="D14">
        <f t="shared" si="0"/>
        <v>62</v>
      </c>
      <c r="E14">
        <f t="shared" si="1"/>
        <v>57</v>
      </c>
    </row>
    <row r="15" spans="1:8" x14ac:dyDescent="0.2">
      <c r="A15" s="1">
        <v>40940</v>
      </c>
      <c r="B15" s="4">
        <v>33</v>
      </c>
      <c r="C15">
        <v>31</v>
      </c>
      <c r="D15">
        <f t="shared" si="0"/>
        <v>59</v>
      </c>
      <c r="E15">
        <f t="shared" si="1"/>
        <v>64</v>
      </c>
    </row>
    <row r="16" spans="1:8" x14ac:dyDescent="0.2">
      <c r="A16" s="1">
        <v>40969</v>
      </c>
      <c r="B16" s="4">
        <v>32</v>
      </c>
      <c r="C16">
        <v>33</v>
      </c>
      <c r="D16">
        <f t="shared" si="0"/>
        <v>60</v>
      </c>
      <c r="E16">
        <f t="shared" si="1"/>
        <v>57</v>
      </c>
    </row>
    <row r="17" spans="1:5" x14ac:dyDescent="0.2">
      <c r="A17" s="1">
        <v>41000</v>
      </c>
      <c r="B17" s="4">
        <v>34</v>
      </c>
      <c r="C17">
        <v>35</v>
      </c>
      <c r="D17">
        <f t="shared" si="0"/>
        <v>58</v>
      </c>
      <c r="E17">
        <f t="shared" si="1"/>
        <v>53</v>
      </c>
    </row>
    <row r="18" spans="1:5" x14ac:dyDescent="0.2">
      <c r="A18" s="1">
        <v>41030</v>
      </c>
      <c r="B18" s="4">
        <v>36</v>
      </c>
      <c r="C18">
        <v>32</v>
      </c>
      <c r="D18">
        <f t="shared" si="0"/>
        <v>57</v>
      </c>
      <c r="E18">
        <f t="shared" si="1"/>
        <v>61</v>
      </c>
    </row>
    <row r="19" spans="1:5" x14ac:dyDescent="0.2">
      <c r="A19" s="1">
        <v>41061</v>
      </c>
      <c r="B19" s="4">
        <v>37</v>
      </c>
      <c r="C19">
        <v>32</v>
      </c>
      <c r="D19">
        <f t="shared" si="0"/>
        <v>56</v>
      </c>
      <c r="E19">
        <f t="shared" si="1"/>
        <v>61</v>
      </c>
    </row>
    <row r="20" spans="1:5" x14ac:dyDescent="0.2">
      <c r="A20" s="1">
        <v>41091</v>
      </c>
      <c r="B20" s="4">
        <v>38</v>
      </c>
      <c r="C20">
        <v>33</v>
      </c>
      <c r="D20">
        <f t="shared" si="0"/>
        <v>55</v>
      </c>
      <c r="E20">
        <f t="shared" si="1"/>
        <v>57</v>
      </c>
    </row>
    <row r="21" spans="1:5" x14ac:dyDescent="0.2">
      <c r="A21" s="1">
        <v>41122</v>
      </c>
      <c r="B21" s="4">
        <v>43</v>
      </c>
      <c r="C21">
        <v>32</v>
      </c>
      <c r="D21">
        <f t="shared" si="0"/>
        <v>49</v>
      </c>
      <c r="E21">
        <f t="shared" si="1"/>
        <v>61</v>
      </c>
    </row>
    <row r="22" spans="1:5" x14ac:dyDescent="0.2">
      <c r="A22" s="1">
        <v>41153</v>
      </c>
      <c r="B22" s="4">
        <v>41</v>
      </c>
      <c r="C22">
        <v>36</v>
      </c>
      <c r="D22">
        <f t="shared" si="0"/>
        <v>52</v>
      </c>
      <c r="E22">
        <f t="shared" si="1"/>
        <v>51</v>
      </c>
    </row>
    <row r="23" spans="1:5" x14ac:dyDescent="0.2">
      <c r="A23" s="1">
        <v>41183</v>
      </c>
      <c r="B23" s="4">
        <v>40</v>
      </c>
      <c r="C23">
        <v>35</v>
      </c>
      <c r="D23">
        <f t="shared" si="0"/>
        <v>53</v>
      </c>
      <c r="E23">
        <f t="shared" si="1"/>
        <v>53</v>
      </c>
    </row>
    <row r="24" spans="1:5" x14ac:dyDescent="0.2">
      <c r="A24" s="1">
        <v>41214</v>
      </c>
      <c r="B24" s="4">
        <v>40</v>
      </c>
      <c r="C24">
        <v>36</v>
      </c>
      <c r="D24">
        <f t="shared" si="0"/>
        <v>53</v>
      </c>
      <c r="E24">
        <f t="shared" si="1"/>
        <v>51</v>
      </c>
    </row>
    <row r="25" spans="1:5" x14ac:dyDescent="0.2">
      <c r="A25" s="1">
        <v>41244</v>
      </c>
      <c r="B25" s="4">
        <v>43</v>
      </c>
      <c r="C25">
        <v>35</v>
      </c>
      <c r="D25">
        <f t="shared" si="0"/>
        <v>49</v>
      </c>
      <c r="E25">
        <f t="shared" si="1"/>
        <v>53</v>
      </c>
    </row>
    <row r="26" spans="1:5" x14ac:dyDescent="0.2">
      <c r="A26" s="1">
        <v>41275</v>
      </c>
      <c r="B26" s="4">
        <v>43</v>
      </c>
      <c r="C26">
        <v>37</v>
      </c>
      <c r="D26">
        <f t="shared" si="0"/>
        <v>49</v>
      </c>
      <c r="E26">
        <f t="shared" si="1"/>
        <v>48</v>
      </c>
    </row>
    <row r="27" spans="1:5" x14ac:dyDescent="0.2">
      <c r="A27" s="1">
        <v>41306</v>
      </c>
      <c r="B27" s="4">
        <v>47</v>
      </c>
      <c r="C27">
        <v>40</v>
      </c>
      <c r="D27">
        <f t="shared" si="0"/>
        <v>47</v>
      </c>
      <c r="E27">
        <f t="shared" si="1"/>
        <v>46</v>
      </c>
    </row>
    <row r="28" spans="1:5" x14ac:dyDescent="0.2">
      <c r="A28" s="1">
        <v>41334</v>
      </c>
      <c r="B28" s="4">
        <v>47</v>
      </c>
      <c r="C28">
        <v>38</v>
      </c>
      <c r="D28">
        <f t="shared" si="0"/>
        <v>47</v>
      </c>
      <c r="E28">
        <f t="shared" si="1"/>
        <v>47</v>
      </c>
    </row>
    <row r="29" spans="1:5" x14ac:dyDescent="0.2">
      <c r="A29" s="1">
        <v>41365</v>
      </c>
      <c r="B29" s="4">
        <v>48</v>
      </c>
      <c r="C29">
        <v>37</v>
      </c>
      <c r="D29">
        <f t="shared" si="0"/>
        <v>46</v>
      </c>
      <c r="E29">
        <f t="shared" si="1"/>
        <v>48</v>
      </c>
    </row>
    <row r="30" spans="1:5" x14ac:dyDescent="0.2">
      <c r="A30" s="1">
        <v>41395</v>
      </c>
      <c r="B30" s="4">
        <v>49</v>
      </c>
      <c r="C30">
        <v>41</v>
      </c>
      <c r="D30">
        <f t="shared" si="0"/>
        <v>45</v>
      </c>
      <c r="E30">
        <f t="shared" si="1"/>
        <v>45</v>
      </c>
    </row>
    <row r="31" spans="1:5" x14ac:dyDescent="0.2">
      <c r="A31" s="1">
        <v>41426</v>
      </c>
      <c r="B31" s="4">
        <v>53</v>
      </c>
      <c r="C31">
        <v>53</v>
      </c>
      <c r="D31">
        <f t="shared" si="0"/>
        <v>44</v>
      </c>
      <c r="E31">
        <f t="shared" si="1"/>
        <v>24</v>
      </c>
    </row>
    <row r="32" spans="1:5" x14ac:dyDescent="0.2">
      <c r="A32" s="1">
        <v>41456</v>
      </c>
      <c r="B32" s="4">
        <v>58</v>
      </c>
      <c r="C32">
        <v>50</v>
      </c>
      <c r="D32">
        <f t="shared" si="0"/>
        <v>40</v>
      </c>
      <c r="E32">
        <f t="shared" si="1"/>
        <v>31</v>
      </c>
    </row>
    <row r="33" spans="1:5" x14ac:dyDescent="0.2">
      <c r="A33" s="1">
        <v>41487</v>
      </c>
      <c r="B33" s="4">
        <v>57</v>
      </c>
      <c r="C33">
        <v>51</v>
      </c>
      <c r="D33">
        <f t="shared" si="0"/>
        <v>41</v>
      </c>
      <c r="E33">
        <f t="shared" si="1"/>
        <v>30</v>
      </c>
    </row>
    <row r="34" spans="1:5" x14ac:dyDescent="0.2">
      <c r="A34" s="1">
        <v>41518</v>
      </c>
      <c r="B34" s="4">
        <v>55</v>
      </c>
      <c r="C34">
        <v>46</v>
      </c>
      <c r="D34">
        <f t="shared" si="0"/>
        <v>43</v>
      </c>
      <c r="E34">
        <f t="shared" si="1"/>
        <v>41</v>
      </c>
    </row>
    <row r="35" spans="1:5" x14ac:dyDescent="0.2">
      <c r="A35" s="1">
        <v>41548</v>
      </c>
      <c r="B35" s="4">
        <v>57</v>
      </c>
      <c r="C35">
        <v>47</v>
      </c>
      <c r="D35">
        <f t="shared" si="0"/>
        <v>41</v>
      </c>
      <c r="E35">
        <f t="shared" si="1"/>
        <v>39</v>
      </c>
    </row>
    <row r="36" spans="1:5" x14ac:dyDescent="0.2">
      <c r="A36" s="1">
        <v>41579</v>
      </c>
      <c r="B36" s="4">
        <v>59</v>
      </c>
      <c r="C36">
        <v>48</v>
      </c>
      <c r="D36">
        <f t="shared" si="0"/>
        <v>39</v>
      </c>
      <c r="E36">
        <f t="shared" si="1"/>
        <v>36</v>
      </c>
    </row>
    <row r="37" spans="1:5" x14ac:dyDescent="0.2">
      <c r="A37" s="1">
        <v>41609</v>
      </c>
      <c r="B37" s="4">
        <v>62</v>
      </c>
      <c r="C37">
        <v>45</v>
      </c>
      <c r="D37">
        <f t="shared" si="0"/>
        <v>37</v>
      </c>
      <c r="E37">
        <f t="shared" si="1"/>
        <v>43</v>
      </c>
    </row>
    <row r="38" spans="1:5" x14ac:dyDescent="0.2">
      <c r="A38" s="1">
        <v>41640</v>
      </c>
      <c r="B38" s="4">
        <v>62</v>
      </c>
      <c r="C38">
        <v>47</v>
      </c>
      <c r="D38">
        <f t="shared" si="0"/>
        <v>37</v>
      </c>
      <c r="E38">
        <f t="shared" si="1"/>
        <v>39</v>
      </c>
    </row>
    <row r="39" spans="1:5" x14ac:dyDescent="0.2">
      <c r="A39" s="1">
        <v>41671</v>
      </c>
      <c r="B39" s="4">
        <v>68</v>
      </c>
      <c r="C39">
        <v>52</v>
      </c>
      <c r="D39">
        <f t="shared" si="0"/>
        <v>30</v>
      </c>
      <c r="E39">
        <f t="shared" si="1"/>
        <v>28</v>
      </c>
    </row>
    <row r="40" spans="1:5" x14ac:dyDescent="0.2">
      <c r="A40" s="1">
        <v>41699</v>
      </c>
      <c r="B40" s="4">
        <v>67</v>
      </c>
      <c r="C40">
        <v>50</v>
      </c>
      <c r="D40">
        <f t="shared" si="0"/>
        <v>33</v>
      </c>
      <c r="E40">
        <f t="shared" si="1"/>
        <v>31</v>
      </c>
    </row>
    <row r="41" spans="1:5" x14ac:dyDescent="0.2">
      <c r="A41" s="1">
        <v>41730</v>
      </c>
      <c r="B41" s="4">
        <v>67</v>
      </c>
      <c r="C41">
        <v>44</v>
      </c>
      <c r="D41">
        <f t="shared" si="0"/>
        <v>33</v>
      </c>
      <c r="E41">
        <f t="shared" si="1"/>
        <v>44</v>
      </c>
    </row>
    <row r="42" spans="1:5" x14ac:dyDescent="0.2">
      <c r="A42" s="1">
        <v>41760</v>
      </c>
      <c r="B42" s="4">
        <v>65</v>
      </c>
      <c r="C42">
        <v>48</v>
      </c>
      <c r="D42">
        <f t="shared" si="0"/>
        <v>36</v>
      </c>
      <c r="E42">
        <f t="shared" si="1"/>
        <v>36</v>
      </c>
    </row>
    <row r="43" spans="1:5" x14ac:dyDescent="0.2">
      <c r="A43" s="1">
        <v>41791</v>
      </c>
      <c r="B43" s="4">
        <v>66</v>
      </c>
      <c r="C43">
        <v>46</v>
      </c>
      <c r="D43">
        <f t="shared" si="0"/>
        <v>35</v>
      </c>
      <c r="E43">
        <f t="shared" si="1"/>
        <v>41</v>
      </c>
    </row>
    <row r="44" spans="1:5" x14ac:dyDescent="0.2">
      <c r="A44" s="1">
        <v>41821</v>
      </c>
      <c r="B44" s="4">
        <v>68</v>
      </c>
      <c r="C44">
        <v>48</v>
      </c>
      <c r="D44">
        <f t="shared" si="0"/>
        <v>30</v>
      </c>
      <c r="E44">
        <f t="shared" si="1"/>
        <v>36</v>
      </c>
    </row>
    <row r="45" spans="1:5" x14ac:dyDescent="0.2">
      <c r="A45" s="1">
        <v>41852</v>
      </c>
      <c r="B45" s="4">
        <v>68</v>
      </c>
      <c r="C45">
        <v>53</v>
      </c>
      <c r="D45">
        <f t="shared" si="0"/>
        <v>30</v>
      </c>
      <c r="E45">
        <f t="shared" si="1"/>
        <v>24</v>
      </c>
    </row>
    <row r="46" spans="1:5" x14ac:dyDescent="0.2">
      <c r="A46" s="1">
        <v>41883</v>
      </c>
      <c r="B46" s="4">
        <v>72</v>
      </c>
      <c r="C46">
        <v>50</v>
      </c>
      <c r="D46">
        <f t="shared" si="0"/>
        <v>28</v>
      </c>
      <c r="E46">
        <f t="shared" si="1"/>
        <v>31</v>
      </c>
    </row>
    <row r="47" spans="1:5" x14ac:dyDescent="0.2">
      <c r="A47" s="1">
        <v>41913</v>
      </c>
      <c r="B47" s="4">
        <v>71</v>
      </c>
      <c r="C47">
        <v>49</v>
      </c>
      <c r="D47">
        <f t="shared" si="0"/>
        <v>29</v>
      </c>
      <c r="E47">
        <f t="shared" si="1"/>
        <v>34</v>
      </c>
    </row>
    <row r="48" spans="1:5" x14ac:dyDescent="0.2">
      <c r="A48" s="1">
        <v>41944</v>
      </c>
      <c r="B48" s="4">
        <v>75</v>
      </c>
      <c r="C48">
        <v>53</v>
      </c>
      <c r="D48">
        <f t="shared" si="0"/>
        <v>24</v>
      </c>
      <c r="E48">
        <f t="shared" si="1"/>
        <v>24</v>
      </c>
    </row>
    <row r="49" spans="1:5" x14ac:dyDescent="0.2">
      <c r="A49" s="1">
        <v>41974</v>
      </c>
      <c r="B49" s="4">
        <v>73</v>
      </c>
      <c r="C49">
        <v>49</v>
      </c>
      <c r="D49">
        <f t="shared" si="0"/>
        <v>26</v>
      </c>
      <c r="E49">
        <f t="shared" si="1"/>
        <v>34</v>
      </c>
    </row>
    <row r="50" spans="1:5" x14ac:dyDescent="0.2">
      <c r="A50" s="1">
        <v>42005</v>
      </c>
      <c r="B50" s="4">
        <v>73</v>
      </c>
      <c r="C50">
        <v>55</v>
      </c>
      <c r="D50">
        <f t="shared" si="0"/>
        <v>26</v>
      </c>
      <c r="E50">
        <f t="shared" si="1"/>
        <v>22</v>
      </c>
    </row>
    <row r="51" spans="1:5" x14ac:dyDescent="0.2">
      <c r="A51" s="1">
        <v>42036</v>
      </c>
      <c r="B51" s="4">
        <v>79</v>
      </c>
      <c r="C51">
        <v>60</v>
      </c>
      <c r="D51">
        <f t="shared" si="0"/>
        <v>15</v>
      </c>
      <c r="E51">
        <f t="shared" si="1"/>
        <v>11</v>
      </c>
    </row>
    <row r="52" spans="1:5" x14ac:dyDescent="0.2">
      <c r="A52" s="1">
        <v>42064</v>
      </c>
      <c r="B52" s="4">
        <v>82</v>
      </c>
      <c r="C52">
        <v>57</v>
      </c>
      <c r="D52">
        <f t="shared" si="0"/>
        <v>7</v>
      </c>
      <c r="E52">
        <f t="shared" si="1"/>
        <v>18</v>
      </c>
    </row>
    <row r="53" spans="1:5" x14ac:dyDescent="0.2">
      <c r="A53" s="1">
        <v>42095</v>
      </c>
      <c r="B53" s="4">
        <v>81</v>
      </c>
      <c r="C53">
        <v>56</v>
      </c>
      <c r="D53">
        <f t="shared" si="0"/>
        <v>9</v>
      </c>
      <c r="E53">
        <f t="shared" si="1"/>
        <v>21</v>
      </c>
    </row>
    <row r="54" spans="1:5" x14ac:dyDescent="0.2">
      <c r="A54" s="1">
        <v>42125</v>
      </c>
      <c r="B54" s="4">
        <v>74</v>
      </c>
      <c r="C54">
        <v>53</v>
      </c>
      <c r="D54">
        <f t="shared" si="0"/>
        <v>25</v>
      </c>
      <c r="E54">
        <f t="shared" si="1"/>
        <v>24</v>
      </c>
    </row>
    <row r="55" spans="1:5" x14ac:dyDescent="0.2">
      <c r="A55" s="1">
        <v>42156</v>
      </c>
      <c r="B55" s="4">
        <v>76</v>
      </c>
      <c r="C55">
        <v>52</v>
      </c>
      <c r="D55">
        <f t="shared" si="0"/>
        <v>23</v>
      </c>
      <c r="E55">
        <f t="shared" si="1"/>
        <v>28</v>
      </c>
    </row>
    <row r="56" spans="1:5" x14ac:dyDescent="0.2">
      <c r="A56" s="1">
        <v>42186</v>
      </c>
      <c r="B56" s="4">
        <v>80</v>
      </c>
      <c r="C56">
        <v>57</v>
      </c>
      <c r="D56">
        <f t="shared" si="0"/>
        <v>10</v>
      </c>
      <c r="E56">
        <f t="shared" si="1"/>
        <v>18</v>
      </c>
    </row>
    <row r="57" spans="1:5" x14ac:dyDescent="0.2">
      <c r="A57" s="1">
        <v>42217</v>
      </c>
      <c r="B57" s="4">
        <v>80</v>
      </c>
      <c r="C57">
        <v>62</v>
      </c>
      <c r="D57">
        <f t="shared" si="0"/>
        <v>10</v>
      </c>
      <c r="E57">
        <f t="shared" si="1"/>
        <v>6</v>
      </c>
    </row>
    <row r="58" spans="1:5" x14ac:dyDescent="0.2">
      <c r="A58" s="1">
        <v>42248</v>
      </c>
      <c r="B58" s="4">
        <v>80</v>
      </c>
      <c r="C58">
        <v>62</v>
      </c>
      <c r="D58">
        <f t="shared" si="0"/>
        <v>10</v>
      </c>
      <c r="E58">
        <f t="shared" si="1"/>
        <v>6</v>
      </c>
    </row>
    <row r="59" spans="1:5" x14ac:dyDescent="0.2">
      <c r="A59" s="1">
        <v>42278</v>
      </c>
      <c r="B59" s="4">
        <v>77</v>
      </c>
      <c r="C59">
        <v>57</v>
      </c>
      <c r="D59">
        <f t="shared" si="0"/>
        <v>19</v>
      </c>
      <c r="E59">
        <f t="shared" si="1"/>
        <v>18</v>
      </c>
    </row>
    <row r="60" spans="1:5" x14ac:dyDescent="0.2">
      <c r="A60" s="1">
        <v>42309</v>
      </c>
      <c r="B60" s="4">
        <v>79</v>
      </c>
      <c r="C60">
        <v>59</v>
      </c>
      <c r="D60">
        <f t="shared" si="0"/>
        <v>15</v>
      </c>
      <c r="E60">
        <f t="shared" si="1"/>
        <v>12</v>
      </c>
    </row>
    <row r="61" spans="1:5" x14ac:dyDescent="0.2">
      <c r="A61" s="1">
        <v>42339</v>
      </c>
      <c r="B61" s="4">
        <v>80</v>
      </c>
      <c r="C61">
        <v>59</v>
      </c>
      <c r="D61">
        <f t="shared" si="0"/>
        <v>10</v>
      </c>
      <c r="E61">
        <f t="shared" si="1"/>
        <v>12</v>
      </c>
    </row>
    <row r="62" spans="1:5" x14ac:dyDescent="0.2">
      <c r="A62" s="1">
        <v>42370</v>
      </c>
      <c r="B62" s="4">
        <v>79</v>
      </c>
      <c r="C62">
        <v>55</v>
      </c>
      <c r="D62">
        <f t="shared" si="0"/>
        <v>15</v>
      </c>
      <c r="E62">
        <f t="shared" si="1"/>
        <v>22</v>
      </c>
    </row>
    <row r="63" spans="1:5" x14ac:dyDescent="0.2">
      <c r="A63" s="1">
        <v>42401</v>
      </c>
      <c r="B63" s="4">
        <v>77</v>
      </c>
      <c r="C63">
        <v>59</v>
      </c>
      <c r="D63">
        <f t="shared" si="0"/>
        <v>19</v>
      </c>
      <c r="E63">
        <f t="shared" si="1"/>
        <v>12</v>
      </c>
    </row>
    <row r="64" spans="1:5" x14ac:dyDescent="0.2">
      <c r="A64" s="1">
        <v>42430</v>
      </c>
      <c r="B64" s="4">
        <v>78</v>
      </c>
      <c r="C64">
        <v>62</v>
      </c>
      <c r="D64">
        <f t="shared" si="0"/>
        <v>18</v>
      </c>
      <c r="E64">
        <f t="shared" si="1"/>
        <v>6</v>
      </c>
    </row>
    <row r="65" spans="1:5" x14ac:dyDescent="0.2">
      <c r="A65" s="1">
        <v>42461</v>
      </c>
      <c r="B65" s="4">
        <v>100</v>
      </c>
      <c r="C65">
        <v>100</v>
      </c>
      <c r="D65">
        <f t="shared" si="0"/>
        <v>1</v>
      </c>
      <c r="E65">
        <f t="shared" si="1"/>
        <v>1</v>
      </c>
    </row>
    <row r="66" spans="1:5" x14ac:dyDescent="0.2">
      <c r="A66" s="1">
        <v>42491</v>
      </c>
      <c r="B66" s="4">
        <v>80</v>
      </c>
      <c r="C66">
        <v>66</v>
      </c>
      <c r="D66">
        <f t="shared" si="0"/>
        <v>10</v>
      </c>
      <c r="E66">
        <f t="shared" si="1"/>
        <v>2</v>
      </c>
    </row>
    <row r="67" spans="1:5" x14ac:dyDescent="0.2">
      <c r="A67" s="1">
        <v>42522</v>
      </c>
      <c r="B67" s="4">
        <v>77</v>
      </c>
      <c r="C67">
        <v>59</v>
      </c>
      <c r="D67">
        <f t="shared" ref="D67:D74" si="2">_xlfn.RANK.EQ(B67, $B$2:$B$74)</f>
        <v>19</v>
      </c>
      <c r="E67">
        <f t="shared" ref="E67:E74" si="3">_xlfn.RANK.EQ(C67, $C$2:$C$74)</f>
        <v>12</v>
      </c>
    </row>
    <row r="68" spans="1:5" x14ac:dyDescent="0.2">
      <c r="A68" s="1">
        <v>42552</v>
      </c>
      <c r="B68" s="4">
        <v>77</v>
      </c>
      <c r="C68">
        <v>59</v>
      </c>
      <c r="D68">
        <f t="shared" si="2"/>
        <v>19</v>
      </c>
      <c r="E68">
        <f t="shared" si="3"/>
        <v>12</v>
      </c>
    </row>
    <row r="69" spans="1:5" x14ac:dyDescent="0.2">
      <c r="A69" s="1">
        <v>42583</v>
      </c>
      <c r="B69" s="4">
        <v>87</v>
      </c>
      <c r="C69">
        <v>62</v>
      </c>
      <c r="D69">
        <f t="shared" si="2"/>
        <v>3</v>
      </c>
      <c r="E69">
        <f t="shared" si="3"/>
        <v>6</v>
      </c>
    </row>
    <row r="70" spans="1:5" x14ac:dyDescent="0.2">
      <c r="A70" s="1">
        <v>42614</v>
      </c>
      <c r="B70" s="4">
        <v>89</v>
      </c>
      <c r="C70">
        <v>64</v>
      </c>
      <c r="D70">
        <f t="shared" si="2"/>
        <v>2</v>
      </c>
      <c r="E70">
        <f t="shared" si="3"/>
        <v>5</v>
      </c>
    </row>
    <row r="71" spans="1:5" x14ac:dyDescent="0.2">
      <c r="A71" s="1">
        <v>42644</v>
      </c>
      <c r="B71" s="4">
        <v>83</v>
      </c>
      <c r="C71">
        <v>61</v>
      </c>
      <c r="D71">
        <f t="shared" si="2"/>
        <v>5</v>
      </c>
      <c r="E71">
        <f t="shared" si="3"/>
        <v>10</v>
      </c>
    </row>
    <row r="72" spans="1:5" x14ac:dyDescent="0.2">
      <c r="A72" s="1">
        <v>42675</v>
      </c>
      <c r="B72" s="4">
        <v>83</v>
      </c>
      <c r="C72">
        <v>65</v>
      </c>
      <c r="D72">
        <f t="shared" si="2"/>
        <v>5</v>
      </c>
      <c r="E72">
        <f t="shared" si="3"/>
        <v>4</v>
      </c>
    </row>
    <row r="73" spans="1:5" x14ac:dyDescent="0.2">
      <c r="A73" s="1">
        <v>42705</v>
      </c>
      <c r="B73" s="4">
        <v>82</v>
      </c>
      <c r="C73">
        <v>59</v>
      </c>
      <c r="D73">
        <f t="shared" si="2"/>
        <v>7</v>
      </c>
      <c r="E73">
        <f t="shared" si="3"/>
        <v>12</v>
      </c>
    </row>
    <row r="74" spans="1:5" x14ac:dyDescent="0.2">
      <c r="A74" s="1">
        <v>42736</v>
      </c>
      <c r="B74" s="4">
        <v>84</v>
      </c>
      <c r="C74">
        <v>66</v>
      </c>
      <c r="D74">
        <f t="shared" si="2"/>
        <v>4</v>
      </c>
      <c r="E74">
        <f t="shared" si="3"/>
        <v>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2" sqref="G2:H2"/>
    </sheetView>
  </sheetViews>
  <sheetFormatPr baseColWidth="10" defaultRowHeight="16" x14ac:dyDescent="0.2"/>
  <sheetData>
    <row r="1" spans="1:8" s="2" customFormat="1" ht="48" x14ac:dyDescent="0.2">
      <c r="A1" s="2" t="s">
        <v>0</v>
      </c>
      <c r="B1" s="3" t="s">
        <v>2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 s="4">
        <v>48</v>
      </c>
      <c r="C2">
        <v>18</v>
      </c>
      <c r="D2">
        <f>_xlfn.RANK.EQ(B2,$B$2:$B$74)</f>
        <v>73</v>
      </c>
      <c r="E2">
        <f>_xlfn.RANK.EQ(C2,$C$2:$C$74)</f>
        <v>73</v>
      </c>
      <c r="G2" s="7">
        <f>CORREL(D2:D74, E2:E74)</f>
        <v>-0.27117978419525718</v>
      </c>
      <c r="H2">
        <f>PEARSON(B2:B74,C2:C74)</f>
        <v>-0.24043803653259435</v>
      </c>
    </row>
    <row r="3" spans="1:8" x14ac:dyDescent="0.2">
      <c r="A3" s="1">
        <v>40575</v>
      </c>
      <c r="B3" s="4">
        <v>67</v>
      </c>
      <c r="C3">
        <v>21</v>
      </c>
      <c r="D3">
        <f t="shared" ref="D3:D66" si="0">_xlfn.RANK.EQ(B3,$B$2:$B$74)</f>
        <v>50</v>
      </c>
      <c r="E3">
        <f t="shared" ref="E3:E66" si="1">_xlfn.RANK.EQ(C3,$C$2:$C$74)</f>
        <v>70</v>
      </c>
    </row>
    <row r="4" spans="1:8" x14ac:dyDescent="0.2">
      <c r="A4" s="1">
        <v>40603</v>
      </c>
      <c r="B4" s="4">
        <v>75</v>
      </c>
      <c r="C4">
        <v>22</v>
      </c>
      <c r="D4">
        <f t="shared" si="0"/>
        <v>30</v>
      </c>
      <c r="E4">
        <f t="shared" si="1"/>
        <v>66</v>
      </c>
    </row>
    <row r="5" spans="1:8" x14ac:dyDescent="0.2">
      <c r="A5" s="1">
        <v>40634</v>
      </c>
      <c r="B5" s="4">
        <v>84</v>
      </c>
      <c r="C5">
        <v>23</v>
      </c>
      <c r="D5">
        <f t="shared" si="0"/>
        <v>11</v>
      </c>
      <c r="E5">
        <f t="shared" si="1"/>
        <v>63</v>
      </c>
    </row>
    <row r="6" spans="1:8" x14ac:dyDescent="0.2">
      <c r="A6" s="1">
        <v>40664</v>
      </c>
      <c r="B6" s="4">
        <v>75</v>
      </c>
      <c r="C6">
        <v>22</v>
      </c>
      <c r="D6">
        <f t="shared" si="0"/>
        <v>30</v>
      </c>
      <c r="E6">
        <f t="shared" si="1"/>
        <v>66</v>
      </c>
    </row>
    <row r="7" spans="1:8" x14ac:dyDescent="0.2">
      <c r="A7" s="1">
        <v>40695</v>
      </c>
      <c r="B7" s="4">
        <v>77</v>
      </c>
      <c r="C7">
        <v>21</v>
      </c>
      <c r="D7">
        <f t="shared" si="0"/>
        <v>28</v>
      </c>
      <c r="E7">
        <f t="shared" si="1"/>
        <v>70</v>
      </c>
    </row>
    <row r="8" spans="1:8" x14ac:dyDescent="0.2">
      <c r="A8" s="1">
        <v>40725</v>
      </c>
      <c r="B8" s="4">
        <v>69</v>
      </c>
      <c r="C8">
        <v>25</v>
      </c>
      <c r="D8">
        <f t="shared" si="0"/>
        <v>45</v>
      </c>
      <c r="E8">
        <f t="shared" si="1"/>
        <v>60</v>
      </c>
    </row>
    <row r="9" spans="1:8" x14ac:dyDescent="0.2">
      <c r="A9" s="1">
        <v>40756</v>
      </c>
      <c r="B9" s="4">
        <v>84</v>
      </c>
      <c r="C9">
        <v>22</v>
      </c>
      <c r="D9">
        <f t="shared" si="0"/>
        <v>11</v>
      </c>
      <c r="E9">
        <f t="shared" si="1"/>
        <v>66</v>
      </c>
    </row>
    <row r="10" spans="1:8" x14ac:dyDescent="0.2">
      <c r="A10" s="1">
        <v>40787</v>
      </c>
      <c r="B10" s="4">
        <v>69</v>
      </c>
      <c r="C10">
        <v>27</v>
      </c>
      <c r="D10">
        <f t="shared" si="0"/>
        <v>45</v>
      </c>
      <c r="E10">
        <f t="shared" si="1"/>
        <v>54</v>
      </c>
    </row>
    <row r="11" spans="1:8" x14ac:dyDescent="0.2">
      <c r="A11" s="1">
        <v>40817</v>
      </c>
      <c r="B11" s="4">
        <v>98</v>
      </c>
      <c r="C11">
        <v>25</v>
      </c>
      <c r="D11">
        <f t="shared" si="0"/>
        <v>2</v>
      </c>
      <c r="E11">
        <f t="shared" si="1"/>
        <v>60</v>
      </c>
    </row>
    <row r="12" spans="1:8" x14ac:dyDescent="0.2">
      <c r="A12" s="1">
        <v>40848</v>
      </c>
      <c r="B12" s="4">
        <v>86</v>
      </c>
      <c r="C12">
        <v>26</v>
      </c>
      <c r="D12">
        <f t="shared" si="0"/>
        <v>8</v>
      </c>
      <c r="E12">
        <f t="shared" si="1"/>
        <v>56</v>
      </c>
    </row>
    <row r="13" spans="1:8" x14ac:dyDescent="0.2">
      <c r="A13" s="1">
        <v>40878</v>
      </c>
      <c r="B13" s="4">
        <v>81</v>
      </c>
      <c r="C13">
        <v>22</v>
      </c>
      <c r="D13">
        <f t="shared" si="0"/>
        <v>17</v>
      </c>
      <c r="E13">
        <f t="shared" si="1"/>
        <v>66</v>
      </c>
    </row>
    <row r="14" spans="1:8" x14ac:dyDescent="0.2">
      <c r="A14" s="1">
        <v>40909</v>
      </c>
      <c r="B14" s="4">
        <v>84</v>
      </c>
      <c r="C14">
        <v>36</v>
      </c>
      <c r="D14">
        <f t="shared" si="0"/>
        <v>11</v>
      </c>
      <c r="E14">
        <f t="shared" si="1"/>
        <v>37</v>
      </c>
    </row>
    <row r="15" spans="1:8" x14ac:dyDescent="0.2">
      <c r="A15" s="1">
        <v>40940</v>
      </c>
      <c r="B15" s="4">
        <v>84</v>
      </c>
      <c r="C15">
        <v>64</v>
      </c>
      <c r="D15">
        <f t="shared" si="0"/>
        <v>11</v>
      </c>
      <c r="E15">
        <f t="shared" si="1"/>
        <v>13</v>
      </c>
    </row>
    <row r="16" spans="1:8" x14ac:dyDescent="0.2">
      <c r="A16" s="1">
        <v>40969</v>
      </c>
      <c r="B16" s="4">
        <v>80</v>
      </c>
      <c r="C16">
        <v>53</v>
      </c>
      <c r="D16">
        <f t="shared" si="0"/>
        <v>21</v>
      </c>
      <c r="E16">
        <f t="shared" si="1"/>
        <v>22</v>
      </c>
    </row>
    <row r="17" spans="1:5" x14ac:dyDescent="0.2">
      <c r="A17" s="1">
        <v>41000</v>
      </c>
      <c r="B17" s="4">
        <v>89</v>
      </c>
      <c r="C17">
        <v>29</v>
      </c>
      <c r="D17">
        <f t="shared" si="0"/>
        <v>6</v>
      </c>
      <c r="E17">
        <f t="shared" si="1"/>
        <v>52</v>
      </c>
    </row>
    <row r="18" spans="1:5" x14ac:dyDescent="0.2">
      <c r="A18" s="1">
        <v>41030</v>
      </c>
      <c r="B18" s="4">
        <v>75</v>
      </c>
      <c r="C18">
        <v>26</v>
      </c>
      <c r="D18">
        <f t="shared" si="0"/>
        <v>30</v>
      </c>
      <c r="E18">
        <f t="shared" si="1"/>
        <v>56</v>
      </c>
    </row>
    <row r="19" spans="1:5" x14ac:dyDescent="0.2">
      <c r="A19" s="1">
        <v>41061</v>
      </c>
      <c r="B19" s="4">
        <v>79</v>
      </c>
      <c r="C19">
        <v>23</v>
      </c>
      <c r="D19">
        <f t="shared" si="0"/>
        <v>24</v>
      </c>
      <c r="E19">
        <f t="shared" si="1"/>
        <v>63</v>
      </c>
    </row>
    <row r="20" spans="1:5" x14ac:dyDescent="0.2">
      <c r="A20" s="1">
        <v>41091</v>
      </c>
      <c r="B20" s="4">
        <v>81</v>
      </c>
      <c r="C20">
        <v>20</v>
      </c>
      <c r="D20">
        <f t="shared" si="0"/>
        <v>17</v>
      </c>
      <c r="E20">
        <f t="shared" si="1"/>
        <v>72</v>
      </c>
    </row>
    <row r="21" spans="1:5" x14ac:dyDescent="0.2">
      <c r="A21" s="1">
        <v>41122</v>
      </c>
      <c r="B21" s="4">
        <v>67</v>
      </c>
      <c r="C21">
        <v>26</v>
      </c>
      <c r="D21">
        <f t="shared" si="0"/>
        <v>50</v>
      </c>
      <c r="E21">
        <f t="shared" si="1"/>
        <v>56</v>
      </c>
    </row>
    <row r="22" spans="1:5" x14ac:dyDescent="0.2">
      <c r="A22" s="1">
        <v>41153</v>
      </c>
      <c r="B22" s="4">
        <v>82</v>
      </c>
      <c r="C22">
        <v>30</v>
      </c>
      <c r="D22">
        <f t="shared" si="0"/>
        <v>15</v>
      </c>
      <c r="E22">
        <f t="shared" si="1"/>
        <v>46</v>
      </c>
    </row>
    <row r="23" spans="1:5" x14ac:dyDescent="0.2">
      <c r="A23" s="1">
        <v>41183</v>
      </c>
      <c r="B23" s="4">
        <v>74</v>
      </c>
      <c r="C23">
        <v>30</v>
      </c>
      <c r="D23">
        <f t="shared" si="0"/>
        <v>36</v>
      </c>
      <c r="E23">
        <f t="shared" si="1"/>
        <v>46</v>
      </c>
    </row>
    <row r="24" spans="1:5" x14ac:dyDescent="0.2">
      <c r="A24" s="1">
        <v>41214</v>
      </c>
      <c r="B24" s="4">
        <v>66</v>
      </c>
      <c r="C24">
        <v>30</v>
      </c>
      <c r="D24">
        <f t="shared" si="0"/>
        <v>55</v>
      </c>
      <c r="E24">
        <f t="shared" si="1"/>
        <v>46</v>
      </c>
    </row>
    <row r="25" spans="1:5" x14ac:dyDescent="0.2">
      <c r="A25" s="1">
        <v>41244</v>
      </c>
      <c r="B25" s="4">
        <v>60</v>
      </c>
      <c r="C25">
        <v>30</v>
      </c>
      <c r="D25">
        <f t="shared" si="0"/>
        <v>67</v>
      </c>
      <c r="E25">
        <f t="shared" si="1"/>
        <v>46</v>
      </c>
    </row>
    <row r="26" spans="1:5" x14ac:dyDescent="0.2">
      <c r="A26" s="1">
        <v>41275</v>
      </c>
      <c r="B26" s="4">
        <v>70</v>
      </c>
      <c r="C26">
        <v>23</v>
      </c>
      <c r="D26">
        <f t="shared" si="0"/>
        <v>42</v>
      </c>
      <c r="E26">
        <f t="shared" si="1"/>
        <v>63</v>
      </c>
    </row>
    <row r="27" spans="1:5" x14ac:dyDescent="0.2">
      <c r="A27" s="1">
        <v>41306</v>
      </c>
      <c r="B27" s="4">
        <v>68</v>
      </c>
      <c r="C27">
        <v>31</v>
      </c>
      <c r="D27">
        <f t="shared" si="0"/>
        <v>48</v>
      </c>
      <c r="E27">
        <f t="shared" si="1"/>
        <v>45</v>
      </c>
    </row>
    <row r="28" spans="1:5" x14ac:dyDescent="0.2">
      <c r="A28" s="1">
        <v>41334</v>
      </c>
      <c r="B28" s="4">
        <v>73</v>
      </c>
      <c r="C28">
        <v>30</v>
      </c>
      <c r="D28">
        <f t="shared" si="0"/>
        <v>38</v>
      </c>
      <c r="E28">
        <f t="shared" si="1"/>
        <v>46</v>
      </c>
    </row>
    <row r="29" spans="1:5" x14ac:dyDescent="0.2">
      <c r="A29" s="1">
        <v>41365</v>
      </c>
      <c r="B29" s="4">
        <v>70</v>
      </c>
      <c r="C29">
        <v>26</v>
      </c>
      <c r="D29">
        <f t="shared" si="0"/>
        <v>42</v>
      </c>
      <c r="E29">
        <f t="shared" si="1"/>
        <v>56</v>
      </c>
    </row>
    <row r="30" spans="1:5" x14ac:dyDescent="0.2">
      <c r="A30" s="1">
        <v>41395</v>
      </c>
      <c r="B30" s="4">
        <v>68</v>
      </c>
      <c r="C30">
        <v>24</v>
      </c>
      <c r="D30">
        <f t="shared" si="0"/>
        <v>48</v>
      </c>
      <c r="E30">
        <f t="shared" si="1"/>
        <v>62</v>
      </c>
    </row>
    <row r="31" spans="1:5" x14ac:dyDescent="0.2">
      <c r="A31" s="1">
        <v>41426</v>
      </c>
      <c r="B31" s="4">
        <v>93</v>
      </c>
      <c r="C31">
        <v>30</v>
      </c>
      <c r="D31">
        <f t="shared" si="0"/>
        <v>4</v>
      </c>
      <c r="E31">
        <f t="shared" si="1"/>
        <v>46</v>
      </c>
    </row>
    <row r="32" spans="1:5" x14ac:dyDescent="0.2">
      <c r="A32" s="1">
        <v>41456</v>
      </c>
      <c r="B32" s="4">
        <v>66</v>
      </c>
      <c r="C32">
        <v>27</v>
      </c>
      <c r="D32">
        <f t="shared" si="0"/>
        <v>55</v>
      </c>
      <c r="E32">
        <f t="shared" si="1"/>
        <v>54</v>
      </c>
    </row>
    <row r="33" spans="1:5" x14ac:dyDescent="0.2">
      <c r="A33" s="1">
        <v>41487</v>
      </c>
      <c r="B33" s="4">
        <v>80</v>
      </c>
      <c r="C33">
        <v>38</v>
      </c>
      <c r="D33">
        <f t="shared" si="0"/>
        <v>21</v>
      </c>
      <c r="E33">
        <f t="shared" si="1"/>
        <v>34</v>
      </c>
    </row>
    <row r="34" spans="1:5" x14ac:dyDescent="0.2">
      <c r="A34" s="1">
        <v>41518</v>
      </c>
      <c r="B34" s="4">
        <v>73</v>
      </c>
      <c r="C34">
        <v>28</v>
      </c>
      <c r="D34">
        <f t="shared" si="0"/>
        <v>38</v>
      </c>
      <c r="E34">
        <f t="shared" si="1"/>
        <v>53</v>
      </c>
    </row>
    <row r="35" spans="1:5" x14ac:dyDescent="0.2">
      <c r="A35" s="1">
        <v>41548</v>
      </c>
      <c r="B35" s="4">
        <v>86</v>
      </c>
      <c r="C35">
        <v>36</v>
      </c>
      <c r="D35">
        <f t="shared" si="0"/>
        <v>8</v>
      </c>
      <c r="E35">
        <f t="shared" si="1"/>
        <v>37</v>
      </c>
    </row>
    <row r="36" spans="1:5" x14ac:dyDescent="0.2">
      <c r="A36" s="1">
        <v>41579</v>
      </c>
      <c r="B36" s="4">
        <v>91</v>
      </c>
      <c r="C36">
        <v>32</v>
      </c>
      <c r="D36">
        <f t="shared" si="0"/>
        <v>5</v>
      </c>
      <c r="E36">
        <f t="shared" si="1"/>
        <v>44</v>
      </c>
    </row>
    <row r="37" spans="1:5" x14ac:dyDescent="0.2">
      <c r="A37" s="1">
        <v>41609</v>
      </c>
      <c r="B37" s="4">
        <v>86</v>
      </c>
      <c r="C37">
        <v>33</v>
      </c>
      <c r="D37">
        <f t="shared" si="0"/>
        <v>8</v>
      </c>
      <c r="E37">
        <f t="shared" si="1"/>
        <v>42</v>
      </c>
    </row>
    <row r="38" spans="1:5" x14ac:dyDescent="0.2">
      <c r="A38" s="1">
        <v>41640</v>
      </c>
      <c r="B38" s="4">
        <v>81</v>
      </c>
      <c r="C38">
        <v>36</v>
      </c>
      <c r="D38">
        <f t="shared" si="0"/>
        <v>17</v>
      </c>
      <c r="E38">
        <f t="shared" si="1"/>
        <v>37</v>
      </c>
    </row>
    <row r="39" spans="1:5" x14ac:dyDescent="0.2">
      <c r="A39" s="1">
        <v>41671</v>
      </c>
      <c r="B39" s="4">
        <v>82</v>
      </c>
      <c r="C39">
        <v>34</v>
      </c>
      <c r="D39">
        <f t="shared" si="0"/>
        <v>15</v>
      </c>
      <c r="E39">
        <f t="shared" si="1"/>
        <v>40</v>
      </c>
    </row>
    <row r="40" spans="1:5" x14ac:dyDescent="0.2">
      <c r="A40" s="1">
        <v>41699</v>
      </c>
      <c r="B40" s="4">
        <v>87</v>
      </c>
      <c r="C40">
        <v>33</v>
      </c>
      <c r="D40">
        <f t="shared" si="0"/>
        <v>7</v>
      </c>
      <c r="E40">
        <f t="shared" si="1"/>
        <v>42</v>
      </c>
    </row>
    <row r="41" spans="1:5" x14ac:dyDescent="0.2">
      <c r="A41" s="1">
        <v>41730</v>
      </c>
      <c r="B41" s="4">
        <v>94</v>
      </c>
      <c r="C41">
        <v>37</v>
      </c>
      <c r="D41">
        <f t="shared" si="0"/>
        <v>3</v>
      </c>
      <c r="E41">
        <f t="shared" si="1"/>
        <v>35</v>
      </c>
    </row>
    <row r="42" spans="1:5" x14ac:dyDescent="0.2">
      <c r="A42" s="1">
        <v>41760</v>
      </c>
      <c r="B42" s="4">
        <v>79</v>
      </c>
      <c r="C42">
        <v>39</v>
      </c>
      <c r="D42">
        <f t="shared" si="0"/>
        <v>24</v>
      </c>
      <c r="E42">
        <f t="shared" si="1"/>
        <v>33</v>
      </c>
    </row>
    <row r="43" spans="1:5" x14ac:dyDescent="0.2">
      <c r="A43" s="1">
        <v>41791</v>
      </c>
      <c r="B43" s="4">
        <v>75</v>
      </c>
      <c r="C43">
        <v>40</v>
      </c>
      <c r="D43">
        <f t="shared" si="0"/>
        <v>30</v>
      </c>
      <c r="E43">
        <f t="shared" si="1"/>
        <v>31</v>
      </c>
    </row>
    <row r="44" spans="1:5" x14ac:dyDescent="0.2">
      <c r="A44" s="1">
        <v>41821</v>
      </c>
      <c r="B44" s="4">
        <v>58</v>
      </c>
      <c r="C44">
        <v>34</v>
      </c>
      <c r="D44">
        <f t="shared" si="0"/>
        <v>70</v>
      </c>
      <c r="E44">
        <f t="shared" si="1"/>
        <v>40</v>
      </c>
    </row>
    <row r="45" spans="1:5" x14ac:dyDescent="0.2">
      <c r="A45" s="1">
        <v>41852</v>
      </c>
      <c r="B45" s="4">
        <v>65</v>
      </c>
      <c r="C45">
        <v>37</v>
      </c>
      <c r="D45">
        <f t="shared" si="0"/>
        <v>59</v>
      </c>
      <c r="E45">
        <f t="shared" si="1"/>
        <v>35</v>
      </c>
    </row>
    <row r="46" spans="1:5" x14ac:dyDescent="0.2">
      <c r="A46" s="1">
        <v>41883</v>
      </c>
      <c r="B46" s="4">
        <v>60</v>
      </c>
      <c r="C46">
        <v>40</v>
      </c>
      <c r="D46">
        <f t="shared" si="0"/>
        <v>67</v>
      </c>
      <c r="E46">
        <f t="shared" si="1"/>
        <v>31</v>
      </c>
    </row>
    <row r="47" spans="1:5" x14ac:dyDescent="0.2">
      <c r="A47" s="1">
        <v>41913</v>
      </c>
      <c r="B47" s="4">
        <v>75</v>
      </c>
      <c r="C47">
        <v>43</v>
      </c>
      <c r="D47">
        <f t="shared" si="0"/>
        <v>30</v>
      </c>
      <c r="E47">
        <f t="shared" si="1"/>
        <v>29</v>
      </c>
    </row>
    <row r="48" spans="1:5" x14ac:dyDescent="0.2">
      <c r="A48" s="1">
        <v>41944</v>
      </c>
      <c r="B48" s="4">
        <v>74</v>
      </c>
      <c r="C48">
        <v>66</v>
      </c>
      <c r="D48">
        <f t="shared" si="0"/>
        <v>36</v>
      </c>
      <c r="E48">
        <f t="shared" si="1"/>
        <v>10</v>
      </c>
    </row>
    <row r="49" spans="1:5" x14ac:dyDescent="0.2">
      <c r="A49" s="1">
        <v>41974</v>
      </c>
      <c r="B49" s="4">
        <v>67</v>
      </c>
      <c r="C49">
        <v>52</v>
      </c>
      <c r="D49">
        <f t="shared" si="0"/>
        <v>50</v>
      </c>
      <c r="E49">
        <f t="shared" si="1"/>
        <v>25</v>
      </c>
    </row>
    <row r="50" spans="1:5" x14ac:dyDescent="0.2">
      <c r="A50" s="1">
        <v>42005</v>
      </c>
      <c r="B50" s="4">
        <v>59</v>
      </c>
      <c r="C50">
        <v>47</v>
      </c>
      <c r="D50">
        <f t="shared" si="0"/>
        <v>69</v>
      </c>
      <c r="E50">
        <f t="shared" si="1"/>
        <v>27</v>
      </c>
    </row>
    <row r="51" spans="1:5" x14ac:dyDescent="0.2">
      <c r="A51" s="1">
        <v>42036</v>
      </c>
      <c r="B51" s="4">
        <v>75</v>
      </c>
      <c r="C51">
        <v>47</v>
      </c>
      <c r="D51">
        <f t="shared" si="0"/>
        <v>30</v>
      </c>
      <c r="E51">
        <f t="shared" si="1"/>
        <v>27</v>
      </c>
    </row>
    <row r="52" spans="1:5" x14ac:dyDescent="0.2">
      <c r="A52" s="1">
        <v>42064</v>
      </c>
      <c r="B52" s="4">
        <v>72</v>
      </c>
      <c r="C52">
        <v>43</v>
      </c>
      <c r="D52">
        <f t="shared" si="0"/>
        <v>40</v>
      </c>
      <c r="E52">
        <f t="shared" si="1"/>
        <v>29</v>
      </c>
    </row>
    <row r="53" spans="1:5" x14ac:dyDescent="0.2">
      <c r="A53" s="1">
        <v>42095</v>
      </c>
      <c r="B53" s="4">
        <v>81</v>
      </c>
      <c r="C53">
        <v>51</v>
      </c>
      <c r="D53">
        <f t="shared" si="0"/>
        <v>17</v>
      </c>
      <c r="E53">
        <f t="shared" si="1"/>
        <v>26</v>
      </c>
    </row>
    <row r="54" spans="1:5" x14ac:dyDescent="0.2">
      <c r="A54" s="1">
        <v>42125</v>
      </c>
      <c r="B54" s="4">
        <v>72</v>
      </c>
      <c r="C54">
        <v>53</v>
      </c>
      <c r="D54">
        <f t="shared" si="0"/>
        <v>40</v>
      </c>
      <c r="E54">
        <f t="shared" si="1"/>
        <v>22</v>
      </c>
    </row>
    <row r="55" spans="1:5" x14ac:dyDescent="0.2">
      <c r="A55" s="1">
        <v>42156</v>
      </c>
      <c r="B55" s="4">
        <v>63</v>
      </c>
      <c r="C55">
        <v>70</v>
      </c>
      <c r="D55">
        <f t="shared" si="0"/>
        <v>63</v>
      </c>
      <c r="E55">
        <f t="shared" si="1"/>
        <v>8</v>
      </c>
    </row>
    <row r="56" spans="1:5" x14ac:dyDescent="0.2">
      <c r="A56" s="1">
        <v>42186</v>
      </c>
      <c r="B56" s="4">
        <v>61</v>
      </c>
      <c r="C56">
        <v>65</v>
      </c>
      <c r="D56">
        <f t="shared" si="0"/>
        <v>66</v>
      </c>
      <c r="E56">
        <f t="shared" si="1"/>
        <v>11</v>
      </c>
    </row>
    <row r="57" spans="1:5" x14ac:dyDescent="0.2">
      <c r="A57" s="1">
        <v>42217</v>
      </c>
      <c r="B57" s="4">
        <v>69</v>
      </c>
      <c r="C57">
        <v>61</v>
      </c>
      <c r="D57">
        <f t="shared" si="0"/>
        <v>45</v>
      </c>
      <c r="E57">
        <f t="shared" si="1"/>
        <v>17</v>
      </c>
    </row>
    <row r="58" spans="1:5" x14ac:dyDescent="0.2">
      <c r="A58" s="1">
        <v>42248</v>
      </c>
      <c r="B58" s="4">
        <v>62</v>
      </c>
      <c r="C58">
        <v>63</v>
      </c>
      <c r="D58">
        <f t="shared" si="0"/>
        <v>64</v>
      </c>
      <c r="E58">
        <f t="shared" si="1"/>
        <v>15</v>
      </c>
    </row>
    <row r="59" spans="1:5" x14ac:dyDescent="0.2">
      <c r="A59" s="1">
        <v>42278</v>
      </c>
      <c r="B59" s="4">
        <v>65</v>
      </c>
      <c r="C59">
        <v>59</v>
      </c>
      <c r="D59">
        <f t="shared" si="0"/>
        <v>59</v>
      </c>
      <c r="E59">
        <f t="shared" si="1"/>
        <v>19</v>
      </c>
    </row>
    <row r="60" spans="1:5" x14ac:dyDescent="0.2">
      <c r="A60" s="1">
        <v>42309</v>
      </c>
      <c r="B60" s="4">
        <v>79</v>
      </c>
      <c r="C60">
        <v>59</v>
      </c>
      <c r="D60">
        <f t="shared" si="0"/>
        <v>24</v>
      </c>
      <c r="E60">
        <f t="shared" si="1"/>
        <v>19</v>
      </c>
    </row>
    <row r="61" spans="1:5" x14ac:dyDescent="0.2">
      <c r="A61" s="1">
        <v>42339</v>
      </c>
      <c r="B61" s="4">
        <v>65</v>
      </c>
      <c r="C61">
        <v>56</v>
      </c>
      <c r="D61">
        <f t="shared" si="0"/>
        <v>59</v>
      </c>
      <c r="E61">
        <f t="shared" si="1"/>
        <v>21</v>
      </c>
    </row>
    <row r="62" spans="1:5" x14ac:dyDescent="0.2">
      <c r="A62" s="1">
        <v>42370</v>
      </c>
      <c r="B62" s="4">
        <v>67</v>
      </c>
      <c r="C62">
        <v>61</v>
      </c>
      <c r="D62">
        <f t="shared" si="0"/>
        <v>50</v>
      </c>
      <c r="E62">
        <f t="shared" si="1"/>
        <v>17</v>
      </c>
    </row>
    <row r="63" spans="1:5" x14ac:dyDescent="0.2">
      <c r="A63" s="1">
        <v>42401</v>
      </c>
      <c r="B63" s="4">
        <v>77</v>
      </c>
      <c r="C63">
        <v>64</v>
      </c>
      <c r="D63">
        <f t="shared" si="0"/>
        <v>28</v>
      </c>
      <c r="E63">
        <f t="shared" si="1"/>
        <v>13</v>
      </c>
    </row>
    <row r="64" spans="1:5" x14ac:dyDescent="0.2">
      <c r="A64" s="1">
        <v>42430</v>
      </c>
      <c r="B64" s="4">
        <v>66</v>
      </c>
      <c r="C64">
        <v>53</v>
      </c>
      <c r="D64">
        <f t="shared" si="0"/>
        <v>55</v>
      </c>
      <c r="E64">
        <f t="shared" si="1"/>
        <v>22</v>
      </c>
    </row>
    <row r="65" spans="1:5" x14ac:dyDescent="0.2">
      <c r="A65" s="1">
        <v>42461</v>
      </c>
      <c r="B65" s="4">
        <v>78</v>
      </c>
      <c r="C65">
        <v>65</v>
      </c>
      <c r="D65">
        <f t="shared" si="0"/>
        <v>27</v>
      </c>
      <c r="E65">
        <f t="shared" si="1"/>
        <v>11</v>
      </c>
    </row>
    <row r="66" spans="1:5" x14ac:dyDescent="0.2">
      <c r="A66" s="1">
        <v>42491</v>
      </c>
      <c r="B66" s="4">
        <v>70</v>
      </c>
      <c r="C66">
        <v>63</v>
      </c>
      <c r="D66">
        <f t="shared" si="0"/>
        <v>42</v>
      </c>
      <c r="E66">
        <f t="shared" si="1"/>
        <v>15</v>
      </c>
    </row>
    <row r="67" spans="1:5" x14ac:dyDescent="0.2">
      <c r="A67" s="1">
        <v>42522</v>
      </c>
      <c r="B67" s="4">
        <v>58</v>
      </c>
      <c r="C67">
        <v>68</v>
      </c>
      <c r="D67">
        <f t="shared" ref="D67:D74" si="2">_xlfn.RANK.EQ(B67,$B$2:$B$74)</f>
        <v>70</v>
      </c>
      <c r="E67">
        <f t="shared" ref="E67:E74" si="3">_xlfn.RANK.EQ(C67,$C$2:$C$74)</f>
        <v>9</v>
      </c>
    </row>
    <row r="68" spans="1:5" x14ac:dyDescent="0.2">
      <c r="A68" s="1">
        <v>42552</v>
      </c>
      <c r="B68" s="4">
        <v>57</v>
      </c>
      <c r="C68">
        <v>100</v>
      </c>
      <c r="D68">
        <f t="shared" si="2"/>
        <v>72</v>
      </c>
      <c r="E68">
        <f t="shared" si="3"/>
        <v>1</v>
      </c>
    </row>
    <row r="69" spans="1:5" x14ac:dyDescent="0.2">
      <c r="A69" s="1">
        <v>42583</v>
      </c>
      <c r="B69" s="4">
        <v>67</v>
      </c>
      <c r="C69">
        <v>85</v>
      </c>
      <c r="D69">
        <f t="shared" si="2"/>
        <v>50</v>
      </c>
      <c r="E69">
        <f t="shared" si="3"/>
        <v>3</v>
      </c>
    </row>
    <row r="70" spans="1:5" x14ac:dyDescent="0.2">
      <c r="A70" s="1">
        <v>42614</v>
      </c>
      <c r="B70" s="4">
        <v>66</v>
      </c>
      <c r="C70">
        <v>75</v>
      </c>
      <c r="D70">
        <f t="shared" si="2"/>
        <v>55</v>
      </c>
      <c r="E70">
        <f t="shared" si="3"/>
        <v>7</v>
      </c>
    </row>
    <row r="71" spans="1:5" x14ac:dyDescent="0.2">
      <c r="A71" s="1">
        <v>42644</v>
      </c>
      <c r="B71" s="4">
        <v>80</v>
      </c>
      <c r="C71">
        <v>81</v>
      </c>
      <c r="D71">
        <f t="shared" si="2"/>
        <v>21</v>
      </c>
      <c r="E71">
        <f t="shared" si="3"/>
        <v>5</v>
      </c>
    </row>
    <row r="72" spans="1:5" x14ac:dyDescent="0.2">
      <c r="A72" s="1">
        <v>42675</v>
      </c>
      <c r="B72" s="4">
        <v>100</v>
      </c>
      <c r="C72">
        <v>80</v>
      </c>
      <c r="D72">
        <f t="shared" si="2"/>
        <v>1</v>
      </c>
      <c r="E72">
        <f t="shared" si="3"/>
        <v>6</v>
      </c>
    </row>
    <row r="73" spans="1:5" x14ac:dyDescent="0.2">
      <c r="A73" s="1">
        <v>42705</v>
      </c>
      <c r="B73" s="4">
        <v>62</v>
      </c>
      <c r="C73">
        <v>83</v>
      </c>
      <c r="D73">
        <f t="shared" si="2"/>
        <v>64</v>
      </c>
      <c r="E73">
        <f t="shared" si="3"/>
        <v>4</v>
      </c>
    </row>
    <row r="74" spans="1:5" x14ac:dyDescent="0.2">
      <c r="A74" s="1">
        <v>42736</v>
      </c>
      <c r="B74" s="4">
        <v>64</v>
      </c>
      <c r="C74">
        <v>87</v>
      </c>
      <c r="D74">
        <f t="shared" si="2"/>
        <v>62</v>
      </c>
      <c r="E74">
        <f t="shared" si="3"/>
        <v>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" activeCellId="1" sqref="G2 H2"/>
    </sheetView>
  </sheetViews>
  <sheetFormatPr baseColWidth="10" defaultRowHeight="16" x14ac:dyDescent="0.2"/>
  <sheetData>
    <row r="1" spans="1:8" s="2" customFormat="1" ht="48" x14ac:dyDescent="0.2">
      <c r="A1" s="3" t="s">
        <v>0</v>
      </c>
      <c r="B1" s="2" t="s">
        <v>2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5">
        <v>40544</v>
      </c>
      <c r="B2">
        <v>50</v>
      </c>
      <c r="C2">
        <v>60</v>
      </c>
      <c r="D2">
        <f>_xlfn.RANK.EQ(B2, $B$2:$B$74)</f>
        <v>69</v>
      </c>
      <c r="E2">
        <f>_xlfn.RANK.EQ(C2, $C$2:$C$74)</f>
        <v>69</v>
      </c>
      <c r="G2" s="7">
        <f>CORREL(D2:D74,E2:E74)</f>
        <v>0.43835659044673569</v>
      </c>
      <c r="H2">
        <f>PEARSON(B2:B74,C2:C74)</f>
        <v>0.66212350648785334</v>
      </c>
    </row>
    <row r="3" spans="1:8" x14ac:dyDescent="0.2">
      <c r="A3" s="5">
        <v>40575</v>
      </c>
      <c r="B3">
        <v>46</v>
      </c>
      <c r="C3">
        <v>56</v>
      </c>
      <c r="D3">
        <f t="shared" ref="D3:D66" si="0">_xlfn.RANK.EQ(B3, $B$2:$B$74)</f>
        <v>71</v>
      </c>
      <c r="E3">
        <f t="shared" ref="E3:E66" si="1">_xlfn.RANK.EQ(C3, $C$2:$C$74)</f>
        <v>72</v>
      </c>
    </row>
    <row r="4" spans="1:8" x14ac:dyDescent="0.2">
      <c r="A4" s="5">
        <v>40603</v>
      </c>
      <c r="B4">
        <v>43</v>
      </c>
      <c r="C4">
        <v>55</v>
      </c>
      <c r="D4">
        <f t="shared" si="0"/>
        <v>73</v>
      </c>
      <c r="E4">
        <f t="shared" si="1"/>
        <v>73</v>
      </c>
    </row>
    <row r="5" spans="1:8" x14ac:dyDescent="0.2">
      <c r="A5" s="5">
        <v>40634</v>
      </c>
      <c r="B5">
        <v>46</v>
      </c>
      <c r="C5">
        <v>58</v>
      </c>
      <c r="D5">
        <f t="shared" si="0"/>
        <v>71</v>
      </c>
      <c r="E5">
        <f t="shared" si="1"/>
        <v>71</v>
      </c>
    </row>
    <row r="6" spans="1:8" x14ac:dyDescent="0.2">
      <c r="A6" s="5">
        <v>40664</v>
      </c>
      <c r="B6">
        <v>47</v>
      </c>
      <c r="C6">
        <v>59</v>
      </c>
      <c r="D6">
        <f t="shared" si="0"/>
        <v>70</v>
      </c>
      <c r="E6">
        <f t="shared" si="1"/>
        <v>70</v>
      </c>
    </row>
    <row r="7" spans="1:8" x14ac:dyDescent="0.2">
      <c r="A7" s="5">
        <v>40695</v>
      </c>
      <c r="B7">
        <v>52</v>
      </c>
      <c r="C7">
        <v>65</v>
      </c>
      <c r="D7">
        <f t="shared" si="0"/>
        <v>68</v>
      </c>
      <c r="E7">
        <f t="shared" si="1"/>
        <v>68</v>
      </c>
    </row>
    <row r="8" spans="1:8" x14ac:dyDescent="0.2">
      <c r="A8" s="5">
        <v>40725</v>
      </c>
      <c r="B8">
        <v>58</v>
      </c>
      <c r="C8">
        <v>73</v>
      </c>
      <c r="D8">
        <f t="shared" si="0"/>
        <v>66</v>
      </c>
      <c r="E8">
        <f t="shared" si="1"/>
        <v>66</v>
      </c>
    </row>
    <row r="9" spans="1:8" x14ac:dyDescent="0.2">
      <c r="A9" s="5">
        <v>40756</v>
      </c>
      <c r="B9">
        <v>61</v>
      </c>
      <c r="C9">
        <v>80</v>
      </c>
      <c r="D9">
        <f t="shared" si="0"/>
        <v>61</v>
      </c>
      <c r="E9">
        <f t="shared" si="1"/>
        <v>40</v>
      </c>
    </row>
    <row r="10" spans="1:8" x14ac:dyDescent="0.2">
      <c r="A10" s="5">
        <v>40787</v>
      </c>
      <c r="B10">
        <v>58</v>
      </c>
      <c r="C10">
        <v>78</v>
      </c>
      <c r="D10">
        <f t="shared" si="0"/>
        <v>66</v>
      </c>
      <c r="E10">
        <f t="shared" si="1"/>
        <v>55</v>
      </c>
    </row>
    <row r="11" spans="1:8" x14ac:dyDescent="0.2">
      <c r="A11" s="5">
        <v>40817</v>
      </c>
      <c r="B11">
        <v>59</v>
      </c>
      <c r="C11">
        <v>77</v>
      </c>
      <c r="D11">
        <f t="shared" si="0"/>
        <v>65</v>
      </c>
      <c r="E11">
        <f t="shared" si="1"/>
        <v>59</v>
      </c>
    </row>
    <row r="12" spans="1:8" x14ac:dyDescent="0.2">
      <c r="A12" s="5">
        <v>40848</v>
      </c>
      <c r="B12">
        <v>61</v>
      </c>
      <c r="C12">
        <v>80</v>
      </c>
      <c r="D12">
        <f t="shared" si="0"/>
        <v>61</v>
      </c>
      <c r="E12">
        <f t="shared" si="1"/>
        <v>40</v>
      </c>
    </row>
    <row r="13" spans="1:8" x14ac:dyDescent="0.2">
      <c r="A13" s="5">
        <v>40878</v>
      </c>
      <c r="B13">
        <v>64</v>
      </c>
      <c r="C13">
        <v>93</v>
      </c>
      <c r="D13">
        <f t="shared" si="0"/>
        <v>55</v>
      </c>
      <c r="E13">
        <f t="shared" si="1"/>
        <v>3</v>
      </c>
    </row>
    <row r="14" spans="1:8" x14ac:dyDescent="0.2">
      <c r="A14" s="5">
        <v>40909</v>
      </c>
      <c r="B14">
        <v>66</v>
      </c>
      <c r="C14">
        <v>93</v>
      </c>
      <c r="D14">
        <f t="shared" si="0"/>
        <v>49</v>
      </c>
      <c r="E14">
        <f t="shared" si="1"/>
        <v>3</v>
      </c>
    </row>
    <row r="15" spans="1:8" x14ac:dyDescent="0.2">
      <c r="A15" s="5">
        <v>40940</v>
      </c>
      <c r="B15">
        <v>63</v>
      </c>
      <c r="C15">
        <v>91</v>
      </c>
      <c r="D15">
        <f t="shared" si="0"/>
        <v>57</v>
      </c>
      <c r="E15">
        <f t="shared" si="1"/>
        <v>7</v>
      </c>
    </row>
    <row r="16" spans="1:8" x14ac:dyDescent="0.2">
      <c r="A16" s="5">
        <v>40969</v>
      </c>
      <c r="B16">
        <v>63</v>
      </c>
      <c r="C16">
        <v>90</v>
      </c>
      <c r="D16">
        <f t="shared" si="0"/>
        <v>57</v>
      </c>
      <c r="E16">
        <f t="shared" si="1"/>
        <v>8</v>
      </c>
    </row>
    <row r="17" spans="1:5" x14ac:dyDescent="0.2">
      <c r="A17" s="5">
        <v>41000</v>
      </c>
      <c r="B17">
        <v>63</v>
      </c>
      <c r="C17">
        <v>88</v>
      </c>
      <c r="D17">
        <f t="shared" si="0"/>
        <v>57</v>
      </c>
      <c r="E17">
        <f t="shared" si="1"/>
        <v>14</v>
      </c>
    </row>
    <row r="18" spans="1:5" x14ac:dyDescent="0.2">
      <c r="A18" s="5">
        <v>41030</v>
      </c>
      <c r="B18">
        <v>61</v>
      </c>
      <c r="C18">
        <v>82</v>
      </c>
      <c r="D18">
        <f t="shared" si="0"/>
        <v>61</v>
      </c>
      <c r="E18">
        <f t="shared" si="1"/>
        <v>31</v>
      </c>
    </row>
    <row r="19" spans="1:5" x14ac:dyDescent="0.2">
      <c r="A19" s="5">
        <v>41061</v>
      </c>
      <c r="B19">
        <v>64</v>
      </c>
      <c r="C19">
        <v>85</v>
      </c>
      <c r="D19">
        <f t="shared" si="0"/>
        <v>55</v>
      </c>
      <c r="E19">
        <f t="shared" si="1"/>
        <v>23</v>
      </c>
    </row>
    <row r="20" spans="1:5" x14ac:dyDescent="0.2">
      <c r="A20" s="5">
        <v>41091</v>
      </c>
      <c r="B20">
        <v>67</v>
      </c>
      <c r="C20">
        <v>88</v>
      </c>
      <c r="D20">
        <f t="shared" si="0"/>
        <v>47</v>
      </c>
      <c r="E20">
        <f t="shared" si="1"/>
        <v>14</v>
      </c>
    </row>
    <row r="21" spans="1:5" x14ac:dyDescent="0.2">
      <c r="A21" s="5">
        <v>41122</v>
      </c>
      <c r="B21">
        <v>69</v>
      </c>
      <c r="C21">
        <v>94</v>
      </c>
      <c r="D21">
        <f t="shared" si="0"/>
        <v>45</v>
      </c>
      <c r="E21">
        <f t="shared" si="1"/>
        <v>2</v>
      </c>
    </row>
    <row r="22" spans="1:5" x14ac:dyDescent="0.2">
      <c r="A22" s="5">
        <v>41153</v>
      </c>
      <c r="B22">
        <v>66</v>
      </c>
      <c r="C22">
        <v>90</v>
      </c>
      <c r="D22">
        <f t="shared" si="0"/>
        <v>49</v>
      </c>
      <c r="E22">
        <f t="shared" si="1"/>
        <v>8</v>
      </c>
    </row>
    <row r="23" spans="1:5" x14ac:dyDescent="0.2">
      <c r="A23" s="5">
        <v>41183</v>
      </c>
      <c r="B23">
        <v>63</v>
      </c>
      <c r="C23">
        <v>82</v>
      </c>
      <c r="D23">
        <f t="shared" si="0"/>
        <v>57</v>
      </c>
      <c r="E23">
        <f t="shared" si="1"/>
        <v>31</v>
      </c>
    </row>
    <row r="24" spans="1:5" x14ac:dyDescent="0.2">
      <c r="A24" s="5">
        <v>41214</v>
      </c>
      <c r="B24">
        <v>61</v>
      </c>
      <c r="C24">
        <v>79</v>
      </c>
      <c r="D24">
        <f t="shared" si="0"/>
        <v>61</v>
      </c>
      <c r="E24">
        <f t="shared" si="1"/>
        <v>44</v>
      </c>
    </row>
    <row r="25" spans="1:5" x14ac:dyDescent="0.2">
      <c r="A25" s="5">
        <v>41244</v>
      </c>
      <c r="B25">
        <v>70</v>
      </c>
      <c r="C25">
        <v>90</v>
      </c>
      <c r="D25">
        <f t="shared" si="0"/>
        <v>41</v>
      </c>
      <c r="E25">
        <f t="shared" si="1"/>
        <v>8</v>
      </c>
    </row>
    <row r="26" spans="1:5" x14ac:dyDescent="0.2">
      <c r="A26" s="5">
        <v>41275</v>
      </c>
      <c r="B26">
        <v>70</v>
      </c>
      <c r="C26">
        <v>88</v>
      </c>
      <c r="D26">
        <f t="shared" si="0"/>
        <v>41</v>
      </c>
      <c r="E26">
        <f t="shared" si="1"/>
        <v>14</v>
      </c>
    </row>
    <row r="27" spans="1:5" x14ac:dyDescent="0.2">
      <c r="A27" s="5">
        <v>41306</v>
      </c>
      <c r="B27">
        <v>70</v>
      </c>
      <c r="C27">
        <v>85</v>
      </c>
      <c r="D27">
        <f t="shared" si="0"/>
        <v>41</v>
      </c>
      <c r="E27">
        <f t="shared" si="1"/>
        <v>23</v>
      </c>
    </row>
    <row r="28" spans="1:5" x14ac:dyDescent="0.2">
      <c r="A28" s="5">
        <v>41334</v>
      </c>
      <c r="B28">
        <v>66</v>
      </c>
      <c r="C28">
        <v>81</v>
      </c>
      <c r="D28">
        <f t="shared" si="0"/>
        <v>49</v>
      </c>
      <c r="E28">
        <f t="shared" si="1"/>
        <v>36</v>
      </c>
    </row>
    <row r="29" spans="1:5" x14ac:dyDescent="0.2">
      <c r="A29" s="5">
        <v>41365</v>
      </c>
      <c r="B29">
        <v>66</v>
      </c>
      <c r="C29">
        <v>79</v>
      </c>
      <c r="D29">
        <f t="shared" si="0"/>
        <v>49</v>
      </c>
      <c r="E29">
        <f t="shared" si="1"/>
        <v>44</v>
      </c>
    </row>
    <row r="30" spans="1:5" x14ac:dyDescent="0.2">
      <c r="A30" s="5">
        <v>41395</v>
      </c>
      <c r="B30">
        <v>66</v>
      </c>
      <c r="C30">
        <v>76</v>
      </c>
      <c r="D30">
        <f t="shared" si="0"/>
        <v>49</v>
      </c>
      <c r="E30">
        <f t="shared" si="1"/>
        <v>62</v>
      </c>
    </row>
    <row r="31" spans="1:5" x14ac:dyDescent="0.2">
      <c r="A31" s="5">
        <v>41426</v>
      </c>
      <c r="B31">
        <v>70</v>
      </c>
      <c r="C31">
        <v>79</v>
      </c>
      <c r="D31">
        <f t="shared" si="0"/>
        <v>41</v>
      </c>
      <c r="E31">
        <f t="shared" si="1"/>
        <v>44</v>
      </c>
    </row>
    <row r="32" spans="1:5" x14ac:dyDescent="0.2">
      <c r="A32" s="5">
        <v>41456</v>
      </c>
      <c r="B32">
        <v>72</v>
      </c>
      <c r="C32">
        <v>82</v>
      </c>
      <c r="D32">
        <f t="shared" si="0"/>
        <v>37</v>
      </c>
      <c r="E32">
        <f t="shared" si="1"/>
        <v>31</v>
      </c>
    </row>
    <row r="33" spans="1:5" x14ac:dyDescent="0.2">
      <c r="A33" s="5">
        <v>41487</v>
      </c>
      <c r="B33">
        <v>73</v>
      </c>
      <c r="C33">
        <v>81</v>
      </c>
      <c r="D33">
        <f t="shared" si="0"/>
        <v>30</v>
      </c>
      <c r="E33">
        <f t="shared" si="1"/>
        <v>36</v>
      </c>
    </row>
    <row r="34" spans="1:5" x14ac:dyDescent="0.2">
      <c r="A34" s="5">
        <v>41518</v>
      </c>
      <c r="B34">
        <v>68</v>
      </c>
      <c r="C34">
        <v>76</v>
      </c>
      <c r="D34">
        <f t="shared" si="0"/>
        <v>46</v>
      </c>
      <c r="E34">
        <f t="shared" si="1"/>
        <v>62</v>
      </c>
    </row>
    <row r="35" spans="1:5" x14ac:dyDescent="0.2">
      <c r="A35" s="5">
        <v>41548</v>
      </c>
      <c r="B35">
        <v>66</v>
      </c>
      <c r="C35">
        <v>76</v>
      </c>
      <c r="D35">
        <f t="shared" si="0"/>
        <v>49</v>
      </c>
      <c r="E35">
        <f t="shared" si="1"/>
        <v>62</v>
      </c>
    </row>
    <row r="36" spans="1:5" x14ac:dyDescent="0.2">
      <c r="A36" s="5">
        <v>41579</v>
      </c>
      <c r="B36">
        <v>67</v>
      </c>
      <c r="C36">
        <v>73</v>
      </c>
      <c r="D36">
        <f t="shared" si="0"/>
        <v>47</v>
      </c>
      <c r="E36">
        <f t="shared" si="1"/>
        <v>66</v>
      </c>
    </row>
    <row r="37" spans="1:5" x14ac:dyDescent="0.2">
      <c r="A37" s="5">
        <v>41609</v>
      </c>
      <c r="B37">
        <v>73</v>
      </c>
      <c r="C37">
        <v>79</v>
      </c>
      <c r="D37">
        <f t="shared" si="0"/>
        <v>30</v>
      </c>
      <c r="E37">
        <f t="shared" si="1"/>
        <v>44</v>
      </c>
    </row>
    <row r="38" spans="1:5" x14ac:dyDescent="0.2">
      <c r="A38" s="5">
        <v>41640</v>
      </c>
      <c r="B38">
        <v>78</v>
      </c>
      <c r="C38">
        <v>86</v>
      </c>
      <c r="D38">
        <f t="shared" si="0"/>
        <v>21</v>
      </c>
      <c r="E38">
        <f t="shared" si="1"/>
        <v>21</v>
      </c>
    </row>
    <row r="39" spans="1:5" x14ac:dyDescent="0.2">
      <c r="A39" s="5">
        <v>41671</v>
      </c>
      <c r="B39">
        <v>74</v>
      </c>
      <c r="C39">
        <v>81</v>
      </c>
      <c r="D39">
        <f t="shared" si="0"/>
        <v>27</v>
      </c>
      <c r="E39">
        <f t="shared" si="1"/>
        <v>36</v>
      </c>
    </row>
    <row r="40" spans="1:5" x14ac:dyDescent="0.2">
      <c r="A40" s="5">
        <v>41699</v>
      </c>
      <c r="B40">
        <v>73</v>
      </c>
      <c r="C40">
        <v>79</v>
      </c>
      <c r="D40">
        <f t="shared" si="0"/>
        <v>30</v>
      </c>
      <c r="E40">
        <f t="shared" si="1"/>
        <v>44</v>
      </c>
    </row>
    <row r="41" spans="1:5" x14ac:dyDescent="0.2">
      <c r="A41" s="5">
        <v>41730</v>
      </c>
      <c r="B41">
        <v>73</v>
      </c>
      <c r="C41">
        <v>79</v>
      </c>
      <c r="D41">
        <f t="shared" si="0"/>
        <v>30</v>
      </c>
      <c r="E41">
        <f t="shared" si="1"/>
        <v>44</v>
      </c>
    </row>
    <row r="42" spans="1:5" x14ac:dyDescent="0.2">
      <c r="A42" s="5">
        <v>41760</v>
      </c>
      <c r="B42">
        <v>72</v>
      </c>
      <c r="C42">
        <v>87</v>
      </c>
      <c r="D42">
        <f t="shared" si="0"/>
        <v>37</v>
      </c>
      <c r="E42">
        <f t="shared" si="1"/>
        <v>18</v>
      </c>
    </row>
    <row r="43" spans="1:5" x14ac:dyDescent="0.2">
      <c r="A43" s="5">
        <v>41791</v>
      </c>
      <c r="B43">
        <v>76</v>
      </c>
      <c r="C43">
        <v>83</v>
      </c>
      <c r="D43">
        <f t="shared" si="0"/>
        <v>23</v>
      </c>
      <c r="E43">
        <f t="shared" si="1"/>
        <v>29</v>
      </c>
    </row>
    <row r="44" spans="1:5" x14ac:dyDescent="0.2">
      <c r="A44" s="5">
        <v>41821</v>
      </c>
      <c r="B44">
        <v>79</v>
      </c>
      <c r="C44">
        <v>86</v>
      </c>
      <c r="D44">
        <f t="shared" si="0"/>
        <v>18</v>
      </c>
      <c r="E44">
        <f t="shared" si="1"/>
        <v>21</v>
      </c>
    </row>
    <row r="45" spans="1:5" x14ac:dyDescent="0.2">
      <c r="A45" s="5">
        <v>41852</v>
      </c>
      <c r="B45">
        <v>82</v>
      </c>
      <c r="C45">
        <v>90</v>
      </c>
      <c r="D45">
        <f t="shared" si="0"/>
        <v>12</v>
      </c>
      <c r="E45">
        <f t="shared" si="1"/>
        <v>8</v>
      </c>
    </row>
    <row r="46" spans="1:5" x14ac:dyDescent="0.2">
      <c r="A46" s="5">
        <v>41883</v>
      </c>
      <c r="B46">
        <v>76</v>
      </c>
      <c r="C46">
        <v>83</v>
      </c>
      <c r="D46">
        <f t="shared" si="0"/>
        <v>23</v>
      </c>
      <c r="E46">
        <f t="shared" si="1"/>
        <v>29</v>
      </c>
    </row>
    <row r="47" spans="1:5" x14ac:dyDescent="0.2">
      <c r="A47" s="5">
        <v>41913</v>
      </c>
      <c r="B47">
        <v>73</v>
      </c>
      <c r="C47">
        <v>78</v>
      </c>
      <c r="D47">
        <f t="shared" si="0"/>
        <v>30</v>
      </c>
      <c r="E47">
        <f t="shared" si="1"/>
        <v>55</v>
      </c>
    </row>
    <row r="48" spans="1:5" x14ac:dyDescent="0.2">
      <c r="A48" s="5">
        <v>41944</v>
      </c>
      <c r="B48">
        <v>73</v>
      </c>
      <c r="C48">
        <v>78</v>
      </c>
      <c r="D48">
        <f t="shared" si="0"/>
        <v>30</v>
      </c>
      <c r="E48">
        <f t="shared" si="1"/>
        <v>55</v>
      </c>
    </row>
    <row r="49" spans="1:5" x14ac:dyDescent="0.2">
      <c r="A49" s="5">
        <v>41974</v>
      </c>
      <c r="B49">
        <v>76</v>
      </c>
      <c r="C49">
        <v>82</v>
      </c>
      <c r="D49">
        <f t="shared" si="0"/>
        <v>23</v>
      </c>
      <c r="E49">
        <f t="shared" si="1"/>
        <v>31</v>
      </c>
    </row>
    <row r="50" spans="1:5" x14ac:dyDescent="0.2">
      <c r="A50" s="5">
        <v>42005</v>
      </c>
      <c r="B50">
        <v>79</v>
      </c>
      <c r="C50">
        <v>85</v>
      </c>
      <c r="D50">
        <f t="shared" si="0"/>
        <v>18</v>
      </c>
      <c r="E50">
        <f t="shared" si="1"/>
        <v>23</v>
      </c>
    </row>
    <row r="51" spans="1:5" x14ac:dyDescent="0.2">
      <c r="A51" s="5">
        <v>42036</v>
      </c>
      <c r="B51">
        <v>74</v>
      </c>
      <c r="C51">
        <v>79</v>
      </c>
      <c r="D51">
        <f t="shared" si="0"/>
        <v>27</v>
      </c>
      <c r="E51">
        <f t="shared" si="1"/>
        <v>44</v>
      </c>
    </row>
    <row r="52" spans="1:5" x14ac:dyDescent="0.2">
      <c r="A52" s="5">
        <v>42064</v>
      </c>
      <c r="B52">
        <v>73</v>
      </c>
      <c r="C52">
        <v>77</v>
      </c>
      <c r="D52">
        <f t="shared" si="0"/>
        <v>30</v>
      </c>
      <c r="E52">
        <f t="shared" si="1"/>
        <v>59</v>
      </c>
    </row>
    <row r="53" spans="1:5" x14ac:dyDescent="0.2">
      <c r="A53" s="5">
        <v>42095</v>
      </c>
      <c r="B53">
        <v>72</v>
      </c>
      <c r="C53">
        <v>78</v>
      </c>
      <c r="D53">
        <f t="shared" si="0"/>
        <v>37</v>
      </c>
      <c r="E53">
        <f t="shared" si="1"/>
        <v>55</v>
      </c>
    </row>
    <row r="54" spans="1:5" x14ac:dyDescent="0.2">
      <c r="A54" s="5">
        <v>42125</v>
      </c>
      <c r="B54">
        <v>72</v>
      </c>
      <c r="C54">
        <v>79</v>
      </c>
      <c r="D54">
        <f t="shared" si="0"/>
        <v>37</v>
      </c>
      <c r="E54">
        <f t="shared" si="1"/>
        <v>44</v>
      </c>
    </row>
    <row r="55" spans="1:5" x14ac:dyDescent="0.2">
      <c r="A55" s="5">
        <v>42156</v>
      </c>
      <c r="B55">
        <v>78</v>
      </c>
      <c r="C55">
        <v>82</v>
      </c>
      <c r="D55">
        <f t="shared" si="0"/>
        <v>21</v>
      </c>
      <c r="E55">
        <f t="shared" si="1"/>
        <v>31</v>
      </c>
    </row>
    <row r="56" spans="1:5" x14ac:dyDescent="0.2">
      <c r="A56" s="5">
        <v>42186</v>
      </c>
      <c r="B56">
        <v>84</v>
      </c>
      <c r="C56">
        <v>89</v>
      </c>
      <c r="D56">
        <f t="shared" si="0"/>
        <v>11</v>
      </c>
      <c r="E56">
        <f t="shared" si="1"/>
        <v>12</v>
      </c>
    </row>
    <row r="57" spans="1:5" x14ac:dyDescent="0.2">
      <c r="A57" s="5">
        <v>42217</v>
      </c>
      <c r="B57">
        <v>85</v>
      </c>
      <c r="C57">
        <v>87</v>
      </c>
      <c r="D57">
        <f t="shared" si="0"/>
        <v>9</v>
      </c>
      <c r="E57">
        <f t="shared" si="1"/>
        <v>18</v>
      </c>
    </row>
    <row r="58" spans="1:5" x14ac:dyDescent="0.2">
      <c r="A58" s="5">
        <v>42248</v>
      </c>
      <c r="B58">
        <v>80</v>
      </c>
      <c r="C58">
        <v>81</v>
      </c>
      <c r="D58">
        <f t="shared" si="0"/>
        <v>15</v>
      </c>
      <c r="E58">
        <f t="shared" si="1"/>
        <v>36</v>
      </c>
    </row>
    <row r="59" spans="1:5" x14ac:dyDescent="0.2">
      <c r="A59" s="5">
        <v>42278</v>
      </c>
      <c r="B59">
        <v>76</v>
      </c>
      <c r="C59">
        <v>77</v>
      </c>
      <c r="D59">
        <f t="shared" si="0"/>
        <v>23</v>
      </c>
      <c r="E59">
        <f t="shared" si="1"/>
        <v>59</v>
      </c>
    </row>
    <row r="60" spans="1:5" x14ac:dyDescent="0.2">
      <c r="A60" s="5">
        <v>42309</v>
      </c>
      <c r="B60">
        <v>74</v>
      </c>
      <c r="C60">
        <v>76</v>
      </c>
      <c r="D60">
        <f t="shared" si="0"/>
        <v>27</v>
      </c>
      <c r="E60">
        <f t="shared" si="1"/>
        <v>62</v>
      </c>
    </row>
    <row r="61" spans="1:5" x14ac:dyDescent="0.2">
      <c r="A61" s="5">
        <v>42339</v>
      </c>
      <c r="B61">
        <v>80</v>
      </c>
      <c r="C61">
        <v>79</v>
      </c>
      <c r="D61">
        <f t="shared" si="0"/>
        <v>15</v>
      </c>
      <c r="E61">
        <f t="shared" si="1"/>
        <v>44</v>
      </c>
    </row>
    <row r="62" spans="1:5" x14ac:dyDescent="0.2">
      <c r="A62" s="5">
        <v>42370</v>
      </c>
      <c r="B62">
        <v>85</v>
      </c>
      <c r="C62">
        <v>85</v>
      </c>
      <c r="D62">
        <f t="shared" si="0"/>
        <v>9</v>
      </c>
      <c r="E62">
        <f t="shared" si="1"/>
        <v>23</v>
      </c>
    </row>
    <row r="63" spans="1:5" x14ac:dyDescent="0.2">
      <c r="A63" s="5">
        <v>42401</v>
      </c>
      <c r="B63">
        <v>81</v>
      </c>
      <c r="C63">
        <v>79</v>
      </c>
      <c r="D63">
        <f t="shared" si="0"/>
        <v>13</v>
      </c>
      <c r="E63">
        <f t="shared" si="1"/>
        <v>44</v>
      </c>
    </row>
    <row r="64" spans="1:5" x14ac:dyDescent="0.2">
      <c r="A64" s="5">
        <v>42430</v>
      </c>
      <c r="B64">
        <v>79</v>
      </c>
      <c r="C64">
        <v>79</v>
      </c>
      <c r="D64">
        <f t="shared" si="0"/>
        <v>18</v>
      </c>
      <c r="E64">
        <f t="shared" si="1"/>
        <v>44</v>
      </c>
    </row>
    <row r="65" spans="1:5" x14ac:dyDescent="0.2">
      <c r="A65" s="5">
        <v>42461</v>
      </c>
      <c r="B65">
        <v>80</v>
      </c>
      <c r="C65">
        <v>80</v>
      </c>
      <c r="D65">
        <f t="shared" si="0"/>
        <v>15</v>
      </c>
      <c r="E65">
        <f t="shared" si="1"/>
        <v>40</v>
      </c>
    </row>
    <row r="66" spans="1:5" x14ac:dyDescent="0.2">
      <c r="A66" s="5">
        <v>42491</v>
      </c>
      <c r="B66">
        <v>81</v>
      </c>
      <c r="C66">
        <v>80</v>
      </c>
      <c r="D66">
        <f t="shared" si="0"/>
        <v>13</v>
      </c>
      <c r="E66">
        <f t="shared" si="1"/>
        <v>40</v>
      </c>
    </row>
    <row r="67" spans="1:5" x14ac:dyDescent="0.2">
      <c r="A67" s="5">
        <v>42522</v>
      </c>
      <c r="B67">
        <v>91</v>
      </c>
      <c r="C67">
        <v>89</v>
      </c>
      <c r="D67">
        <f t="shared" ref="D67:D74" si="2">_xlfn.RANK.EQ(B67, $B$2:$B$74)</f>
        <v>6</v>
      </c>
      <c r="E67">
        <f t="shared" ref="E67:E74" si="3">_xlfn.RANK.EQ(C67, $C$2:$C$74)</f>
        <v>12</v>
      </c>
    </row>
    <row r="68" spans="1:5" x14ac:dyDescent="0.2">
      <c r="A68" s="5">
        <v>42552</v>
      </c>
      <c r="B68">
        <v>99</v>
      </c>
      <c r="C68">
        <v>100</v>
      </c>
      <c r="D68">
        <f t="shared" si="2"/>
        <v>2</v>
      </c>
      <c r="E68">
        <f t="shared" si="3"/>
        <v>1</v>
      </c>
    </row>
    <row r="69" spans="1:5" x14ac:dyDescent="0.2">
      <c r="A69" s="5">
        <v>42583</v>
      </c>
      <c r="B69">
        <v>93</v>
      </c>
      <c r="C69">
        <v>92</v>
      </c>
      <c r="D69">
        <f t="shared" si="2"/>
        <v>5</v>
      </c>
      <c r="E69">
        <f t="shared" si="3"/>
        <v>6</v>
      </c>
    </row>
    <row r="70" spans="1:5" x14ac:dyDescent="0.2">
      <c r="A70" s="5">
        <v>42614</v>
      </c>
      <c r="B70">
        <v>89</v>
      </c>
      <c r="C70">
        <v>85</v>
      </c>
      <c r="D70">
        <f t="shared" si="2"/>
        <v>8</v>
      </c>
      <c r="E70">
        <f t="shared" si="3"/>
        <v>23</v>
      </c>
    </row>
    <row r="71" spans="1:5" x14ac:dyDescent="0.2">
      <c r="A71" s="5">
        <v>42644</v>
      </c>
      <c r="B71">
        <v>91</v>
      </c>
      <c r="C71">
        <v>84</v>
      </c>
      <c r="D71">
        <f t="shared" si="2"/>
        <v>6</v>
      </c>
      <c r="E71">
        <f t="shared" si="3"/>
        <v>28</v>
      </c>
    </row>
    <row r="72" spans="1:5" x14ac:dyDescent="0.2">
      <c r="A72" s="5">
        <v>42675</v>
      </c>
      <c r="B72">
        <v>94</v>
      </c>
      <c r="C72">
        <v>87</v>
      </c>
      <c r="D72">
        <f t="shared" si="2"/>
        <v>4</v>
      </c>
      <c r="E72">
        <f t="shared" si="3"/>
        <v>18</v>
      </c>
    </row>
    <row r="73" spans="1:5" x14ac:dyDescent="0.2">
      <c r="A73" s="5">
        <v>42705</v>
      </c>
      <c r="B73">
        <v>97</v>
      </c>
      <c r="C73">
        <v>88</v>
      </c>
      <c r="D73">
        <f t="shared" si="2"/>
        <v>3</v>
      </c>
      <c r="E73">
        <f t="shared" si="3"/>
        <v>14</v>
      </c>
    </row>
    <row r="74" spans="1:5" x14ac:dyDescent="0.2">
      <c r="A74" s="5">
        <v>42736</v>
      </c>
      <c r="B74">
        <v>100</v>
      </c>
      <c r="C74">
        <v>93</v>
      </c>
      <c r="D74">
        <f t="shared" si="2"/>
        <v>1</v>
      </c>
      <c r="E74">
        <f t="shared" si="3"/>
        <v>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2" sqref="G2:H2"/>
    </sheetView>
  </sheetViews>
  <sheetFormatPr baseColWidth="10" defaultRowHeight="16" x14ac:dyDescent="0.2"/>
  <sheetData>
    <row r="1" spans="1:8" s="2" customFormat="1" ht="48" x14ac:dyDescent="0.2">
      <c r="A1" s="2" t="s">
        <v>0</v>
      </c>
      <c r="B1" s="2" t="s">
        <v>3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>
        <v>42</v>
      </c>
      <c r="C2">
        <v>25</v>
      </c>
      <c r="D2">
        <f>_xlfn.RANK.EQ(B2, $B$2:$B$74)</f>
        <v>73</v>
      </c>
      <c r="E2">
        <f>_xlfn.RANK.EQ(C2, $C$2:$C$74)</f>
        <v>72</v>
      </c>
      <c r="G2" s="7">
        <f>CORREL(D2:D74,E2:E74)</f>
        <v>0.95118492436905455</v>
      </c>
      <c r="H2">
        <f>PEARSON(B2:B74,C2:C74)</f>
        <v>0.91700680593496209</v>
      </c>
    </row>
    <row r="3" spans="1:8" x14ac:dyDescent="0.2">
      <c r="A3" s="1">
        <v>40575</v>
      </c>
      <c r="B3">
        <v>43</v>
      </c>
      <c r="C3">
        <v>25</v>
      </c>
      <c r="D3">
        <f t="shared" ref="D3:D66" si="0">_xlfn.RANK.EQ(B3, $B$2:$B$74)</f>
        <v>72</v>
      </c>
      <c r="E3">
        <f t="shared" ref="E3:E66" si="1">_xlfn.RANK.EQ(C3, $C$2:$C$74)</f>
        <v>72</v>
      </c>
    </row>
    <row r="4" spans="1:8" x14ac:dyDescent="0.2">
      <c r="A4" s="1">
        <v>40603</v>
      </c>
      <c r="B4">
        <v>44</v>
      </c>
      <c r="C4">
        <v>26</v>
      </c>
      <c r="D4">
        <f t="shared" si="0"/>
        <v>71</v>
      </c>
      <c r="E4">
        <f t="shared" si="1"/>
        <v>71</v>
      </c>
    </row>
    <row r="5" spans="1:8" x14ac:dyDescent="0.2">
      <c r="A5" s="1">
        <v>40634</v>
      </c>
      <c r="B5">
        <v>45</v>
      </c>
      <c r="C5">
        <v>27</v>
      </c>
      <c r="D5">
        <f t="shared" si="0"/>
        <v>70</v>
      </c>
      <c r="E5">
        <f t="shared" si="1"/>
        <v>70</v>
      </c>
    </row>
    <row r="6" spans="1:8" x14ac:dyDescent="0.2">
      <c r="A6" s="1">
        <v>40664</v>
      </c>
      <c r="B6">
        <v>50</v>
      </c>
      <c r="C6">
        <v>30</v>
      </c>
      <c r="D6">
        <f t="shared" si="0"/>
        <v>69</v>
      </c>
      <c r="E6">
        <f t="shared" si="1"/>
        <v>69</v>
      </c>
    </row>
    <row r="7" spans="1:8" x14ac:dyDescent="0.2">
      <c r="A7" s="1">
        <v>40695</v>
      </c>
      <c r="B7">
        <v>53</v>
      </c>
      <c r="C7">
        <v>35</v>
      </c>
      <c r="D7">
        <f t="shared" si="0"/>
        <v>68</v>
      </c>
      <c r="E7">
        <f t="shared" si="1"/>
        <v>68</v>
      </c>
    </row>
    <row r="8" spans="1:8" x14ac:dyDescent="0.2">
      <c r="A8" s="1">
        <v>40725</v>
      </c>
      <c r="B8">
        <v>57</v>
      </c>
      <c r="C8">
        <v>41</v>
      </c>
      <c r="D8">
        <f t="shared" si="0"/>
        <v>62</v>
      </c>
      <c r="E8">
        <f t="shared" si="1"/>
        <v>67</v>
      </c>
    </row>
    <row r="9" spans="1:8" x14ac:dyDescent="0.2">
      <c r="A9" s="1">
        <v>40756</v>
      </c>
      <c r="B9">
        <v>60</v>
      </c>
      <c r="C9">
        <v>42</v>
      </c>
      <c r="D9">
        <f t="shared" si="0"/>
        <v>57</v>
      </c>
      <c r="E9">
        <f t="shared" si="1"/>
        <v>65</v>
      </c>
    </row>
    <row r="10" spans="1:8" x14ac:dyDescent="0.2">
      <c r="A10" s="1">
        <v>40787</v>
      </c>
      <c r="B10">
        <v>57</v>
      </c>
      <c r="C10">
        <v>42</v>
      </c>
      <c r="D10">
        <f t="shared" si="0"/>
        <v>62</v>
      </c>
      <c r="E10">
        <f t="shared" si="1"/>
        <v>65</v>
      </c>
    </row>
    <row r="11" spans="1:8" x14ac:dyDescent="0.2">
      <c r="A11" s="1">
        <v>40817</v>
      </c>
      <c r="B11">
        <v>55</v>
      </c>
      <c r="C11">
        <v>43</v>
      </c>
      <c r="D11">
        <f t="shared" si="0"/>
        <v>66</v>
      </c>
      <c r="E11">
        <f t="shared" si="1"/>
        <v>64</v>
      </c>
    </row>
    <row r="12" spans="1:8" x14ac:dyDescent="0.2">
      <c r="A12" s="1">
        <v>40848</v>
      </c>
      <c r="B12">
        <v>54</v>
      </c>
      <c r="C12">
        <v>49</v>
      </c>
      <c r="D12">
        <f t="shared" si="0"/>
        <v>67</v>
      </c>
      <c r="E12">
        <f t="shared" si="1"/>
        <v>61</v>
      </c>
    </row>
    <row r="13" spans="1:8" x14ac:dyDescent="0.2">
      <c r="A13" s="1">
        <v>40878</v>
      </c>
      <c r="B13">
        <v>56</v>
      </c>
      <c r="C13">
        <v>51</v>
      </c>
      <c r="D13">
        <f t="shared" si="0"/>
        <v>64</v>
      </c>
      <c r="E13">
        <f t="shared" si="1"/>
        <v>60</v>
      </c>
    </row>
    <row r="14" spans="1:8" x14ac:dyDescent="0.2">
      <c r="A14" s="1">
        <v>40909</v>
      </c>
      <c r="B14">
        <v>59</v>
      </c>
      <c r="C14">
        <v>53</v>
      </c>
      <c r="D14">
        <f t="shared" si="0"/>
        <v>59</v>
      </c>
      <c r="E14">
        <f t="shared" si="1"/>
        <v>57</v>
      </c>
    </row>
    <row r="15" spans="1:8" x14ac:dyDescent="0.2">
      <c r="A15" s="1">
        <v>40940</v>
      </c>
      <c r="B15">
        <v>58</v>
      </c>
      <c r="C15">
        <v>49</v>
      </c>
      <c r="D15">
        <f t="shared" si="0"/>
        <v>60</v>
      </c>
      <c r="E15">
        <f t="shared" si="1"/>
        <v>61</v>
      </c>
    </row>
    <row r="16" spans="1:8" x14ac:dyDescent="0.2">
      <c r="A16" s="1">
        <v>40969</v>
      </c>
      <c r="B16">
        <v>56</v>
      </c>
      <c r="C16">
        <v>48</v>
      </c>
      <c r="D16">
        <f t="shared" si="0"/>
        <v>64</v>
      </c>
      <c r="E16">
        <f t="shared" si="1"/>
        <v>63</v>
      </c>
    </row>
    <row r="17" spans="1:5" x14ac:dyDescent="0.2">
      <c r="A17" s="1">
        <v>41000</v>
      </c>
      <c r="B17">
        <v>58</v>
      </c>
      <c r="C17">
        <v>53</v>
      </c>
      <c r="D17">
        <f t="shared" si="0"/>
        <v>60</v>
      </c>
      <c r="E17">
        <f t="shared" si="1"/>
        <v>57</v>
      </c>
    </row>
    <row r="18" spans="1:5" x14ac:dyDescent="0.2">
      <c r="A18" s="1">
        <v>41030</v>
      </c>
      <c r="B18">
        <v>60</v>
      </c>
      <c r="C18">
        <v>52</v>
      </c>
      <c r="D18">
        <f t="shared" si="0"/>
        <v>57</v>
      </c>
      <c r="E18">
        <f t="shared" si="1"/>
        <v>59</v>
      </c>
    </row>
    <row r="19" spans="1:5" x14ac:dyDescent="0.2">
      <c r="A19" s="1">
        <v>41061</v>
      </c>
      <c r="B19">
        <v>63</v>
      </c>
      <c r="C19">
        <v>59</v>
      </c>
      <c r="D19">
        <f t="shared" si="0"/>
        <v>53</v>
      </c>
      <c r="E19">
        <f t="shared" si="1"/>
        <v>54</v>
      </c>
    </row>
    <row r="20" spans="1:5" x14ac:dyDescent="0.2">
      <c r="A20" s="1">
        <v>41091</v>
      </c>
      <c r="B20">
        <v>65</v>
      </c>
      <c r="C20">
        <v>63</v>
      </c>
      <c r="D20">
        <f t="shared" si="0"/>
        <v>48</v>
      </c>
      <c r="E20">
        <f t="shared" si="1"/>
        <v>52</v>
      </c>
    </row>
    <row r="21" spans="1:5" x14ac:dyDescent="0.2">
      <c r="A21" s="1">
        <v>41122</v>
      </c>
      <c r="B21">
        <v>66</v>
      </c>
      <c r="C21">
        <v>67</v>
      </c>
      <c r="D21">
        <f t="shared" si="0"/>
        <v>42</v>
      </c>
      <c r="E21">
        <f t="shared" si="1"/>
        <v>48</v>
      </c>
    </row>
    <row r="22" spans="1:5" x14ac:dyDescent="0.2">
      <c r="A22" s="1">
        <v>41153</v>
      </c>
      <c r="B22">
        <v>63</v>
      </c>
      <c r="C22">
        <v>59</v>
      </c>
      <c r="D22">
        <f t="shared" si="0"/>
        <v>53</v>
      </c>
      <c r="E22">
        <f t="shared" si="1"/>
        <v>54</v>
      </c>
    </row>
    <row r="23" spans="1:5" x14ac:dyDescent="0.2">
      <c r="A23" s="1">
        <v>41183</v>
      </c>
      <c r="B23">
        <v>62</v>
      </c>
      <c r="C23">
        <v>57</v>
      </c>
      <c r="D23">
        <f t="shared" si="0"/>
        <v>55</v>
      </c>
      <c r="E23">
        <f t="shared" si="1"/>
        <v>56</v>
      </c>
    </row>
    <row r="24" spans="1:5" x14ac:dyDescent="0.2">
      <c r="A24" s="1">
        <v>41214</v>
      </c>
      <c r="B24">
        <v>61</v>
      </c>
      <c r="C24">
        <v>61</v>
      </c>
      <c r="D24">
        <f t="shared" si="0"/>
        <v>56</v>
      </c>
      <c r="E24">
        <f t="shared" si="1"/>
        <v>53</v>
      </c>
    </row>
    <row r="25" spans="1:5" x14ac:dyDescent="0.2">
      <c r="A25" s="1">
        <v>41244</v>
      </c>
      <c r="B25">
        <v>66</v>
      </c>
      <c r="C25">
        <v>69</v>
      </c>
      <c r="D25">
        <f t="shared" si="0"/>
        <v>42</v>
      </c>
      <c r="E25">
        <f t="shared" si="1"/>
        <v>45</v>
      </c>
    </row>
    <row r="26" spans="1:5" x14ac:dyDescent="0.2">
      <c r="A26" s="1">
        <v>41275</v>
      </c>
      <c r="B26">
        <v>66</v>
      </c>
      <c r="C26">
        <v>73</v>
      </c>
      <c r="D26">
        <f t="shared" si="0"/>
        <v>42</v>
      </c>
      <c r="E26">
        <f t="shared" si="1"/>
        <v>38</v>
      </c>
    </row>
    <row r="27" spans="1:5" x14ac:dyDescent="0.2">
      <c r="A27" s="1">
        <v>41306</v>
      </c>
      <c r="B27">
        <v>66</v>
      </c>
      <c r="C27">
        <v>72</v>
      </c>
      <c r="D27">
        <f t="shared" si="0"/>
        <v>42</v>
      </c>
      <c r="E27">
        <f t="shared" si="1"/>
        <v>41</v>
      </c>
    </row>
    <row r="28" spans="1:5" x14ac:dyDescent="0.2">
      <c r="A28" s="1">
        <v>41334</v>
      </c>
      <c r="B28">
        <v>66</v>
      </c>
      <c r="C28">
        <v>66</v>
      </c>
      <c r="D28">
        <f t="shared" si="0"/>
        <v>42</v>
      </c>
      <c r="E28">
        <f t="shared" si="1"/>
        <v>49</v>
      </c>
    </row>
    <row r="29" spans="1:5" x14ac:dyDescent="0.2">
      <c r="A29" s="1">
        <v>41365</v>
      </c>
      <c r="B29">
        <v>66</v>
      </c>
      <c r="C29">
        <v>65</v>
      </c>
      <c r="D29">
        <f t="shared" si="0"/>
        <v>42</v>
      </c>
      <c r="E29">
        <f t="shared" si="1"/>
        <v>50</v>
      </c>
    </row>
    <row r="30" spans="1:5" x14ac:dyDescent="0.2">
      <c r="A30" s="1">
        <v>41395</v>
      </c>
      <c r="B30">
        <v>65</v>
      </c>
      <c r="C30">
        <v>68</v>
      </c>
      <c r="D30">
        <f t="shared" si="0"/>
        <v>48</v>
      </c>
      <c r="E30">
        <f t="shared" si="1"/>
        <v>46</v>
      </c>
    </row>
    <row r="31" spans="1:5" x14ac:dyDescent="0.2">
      <c r="A31" s="1">
        <v>41426</v>
      </c>
      <c r="B31">
        <v>68</v>
      </c>
      <c r="C31">
        <v>75</v>
      </c>
      <c r="D31">
        <f t="shared" si="0"/>
        <v>39</v>
      </c>
      <c r="E31">
        <f t="shared" si="1"/>
        <v>36</v>
      </c>
    </row>
    <row r="32" spans="1:5" x14ac:dyDescent="0.2">
      <c r="A32" s="1">
        <v>41456</v>
      </c>
      <c r="B32">
        <v>71</v>
      </c>
      <c r="C32">
        <v>76</v>
      </c>
      <c r="D32">
        <f t="shared" si="0"/>
        <v>29</v>
      </c>
      <c r="E32">
        <f t="shared" si="1"/>
        <v>33</v>
      </c>
    </row>
    <row r="33" spans="1:5" x14ac:dyDescent="0.2">
      <c r="A33" s="1">
        <v>41487</v>
      </c>
      <c r="B33">
        <v>70</v>
      </c>
      <c r="C33">
        <v>78</v>
      </c>
      <c r="D33">
        <f t="shared" si="0"/>
        <v>33</v>
      </c>
      <c r="E33">
        <f t="shared" si="1"/>
        <v>25</v>
      </c>
    </row>
    <row r="34" spans="1:5" x14ac:dyDescent="0.2">
      <c r="A34" s="1">
        <v>41518</v>
      </c>
      <c r="B34">
        <v>65</v>
      </c>
      <c r="C34">
        <v>73</v>
      </c>
      <c r="D34">
        <f t="shared" si="0"/>
        <v>48</v>
      </c>
      <c r="E34">
        <f t="shared" si="1"/>
        <v>38</v>
      </c>
    </row>
    <row r="35" spans="1:5" x14ac:dyDescent="0.2">
      <c r="A35" s="1">
        <v>41548</v>
      </c>
      <c r="B35">
        <v>65</v>
      </c>
      <c r="C35">
        <v>68</v>
      </c>
      <c r="D35">
        <f t="shared" si="0"/>
        <v>48</v>
      </c>
      <c r="E35">
        <f t="shared" si="1"/>
        <v>46</v>
      </c>
    </row>
    <row r="36" spans="1:5" x14ac:dyDescent="0.2">
      <c r="A36" s="1">
        <v>41579</v>
      </c>
      <c r="B36">
        <v>65</v>
      </c>
      <c r="C36">
        <v>64</v>
      </c>
      <c r="D36">
        <f t="shared" si="0"/>
        <v>48</v>
      </c>
      <c r="E36">
        <f t="shared" si="1"/>
        <v>51</v>
      </c>
    </row>
    <row r="37" spans="1:5" x14ac:dyDescent="0.2">
      <c r="A37" s="1">
        <v>41609</v>
      </c>
      <c r="B37">
        <v>69</v>
      </c>
      <c r="C37">
        <v>70</v>
      </c>
      <c r="D37">
        <f t="shared" si="0"/>
        <v>38</v>
      </c>
      <c r="E37">
        <f t="shared" si="1"/>
        <v>43</v>
      </c>
    </row>
    <row r="38" spans="1:5" x14ac:dyDescent="0.2">
      <c r="A38" s="1">
        <v>41640</v>
      </c>
      <c r="B38">
        <v>74</v>
      </c>
      <c r="C38">
        <v>82</v>
      </c>
      <c r="D38">
        <f t="shared" si="0"/>
        <v>21</v>
      </c>
      <c r="E38">
        <f t="shared" si="1"/>
        <v>16</v>
      </c>
    </row>
    <row r="39" spans="1:5" x14ac:dyDescent="0.2">
      <c r="A39" s="1">
        <v>41671</v>
      </c>
      <c r="B39">
        <v>70</v>
      </c>
      <c r="C39">
        <v>81</v>
      </c>
      <c r="D39">
        <f t="shared" si="0"/>
        <v>33</v>
      </c>
      <c r="E39">
        <f t="shared" si="1"/>
        <v>17</v>
      </c>
    </row>
    <row r="40" spans="1:5" x14ac:dyDescent="0.2">
      <c r="A40" s="1">
        <v>41699</v>
      </c>
      <c r="B40">
        <v>70</v>
      </c>
      <c r="C40">
        <v>77</v>
      </c>
      <c r="D40">
        <f t="shared" si="0"/>
        <v>33</v>
      </c>
      <c r="E40">
        <f t="shared" si="1"/>
        <v>29</v>
      </c>
    </row>
    <row r="41" spans="1:5" x14ac:dyDescent="0.2">
      <c r="A41" s="1">
        <v>41730</v>
      </c>
      <c r="B41">
        <v>71</v>
      </c>
      <c r="C41">
        <v>70</v>
      </c>
      <c r="D41">
        <f t="shared" si="0"/>
        <v>29</v>
      </c>
      <c r="E41">
        <f t="shared" si="1"/>
        <v>43</v>
      </c>
    </row>
    <row r="42" spans="1:5" x14ac:dyDescent="0.2">
      <c r="A42" s="1">
        <v>41760</v>
      </c>
      <c r="B42">
        <v>73</v>
      </c>
      <c r="C42">
        <v>72</v>
      </c>
      <c r="D42">
        <f t="shared" si="0"/>
        <v>24</v>
      </c>
      <c r="E42">
        <f t="shared" si="1"/>
        <v>41</v>
      </c>
    </row>
    <row r="43" spans="1:5" x14ac:dyDescent="0.2">
      <c r="A43" s="1">
        <v>41791</v>
      </c>
      <c r="B43">
        <v>71</v>
      </c>
      <c r="C43">
        <v>78</v>
      </c>
      <c r="D43">
        <f t="shared" si="0"/>
        <v>29</v>
      </c>
      <c r="E43">
        <f t="shared" si="1"/>
        <v>25</v>
      </c>
    </row>
    <row r="44" spans="1:5" x14ac:dyDescent="0.2">
      <c r="A44" s="1">
        <v>41821</v>
      </c>
      <c r="B44">
        <v>72</v>
      </c>
      <c r="C44">
        <v>86</v>
      </c>
      <c r="D44">
        <f t="shared" si="0"/>
        <v>27</v>
      </c>
      <c r="E44">
        <f t="shared" si="1"/>
        <v>10</v>
      </c>
    </row>
    <row r="45" spans="1:5" x14ac:dyDescent="0.2">
      <c r="A45" s="1">
        <v>41852</v>
      </c>
      <c r="B45">
        <v>75</v>
      </c>
      <c r="C45">
        <v>84</v>
      </c>
      <c r="D45">
        <f t="shared" si="0"/>
        <v>19</v>
      </c>
      <c r="E45">
        <f t="shared" si="1"/>
        <v>12</v>
      </c>
    </row>
    <row r="46" spans="1:5" x14ac:dyDescent="0.2">
      <c r="A46" s="1">
        <v>41883</v>
      </c>
      <c r="B46">
        <v>75</v>
      </c>
      <c r="C46">
        <v>76</v>
      </c>
      <c r="D46">
        <f t="shared" si="0"/>
        <v>19</v>
      </c>
      <c r="E46">
        <f t="shared" si="1"/>
        <v>33</v>
      </c>
    </row>
    <row r="47" spans="1:5" x14ac:dyDescent="0.2">
      <c r="A47" s="1">
        <v>41913</v>
      </c>
      <c r="B47">
        <v>68</v>
      </c>
      <c r="C47">
        <v>73</v>
      </c>
      <c r="D47">
        <f t="shared" si="0"/>
        <v>39</v>
      </c>
      <c r="E47">
        <f t="shared" si="1"/>
        <v>38</v>
      </c>
    </row>
    <row r="48" spans="1:5" x14ac:dyDescent="0.2">
      <c r="A48" s="1">
        <v>41944</v>
      </c>
      <c r="B48">
        <v>67</v>
      </c>
      <c r="C48">
        <v>76</v>
      </c>
      <c r="D48">
        <f t="shared" si="0"/>
        <v>41</v>
      </c>
      <c r="E48">
        <f t="shared" si="1"/>
        <v>33</v>
      </c>
    </row>
    <row r="49" spans="1:5" x14ac:dyDescent="0.2">
      <c r="A49" s="1">
        <v>41974</v>
      </c>
      <c r="B49">
        <v>72</v>
      </c>
      <c r="C49">
        <v>81</v>
      </c>
      <c r="D49">
        <f t="shared" si="0"/>
        <v>27</v>
      </c>
      <c r="E49">
        <f t="shared" si="1"/>
        <v>17</v>
      </c>
    </row>
    <row r="50" spans="1:5" x14ac:dyDescent="0.2">
      <c r="A50" s="1">
        <v>42005</v>
      </c>
      <c r="B50">
        <v>76</v>
      </c>
      <c r="C50">
        <v>87</v>
      </c>
      <c r="D50">
        <f t="shared" si="0"/>
        <v>16</v>
      </c>
      <c r="E50">
        <f t="shared" si="1"/>
        <v>9</v>
      </c>
    </row>
    <row r="51" spans="1:5" x14ac:dyDescent="0.2">
      <c r="A51" s="1">
        <v>42036</v>
      </c>
      <c r="B51">
        <v>71</v>
      </c>
      <c r="C51">
        <v>78</v>
      </c>
      <c r="D51">
        <f t="shared" si="0"/>
        <v>29</v>
      </c>
      <c r="E51">
        <f t="shared" si="1"/>
        <v>25</v>
      </c>
    </row>
    <row r="52" spans="1:5" x14ac:dyDescent="0.2">
      <c r="A52" s="1">
        <v>42064</v>
      </c>
      <c r="B52">
        <v>70</v>
      </c>
      <c r="C52">
        <v>77</v>
      </c>
      <c r="D52">
        <f t="shared" si="0"/>
        <v>33</v>
      </c>
      <c r="E52">
        <f t="shared" si="1"/>
        <v>29</v>
      </c>
    </row>
    <row r="53" spans="1:5" x14ac:dyDescent="0.2">
      <c r="A53" s="1">
        <v>42095</v>
      </c>
      <c r="B53">
        <v>73</v>
      </c>
      <c r="C53">
        <v>79</v>
      </c>
      <c r="D53">
        <f t="shared" si="0"/>
        <v>24</v>
      </c>
      <c r="E53">
        <f t="shared" si="1"/>
        <v>21</v>
      </c>
    </row>
    <row r="54" spans="1:5" x14ac:dyDescent="0.2">
      <c r="A54" s="1">
        <v>42125</v>
      </c>
      <c r="B54">
        <v>70</v>
      </c>
      <c r="C54">
        <v>77</v>
      </c>
      <c r="D54">
        <f t="shared" si="0"/>
        <v>33</v>
      </c>
      <c r="E54">
        <f t="shared" si="1"/>
        <v>29</v>
      </c>
    </row>
    <row r="55" spans="1:5" x14ac:dyDescent="0.2">
      <c r="A55" s="1">
        <v>42156</v>
      </c>
      <c r="B55">
        <v>74</v>
      </c>
      <c r="C55">
        <v>83</v>
      </c>
      <c r="D55">
        <f t="shared" si="0"/>
        <v>21</v>
      </c>
      <c r="E55">
        <f t="shared" si="1"/>
        <v>13</v>
      </c>
    </row>
    <row r="56" spans="1:5" x14ac:dyDescent="0.2">
      <c r="A56" s="1">
        <v>42186</v>
      </c>
      <c r="B56">
        <v>78</v>
      </c>
      <c r="C56">
        <v>92</v>
      </c>
      <c r="D56">
        <f t="shared" si="0"/>
        <v>14</v>
      </c>
      <c r="E56">
        <f t="shared" si="1"/>
        <v>4</v>
      </c>
    </row>
    <row r="57" spans="1:5" x14ac:dyDescent="0.2">
      <c r="A57" s="1">
        <v>42217</v>
      </c>
      <c r="B57">
        <v>79</v>
      </c>
      <c r="C57">
        <v>89</v>
      </c>
      <c r="D57">
        <f t="shared" si="0"/>
        <v>12</v>
      </c>
      <c r="E57">
        <f t="shared" si="1"/>
        <v>7</v>
      </c>
    </row>
    <row r="58" spans="1:5" x14ac:dyDescent="0.2">
      <c r="A58" s="1">
        <v>42248</v>
      </c>
      <c r="B58">
        <v>81</v>
      </c>
      <c r="C58">
        <v>81</v>
      </c>
      <c r="D58">
        <f t="shared" si="0"/>
        <v>11</v>
      </c>
      <c r="E58">
        <f t="shared" si="1"/>
        <v>17</v>
      </c>
    </row>
    <row r="59" spans="1:5" x14ac:dyDescent="0.2">
      <c r="A59" s="1">
        <v>42278</v>
      </c>
      <c r="B59">
        <v>74</v>
      </c>
      <c r="C59">
        <v>77</v>
      </c>
      <c r="D59">
        <f t="shared" si="0"/>
        <v>21</v>
      </c>
      <c r="E59">
        <f t="shared" si="1"/>
        <v>29</v>
      </c>
    </row>
    <row r="60" spans="1:5" x14ac:dyDescent="0.2">
      <c r="A60" s="1">
        <v>42309</v>
      </c>
      <c r="B60">
        <v>73</v>
      </c>
      <c r="C60">
        <v>75</v>
      </c>
      <c r="D60">
        <f t="shared" si="0"/>
        <v>24</v>
      </c>
      <c r="E60">
        <f t="shared" si="1"/>
        <v>36</v>
      </c>
    </row>
    <row r="61" spans="1:5" x14ac:dyDescent="0.2">
      <c r="A61" s="1">
        <v>42339</v>
      </c>
      <c r="B61">
        <v>77</v>
      </c>
      <c r="C61">
        <v>80</v>
      </c>
      <c r="D61">
        <f t="shared" si="0"/>
        <v>15</v>
      </c>
      <c r="E61">
        <f t="shared" si="1"/>
        <v>20</v>
      </c>
    </row>
    <row r="62" spans="1:5" x14ac:dyDescent="0.2">
      <c r="A62" s="1">
        <v>42370</v>
      </c>
      <c r="B62">
        <v>79</v>
      </c>
      <c r="C62">
        <v>86</v>
      </c>
      <c r="D62">
        <f t="shared" si="0"/>
        <v>12</v>
      </c>
      <c r="E62">
        <f t="shared" si="1"/>
        <v>10</v>
      </c>
    </row>
    <row r="63" spans="1:5" x14ac:dyDescent="0.2">
      <c r="A63" s="1">
        <v>42401</v>
      </c>
      <c r="B63">
        <v>76</v>
      </c>
      <c r="C63">
        <v>79</v>
      </c>
      <c r="D63">
        <f t="shared" si="0"/>
        <v>16</v>
      </c>
      <c r="E63">
        <f t="shared" si="1"/>
        <v>21</v>
      </c>
    </row>
    <row r="64" spans="1:5" x14ac:dyDescent="0.2">
      <c r="A64" s="1">
        <v>42430</v>
      </c>
      <c r="B64">
        <v>76</v>
      </c>
      <c r="C64">
        <v>79</v>
      </c>
      <c r="D64">
        <f t="shared" si="0"/>
        <v>16</v>
      </c>
      <c r="E64">
        <f t="shared" si="1"/>
        <v>21</v>
      </c>
    </row>
    <row r="65" spans="1:5" x14ac:dyDescent="0.2">
      <c r="A65" s="1">
        <v>42461</v>
      </c>
      <c r="B65">
        <v>83</v>
      </c>
      <c r="C65">
        <v>78</v>
      </c>
      <c r="D65">
        <f t="shared" si="0"/>
        <v>10</v>
      </c>
      <c r="E65">
        <f t="shared" si="1"/>
        <v>25</v>
      </c>
    </row>
    <row r="66" spans="1:5" x14ac:dyDescent="0.2">
      <c r="A66" s="1">
        <v>42491</v>
      </c>
      <c r="B66">
        <v>84</v>
      </c>
      <c r="C66">
        <v>79</v>
      </c>
      <c r="D66">
        <f t="shared" si="0"/>
        <v>9</v>
      </c>
      <c r="E66">
        <f t="shared" si="1"/>
        <v>21</v>
      </c>
    </row>
    <row r="67" spans="1:5" x14ac:dyDescent="0.2">
      <c r="A67" s="1">
        <v>42522</v>
      </c>
      <c r="B67">
        <v>89</v>
      </c>
      <c r="C67">
        <v>92</v>
      </c>
      <c r="D67">
        <f t="shared" ref="D67:D74" si="2">_xlfn.RANK.EQ(B67, $B$2:$B$74)</f>
        <v>6</v>
      </c>
      <c r="E67">
        <f t="shared" ref="E67:E74" si="3">_xlfn.RANK.EQ(C67, $C$2:$C$74)</f>
        <v>4</v>
      </c>
    </row>
    <row r="68" spans="1:5" x14ac:dyDescent="0.2">
      <c r="A68" s="1">
        <v>42552</v>
      </c>
      <c r="B68">
        <v>95</v>
      </c>
      <c r="C68">
        <v>100</v>
      </c>
      <c r="D68">
        <f t="shared" si="2"/>
        <v>3</v>
      </c>
      <c r="E68">
        <f t="shared" si="3"/>
        <v>1</v>
      </c>
    </row>
    <row r="69" spans="1:5" x14ac:dyDescent="0.2">
      <c r="A69" s="1">
        <v>42583</v>
      </c>
      <c r="B69">
        <v>91</v>
      </c>
      <c r="C69">
        <v>92</v>
      </c>
      <c r="D69">
        <f t="shared" si="2"/>
        <v>5</v>
      </c>
      <c r="E69">
        <f t="shared" si="3"/>
        <v>4</v>
      </c>
    </row>
    <row r="70" spans="1:5" x14ac:dyDescent="0.2">
      <c r="A70" s="1">
        <v>42614</v>
      </c>
      <c r="B70">
        <v>88</v>
      </c>
      <c r="C70">
        <v>83</v>
      </c>
      <c r="D70">
        <f t="shared" si="2"/>
        <v>8</v>
      </c>
      <c r="E70">
        <f t="shared" si="3"/>
        <v>13</v>
      </c>
    </row>
    <row r="71" spans="1:5" x14ac:dyDescent="0.2">
      <c r="A71" s="1">
        <v>42644</v>
      </c>
      <c r="B71">
        <v>89</v>
      </c>
      <c r="C71">
        <v>83</v>
      </c>
      <c r="D71">
        <f t="shared" si="2"/>
        <v>6</v>
      </c>
      <c r="E71">
        <f t="shared" si="3"/>
        <v>13</v>
      </c>
    </row>
    <row r="72" spans="1:5" x14ac:dyDescent="0.2">
      <c r="A72" s="1">
        <v>42675</v>
      </c>
      <c r="B72">
        <v>94</v>
      </c>
      <c r="C72">
        <v>88</v>
      </c>
      <c r="D72">
        <f t="shared" si="2"/>
        <v>4</v>
      </c>
      <c r="E72">
        <f t="shared" si="3"/>
        <v>8</v>
      </c>
    </row>
    <row r="73" spans="1:5" x14ac:dyDescent="0.2">
      <c r="A73" s="1">
        <v>42705</v>
      </c>
      <c r="B73">
        <v>97</v>
      </c>
      <c r="C73">
        <v>94</v>
      </c>
      <c r="D73">
        <f t="shared" si="2"/>
        <v>2</v>
      </c>
      <c r="E73">
        <f t="shared" si="3"/>
        <v>3</v>
      </c>
    </row>
    <row r="74" spans="1:5" x14ac:dyDescent="0.2">
      <c r="A74" s="1">
        <v>42736</v>
      </c>
      <c r="B74">
        <v>100</v>
      </c>
      <c r="C74">
        <v>98</v>
      </c>
      <c r="D74">
        <f t="shared" si="2"/>
        <v>1</v>
      </c>
      <c r="E74">
        <f t="shared" si="3"/>
        <v>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2" sqref="G2:H2"/>
    </sheetView>
  </sheetViews>
  <sheetFormatPr baseColWidth="10" defaultRowHeight="16" x14ac:dyDescent="0.2"/>
  <cols>
    <col min="1" max="1" width="11" customWidth="1"/>
  </cols>
  <sheetData>
    <row r="1" spans="1:8" s="2" customFormat="1" ht="48" x14ac:dyDescent="0.2">
      <c r="A1" s="2" t="s">
        <v>0</v>
      </c>
      <c r="B1" s="2" t="s">
        <v>3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>
        <v>35</v>
      </c>
      <c r="C2">
        <v>68</v>
      </c>
      <c r="D2">
        <f>_xlfn.RANK.EQ(B2,$B$2:$B$74)</f>
        <v>70</v>
      </c>
      <c r="E2">
        <f>_xlfn.RANK.EQ(C2, $C$2:$C$74)</f>
        <v>50</v>
      </c>
      <c r="G2" s="7">
        <f>CORREL(D2:D74,E2:E74)</f>
        <v>0.62272272493210334</v>
      </c>
      <c r="H2">
        <f>PEARSON(B2:B74,C2:C74)</f>
        <v>0.64530451106268893</v>
      </c>
    </row>
    <row r="3" spans="1:8" x14ac:dyDescent="0.2">
      <c r="A3" s="1">
        <v>40575</v>
      </c>
      <c r="B3">
        <v>33</v>
      </c>
      <c r="C3">
        <v>59</v>
      </c>
      <c r="D3">
        <f t="shared" ref="D3:D66" si="0">_xlfn.RANK.EQ(B3,$B$2:$B$74)</f>
        <v>72</v>
      </c>
      <c r="E3">
        <f t="shared" ref="E3:E66" si="1">_xlfn.RANK.EQ(C3, $C$2:$C$74)</f>
        <v>62</v>
      </c>
    </row>
    <row r="4" spans="1:8" x14ac:dyDescent="0.2">
      <c r="A4" s="1">
        <v>40603</v>
      </c>
      <c r="B4">
        <v>33</v>
      </c>
      <c r="C4">
        <v>55</v>
      </c>
      <c r="D4">
        <f t="shared" si="0"/>
        <v>72</v>
      </c>
      <c r="E4">
        <f t="shared" si="1"/>
        <v>65</v>
      </c>
    </row>
    <row r="5" spans="1:8" x14ac:dyDescent="0.2">
      <c r="A5" s="1">
        <v>40634</v>
      </c>
      <c r="B5">
        <v>35</v>
      </c>
      <c r="C5">
        <v>43</v>
      </c>
      <c r="D5">
        <f t="shared" si="0"/>
        <v>70</v>
      </c>
      <c r="E5">
        <f t="shared" si="1"/>
        <v>73</v>
      </c>
    </row>
    <row r="6" spans="1:8" x14ac:dyDescent="0.2">
      <c r="A6" s="1">
        <v>40664</v>
      </c>
      <c r="B6">
        <v>36</v>
      </c>
      <c r="C6">
        <v>66</v>
      </c>
      <c r="D6">
        <f t="shared" si="0"/>
        <v>69</v>
      </c>
      <c r="E6">
        <f t="shared" si="1"/>
        <v>54</v>
      </c>
    </row>
    <row r="7" spans="1:8" x14ac:dyDescent="0.2">
      <c r="A7" s="1">
        <v>40695</v>
      </c>
      <c r="B7">
        <v>42</v>
      </c>
      <c r="C7">
        <v>52</v>
      </c>
      <c r="D7">
        <f t="shared" si="0"/>
        <v>68</v>
      </c>
      <c r="E7">
        <f t="shared" si="1"/>
        <v>69</v>
      </c>
    </row>
    <row r="8" spans="1:8" x14ac:dyDescent="0.2">
      <c r="A8" s="1">
        <v>40725</v>
      </c>
      <c r="B8">
        <v>44</v>
      </c>
      <c r="C8">
        <v>76</v>
      </c>
      <c r="D8">
        <f t="shared" si="0"/>
        <v>67</v>
      </c>
      <c r="E8">
        <f t="shared" si="1"/>
        <v>28</v>
      </c>
    </row>
    <row r="9" spans="1:8" x14ac:dyDescent="0.2">
      <c r="A9" s="1">
        <v>40756</v>
      </c>
      <c r="B9">
        <v>45</v>
      </c>
      <c r="C9">
        <v>53</v>
      </c>
      <c r="D9">
        <f t="shared" si="0"/>
        <v>65</v>
      </c>
      <c r="E9">
        <f t="shared" si="1"/>
        <v>67</v>
      </c>
    </row>
    <row r="10" spans="1:8" x14ac:dyDescent="0.2">
      <c r="A10" s="1">
        <v>40787</v>
      </c>
      <c r="B10">
        <v>45</v>
      </c>
      <c r="C10">
        <v>65</v>
      </c>
      <c r="D10">
        <f t="shared" si="0"/>
        <v>65</v>
      </c>
      <c r="E10">
        <f t="shared" si="1"/>
        <v>55</v>
      </c>
    </row>
    <row r="11" spans="1:8" x14ac:dyDescent="0.2">
      <c r="A11" s="1">
        <v>40817</v>
      </c>
      <c r="B11">
        <v>46</v>
      </c>
      <c r="C11">
        <v>53</v>
      </c>
      <c r="D11">
        <f t="shared" si="0"/>
        <v>63</v>
      </c>
      <c r="E11">
        <f t="shared" si="1"/>
        <v>67</v>
      </c>
    </row>
    <row r="12" spans="1:8" x14ac:dyDescent="0.2">
      <c r="A12" s="1">
        <v>40848</v>
      </c>
      <c r="B12">
        <v>46</v>
      </c>
      <c r="C12">
        <v>49</v>
      </c>
      <c r="D12">
        <f t="shared" si="0"/>
        <v>63</v>
      </c>
      <c r="E12">
        <f t="shared" si="1"/>
        <v>72</v>
      </c>
    </row>
    <row r="13" spans="1:8" x14ac:dyDescent="0.2">
      <c r="A13" s="1">
        <v>40878</v>
      </c>
      <c r="B13">
        <v>47</v>
      </c>
      <c r="C13">
        <v>58</v>
      </c>
      <c r="D13">
        <f t="shared" si="0"/>
        <v>62</v>
      </c>
      <c r="E13">
        <f t="shared" si="1"/>
        <v>63</v>
      </c>
    </row>
    <row r="14" spans="1:8" x14ac:dyDescent="0.2">
      <c r="A14" s="1">
        <v>40909</v>
      </c>
      <c r="B14">
        <v>53</v>
      </c>
      <c r="C14">
        <v>75</v>
      </c>
      <c r="D14">
        <f t="shared" si="0"/>
        <v>57</v>
      </c>
      <c r="E14">
        <f t="shared" si="1"/>
        <v>32</v>
      </c>
    </row>
    <row r="15" spans="1:8" x14ac:dyDescent="0.2">
      <c r="A15" s="1">
        <v>40940</v>
      </c>
      <c r="B15">
        <v>52</v>
      </c>
      <c r="C15">
        <v>78</v>
      </c>
      <c r="D15">
        <f t="shared" si="0"/>
        <v>60</v>
      </c>
      <c r="E15">
        <f t="shared" si="1"/>
        <v>25</v>
      </c>
    </row>
    <row r="16" spans="1:8" x14ac:dyDescent="0.2">
      <c r="A16" s="1">
        <v>40969</v>
      </c>
      <c r="B16">
        <v>53</v>
      </c>
      <c r="C16">
        <v>63</v>
      </c>
      <c r="D16">
        <f t="shared" si="0"/>
        <v>57</v>
      </c>
      <c r="E16">
        <f t="shared" si="1"/>
        <v>58</v>
      </c>
    </row>
    <row r="17" spans="1:5" x14ac:dyDescent="0.2">
      <c r="A17" s="1">
        <v>41000</v>
      </c>
      <c r="B17">
        <v>52</v>
      </c>
      <c r="C17">
        <v>55</v>
      </c>
      <c r="D17">
        <f t="shared" si="0"/>
        <v>60</v>
      </c>
      <c r="E17">
        <f t="shared" si="1"/>
        <v>65</v>
      </c>
    </row>
    <row r="18" spans="1:5" x14ac:dyDescent="0.2">
      <c r="A18" s="1">
        <v>41030</v>
      </c>
      <c r="B18">
        <v>53</v>
      </c>
      <c r="C18">
        <v>61</v>
      </c>
      <c r="D18">
        <f t="shared" si="0"/>
        <v>57</v>
      </c>
      <c r="E18">
        <f t="shared" si="1"/>
        <v>60</v>
      </c>
    </row>
    <row r="19" spans="1:5" x14ac:dyDescent="0.2">
      <c r="A19" s="1">
        <v>41061</v>
      </c>
      <c r="B19">
        <v>54</v>
      </c>
      <c r="C19">
        <v>71</v>
      </c>
      <c r="D19">
        <f t="shared" si="0"/>
        <v>55</v>
      </c>
      <c r="E19">
        <f t="shared" si="1"/>
        <v>46</v>
      </c>
    </row>
    <row r="20" spans="1:5" x14ac:dyDescent="0.2">
      <c r="A20" s="1">
        <v>41091</v>
      </c>
      <c r="B20">
        <v>54</v>
      </c>
      <c r="C20">
        <v>80</v>
      </c>
      <c r="D20">
        <f t="shared" si="0"/>
        <v>55</v>
      </c>
      <c r="E20">
        <f t="shared" si="1"/>
        <v>18</v>
      </c>
    </row>
    <row r="21" spans="1:5" x14ac:dyDescent="0.2">
      <c r="A21" s="1">
        <v>41122</v>
      </c>
      <c r="B21">
        <v>57</v>
      </c>
      <c r="C21">
        <v>68</v>
      </c>
      <c r="D21">
        <f t="shared" si="0"/>
        <v>54</v>
      </c>
      <c r="E21">
        <f t="shared" si="1"/>
        <v>50</v>
      </c>
    </row>
    <row r="22" spans="1:5" x14ac:dyDescent="0.2">
      <c r="A22" s="1">
        <v>41153</v>
      </c>
      <c r="B22">
        <v>60</v>
      </c>
      <c r="C22">
        <v>82</v>
      </c>
      <c r="D22">
        <f t="shared" si="0"/>
        <v>51</v>
      </c>
      <c r="E22">
        <f t="shared" si="1"/>
        <v>15</v>
      </c>
    </row>
    <row r="23" spans="1:5" x14ac:dyDescent="0.2">
      <c r="A23" s="1">
        <v>41183</v>
      </c>
      <c r="B23">
        <v>60</v>
      </c>
      <c r="C23">
        <v>65</v>
      </c>
      <c r="D23">
        <f t="shared" si="0"/>
        <v>51</v>
      </c>
      <c r="E23">
        <f t="shared" si="1"/>
        <v>55</v>
      </c>
    </row>
    <row r="24" spans="1:5" x14ac:dyDescent="0.2">
      <c r="A24" s="1">
        <v>41214</v>
      </c>
      <c r="B24">
        <v>58</v>
      </c>
      <c r="C24">
        <v>51</v>
      </c>
      <c r="D24">
        <f t="shared" si="0"/>
        <v>53</v>
      </c>
      <c r="E24">
        <f t="shared" si="1"/>
        <v>70</v>
      </c>
    </row>
    <row r="25" spans="1:5" x14ac:dyDescent="0.2">
      <c r="A25" s="1">
        <v>41244</v>
      </c>
      <c r="B25">
        <v>64</v>
      </c>
      <c r="C25">
        <v>62</v>
      </c>
      <c r="D25">
        <f t="shared" si="0"/>
        <v>48</v>
      </c>
      <c r="E25">
        <f t="shared" si="1"/>
        <v>59</v>
      </c>
    </row>
    <row r="26" spans="1:5" x14ac:dyDescent="0.2">
      <c r="A26" s="1">
        <v>41275</v>
      </c>
      <c r="B26">
        <v>65</v>
      </c>
      <c r="C26">
        <v>50</v>
      </c>
      <c r="D26">
        <f t="shared" si="0"/>
        <v>46</v>
      </c>
      <c r="E26">
        <f t="shared" si="1"/>
        <v>71</v>
      </c>
    </row>
    <row r="27" spans="1:5" x14ac:dyDescent="0.2">
      <c r="A27" s="1">
        <v>41306</v>
      </c>
      <c r="B27">
        <v>62</v>
      </c>
      <c r="C27">
        <v>72</v>
      </c>
      <c r="D27">
        <f t="shared" si="0"/>
        <v>50</v>
      </c>
      <c r="E27">
        <f t="shared" si="1"/>
        <v>42</v>
      </c>
    </row>
    <row r="28" spans="1:5" x14ac:dyDescent="0.2">
      <c r="A28" s="1">
        <v>41334</v>
      </c>
      <c r="B28">
        <v>64</v>
      </c>
      <c r="C28">
        <v>69</v>
      </c>
      <c r="D28">
        <f t="shared" si="0"/>
        <v>48</v>
      </c>
      <c r="E28">
        <f t="shared" si="1"/>
        <v>48</v>
      </c>
    </row>
    <row r="29" spans="1:5" x14ac:dyDescent="0.2">
      <c r="A29" s="1">
        <v>41365</v>
      </c>
      <c r="B29">
        <v>68</v>
      </c>
      <c r="C29">
        <v>75</v>
      </c>
      <c r="D29">
        <f t="shared" si="0"/>
        <v>45</v>
      </c>
      <c r="E29">
        <f t="shared" si="1"/>
        <v>32</v>
      </c>
    </row>
    <row r="30" spans="1:5" x14ac:dyDescent="0.2">
      <c r="A30" s="1">
        <v>41395</v>
      </c>
      <c r="B30">
        <v>65</v>
      </c>
      <c r="C30">
        <v>57</v>
      </c>
      <c r="D30">
        <f t="shared" si="0"/>
        <v>46</v>
      </c>
      <c r="E30">
        <f t="shared" si="1"/>
        <v>64</v>
      </c>
    </row>
    <row r="31" spans="1:5" x14ac:dyDescent="0.2">
      <c r="A31" s="1">
        <v>41426</v>
      </c>
      <c r="B31">
        <v>71</v>
      </c>
      <c r="C31">
        <v>94</v>
      </c>
      <c r="D31">
        <f t="shared" si="0"/>
        <v>44</v>
      </c>
      <c r="E31">
        <f t="shared" si="1"/>
        <v>4</v>
      </c>
    </row>
    <row r="32" spans="1:5" x14ac:dyDescent="0.2">
      <c r="A32" s="1">
        <v>41456</v>
      </c>
      <c r="B32">
        <v>75</v>
      </c>
      <c r="C32">
        <v>93</v>
      </c>
      <c r="D32">
        <f t="shared" si="0"/>
        <v>42</v>
      </c>
      <c r="E32">
        <f t="shared" si="1"/>
        <v>5</v>
      </c>
    </row>
    <row r="33" spans="1:5" x14ac:dyDescent="0.2">
      <c r="A33" s="1">
        <v>41487</v>
      </c>
      <c r="B33">
        <v>73</v>
      </c>
      <c r="C33">
        <v>84</v>
      </c>
      <c r="D33">
        <f t="shared" si="0"/>
        <v>43</v>
      </c>
      <c r="E33">
        <f t="shared" si="1"/>
        <v>12</v>
      </c>
    </row>
    <row r="34" spans="1:5" x14ac:dyDescent="0.2">
      <c r="A34" s="1">
        <v>41518</v>
      </c>
      <c r="B34">
        <v>90</v>
      </c>
      <c r="C34">
        <v>85</v>
      </c>
      <c r="D34">
        <f t="shared" si="0"/>
        <v>11</v>
      </c>
      <c r="E34">
        <f t="shared" si="1"/>
        <v>11</v>
      </c>
    </row>
    <row r="35" spans="1:5" x14ac:dyDescent="0.2">
      <c r="A35" s="1">
        <v>41548</v>
      </c>
      <c r="B35">
        <v>86</v>
      </c>
      <c r="C35">
        <v>73</v>
      </c>
      <c r="D35">
        <f t="shared" si="0"/>
        <v>22</v>
      </c>
      <c r="E35">
        <f t="shared" si="1"/>
        <v>40</v>
      </c>
    </row>
    <row r="36" spans="1:5" x14ac:dyDescent="0.2">
      <c r="A36" s="1">
        <v>41579</v>
      </c>
      <c r="B36">
        <v>83</v>
      </c>
      <c r="C36">
        <v>72</v>
      </c>
      <c r="D36">
        <f t="shared" si="0"/>
        <v>32</v>
      </c>
      <c r="E36">
        <f t="shared" si="1"/>
        <v>42</v>
      </c>
    </row>
    <row r="37" spans="1:5" x14ac:dyDescent="0.2">
      <c r="A37" s="1">
        <v>41609</v>
      </c>
      <c r="B37">
        <v>91</v>
      </c>
      <c r="C37">
        <v>82</v>
      </c>
      <c r="D37">
        <f t="shared" si="0"/>
        <v>7</v>
      </c>
      <c r="E37">
        <f t="shared" si="1"/>
        <v>15</v>
      </c>
    </row>
    <row r="38" spans="1:5" x14ac:dyDescent="0.2">
      <c r="A38" s="1">
        <v>41640</v>
      </c>
      <c r="B38">
        <v>91</v>
      </c>
      <c r="C38">
        <v>79</v>
      </c>
      <c r="D38">
        <f t="shared" si="0"/>
        <v>7</v>
      </c>
      <c r="E38">
        <f t="shared" si="1"/>
        <v>20</v>
      </c>
    </row>
    <row r="39" spans="1:5" x14ac:dyDescent="0.2">
      <c r="A39" s="1">
        <v>41671</v>
      </c>
      <c r="B39">
        <v>84</v>
      </c>
      <c r="C39">
        <v>75</v>
      </c>
      <c r="D39">
        <f t="shared" si="0"/>
        <v>29</v>
      </c>
      <c r="E39">
        <f t="shared" si="1"/>
        <v>32</v>
      </c>
    </row>
    <row r="40" spans="1:5" x14ac:dyDescent="0.2">
      <c r="A40" s="1">
        <v>41699</v>
      </c>
      <c r="B40">
        <v>85</v>
      </c>
      <c r="C40">
        <v>71</v>
      </c>
      <c r="D40">
        <f t="shared" si="0"/>
        <v>24</v>
      </c>
      <c r="E40">
        <f t="shared" si="1"/>
        <v>46</v>
      </c>
    </row>
    <row r="41" spans="1:5" x14ac:dyDescent="0.2">
      <c r="A41" s="1">
        <v>41730</v>
      </c>
      <c r="B41">
        <v>81</v>
      </c>
      <c r="C41">
        <v>65</v>
      </c>
      <c r="D41">
        <f t="shared" si="0"/>
        <v>36</v>
      </c>
      <c r="E41">
        <f t="shared" si="1"/>
        <v>55</v>
      </c>
    </row>
    <row r="42" spans="1:5" x14ac:dyDescent="0.2">
      <c r="A42" s="1">
        <v>41760</v>
      </c>
      <c r="B42">
        <v>88</v>
      </c>
      <c r="C42">
        <v>60</v>
      </c>
      <c r="D42">
        <f t="shared" si="0"/>
        <v>14</v>
      </c>
      <c r="E42">
        <f t="shared" si="1"/>
        <v>61</v>
      </c>
    </row>
    <row r="43" spans="1:5" x14ac:dyDescent="0.2">
      <c r="A43" s="1">
        <v>41791</v>
      </c>
      <c r="B43">
        <v>86</v>
      </c>
      <c r="C43">
        <v>79</v>
      </c>
      <c r="D43">
        <f t="shared" si="0"/>
        <v>22</v>
      </c>
      <c r="E43">
        <f t="shared" si="1"/>
        <v>20</v>
      </c>
    </row>
    <row r="44" spans="1:5" x14ac:dyDescent="0.2">
      <c r="A44" s="1">
        <v>41821</v>
      </c>
      <c r="B44">
        <v>92</v>
      </c>
      <c r="C44">
        <v>96</v>
      </c>
      <c r="D44">
        <f t="shared" si="0"/>
        <v>6</v>
      </c>
      <c r="E44">
        <f t="shared" si="1"/>
        <v>3</v>
      </c>
    </row>
    <row r="45" spans="1:5" x14ac:dyDescent="0.2">
      <c r="A45" s="1">
        <v>41852</v>
      </c>
      <c r="B45">
        <v>97</v>
      </c>
      <c r="C45">
        <v>79</v>
      </c>
      <c r="D45">
        <f t="shared" si="0"/>
        <v>2</v>
      </c>
      <c r="E45">
        <f t="shared" si="1"/>
        <v>20</v>
      </c>
    </row>
    <row r="46" spans="1:5" x14ac:dyDescent="0.2">
      <c r="A46" s="1">
        <v>41883</v>
      </c>
      <c r="B46">
        <v>100</v>
      </c>
      <c r="C46">
        <v>76</v>
      </c>
      <c r="D46">
        <f t="shared" si="0"/>
        <v>1</v>
      </c>
      <c r="E46">
        <f t="shared" si="1"/>
        <v>28</v>
      </c>
    </row>
    <row r="47" spans="1:5" x14ac:dyDescent="0.2">
      <c r="A47" s="1">
        <v>41913</v>
      </c>
      <c r="B47">
        <v>96</v>
      </c>
      <c r="C47">
        <v>100</v>
      </c>
      <c r="D47">
        <f t="shared" si="0"/>
        <v>4</v>
      </c>
      <c r="E47">
        <f t="shared" si="1"/>
        <v>1</v>
      </c>
    </row>
    <row r="48" spans="1:5" x14ac:dyDescent="0.2">
      <c r="A48" s="1">
        <v>41944</v>
      </c>
      <c r="B48">
        <v>88</v>
      </c>
      <c r="C48">
        <v>79</v>
      </c>
      <c r="D48">
        <f t="shared" si="0"/>
        <v>14</v>
      </c>
      <c r="E48">
        <f t="shared" si="1"/>
        <v>20</v>
      </c>
    </row>
    <row r="49" spans="1:5" x14ac:dyDescent="0.2">
      <c r="A49" s="1">
        <v>41974</v>
      </c>
      <c r="B49">
        <v>88</v>
      </c>
      <c r="C49">
        <v>74</v>
      </c>
      <c r="D49">
        <f t="shared" si="0"/>
        <v>14</v>
      </c>
      <c r="E49">
        <f t="shared" si="1"/>
        <v>36</v>
      </c>
    </row>
    <row r="50" spans="1:5" x14ac:dyDescent="0.2">
      <c r="A50" s="1">
        <v>42005</v>
      </c>
      <c r="B50">
        <v>85</v>
      </c>
      <c r="C50">
        <v>81</v>
      </c>
      <c r="D50">
        <f t="shared" si="0"/>
        <v>24</v>
      </c>
      <c r="E50">
        <f t="shared" si="1"/>
        <v>17</v>
      </c>
    </row>
    <row r="51" spans="1:5" x14ac:dyDescent="0.2">
      <c r="A51" s="1">
        <v>42036</v>
      </c>
      <c r="B51">
        <v>79</v>
      </c>
      <c r="C51">
        <v>73</v>
      </c>
      <c r="D51">
        <f t="shared" si="0"/>
        <v>40</v>
      </c>
      <c r="E51">
        <f t="shared" si="1"/>
        <v>40</v>
      </c>
    </row>
    <row r="52" spans="1:5" x14ac:dyDescent="0.2">
      <c r="A52" s="1">
        <v>42064</v>
      </c>
      <c r="B52">
        <v>80</v>
      </c>
      <c r="C52">
        <v>75</v>
      </c>
      <c r="D52">
        <f t="shared" si="0"/>
        <v>38</v>
      </c>
      <c r="E52">
        <f t="shared" si="1"/>
        <v>32</v>
      </c>
    </row>
    <row r="53" spans="1:5" x14ac:dyDescent="0.2">
      <c r="A53" s="1">
        <v>42095</v>
      </c>
      <c r="B53">
        <v>82</v>
      </c>
      <c r="C53">
        <v>72</v>
      </c>
      <c r="D53">
        <f t="shared" si="0"/>
        <v>35</v>
      </c>
      <c r="E53">
        <f t="shared" si="1"/>
        <v>42</v>
      </c>
    </row>
    <row r="54" spans="1:5" x14ac:dyDescent="0.2">
      <c r="A54" s="1">
        <v>42125</v>
      </c>
      <c r="B54">
        <v>78</v>
      </c>
      <c r="C54">
        <v>69</v>
      </c>
      <c r="D54">
        <f t="shared" si="0"/>
        <v>41</v>
      </c>
      <c r="E54">
        <f t="shared" si="1"/>
        <v>48</v>
      </c>
    </row>
    <row r="55" spans="1:5" x14ac:dyDescent="0.2">
      <c r="A55" s="1">
        <v>42156</v>
      </c>
      <c r="B55">
        <v>83</v>
      </c>
      <c r="C55">
        <v>84</v>
      </c>
      <c r="D55">
        <f t="shared" si="0"/>
        <v>32</v>
      </c>
      <c r="E55">
        <f t="shared" si="1"/>
        <v>12</v>
      </c>
    </row>
    <row r="56" spans="1:5" x14ac:dyDescent="0.2">
      <c r="A56" s="1">
        <v>42186</v>
      </c>
      <c r="B56">
        <v>87</v>
      </c>
      <c r="C56">
        <v>84</v>
      </c>
      <c r="D56">
        <f t="shared" si="0"/>
        <v>18</v>
      </c>
      <c r="E56">
        <f t="shared" si="1"/>
        <v>12</v>
      </c>
    </row>
    <row r="57" spans="1:5" x14ac:dyDescent="0.2">
      <c r="A57" s="1">
        <v>42217</v>
      </c>
      <c r="B57">
        <v>97</v>
      </c>
      <c r="C57">
        <v>67</v>
      </c>
      <c r="D57">
        <f t="shared" si="0"/>
        <v>2</v>
      </c>
      <c r="E57">
        <f t="shared" si="1"/>
        <v>52</v>
      </c>
    </row>
    <row r="58" spans="1:5" x14ac:dyDescent="0.2">
      <c r="A58" s="1">
        <v>42248</v>
      </c>
      <c r="B58">
        <v>91</v>
      </c>
      <c r="C58">
        <v>86</v>
      </c>
      <c r="D58">
        <f t="shared" si="0"/>
        <v>7</v>
      </c>
      <c r="E58">
        <f t="shared" si="1"/>
        <v>8</v>
      </c>
    </row>
    <row r="59" spans="1:5" x14ac:dyDescent="0.2">
      <c r="A59" s="1">
        <v>42278</v>
      </c>
      <c r="B59">
        <v>87</v>
      </c>
      <c r="C59">
        <v>79</v>
      </c>
      <c r="D59">
        <f t="shared" si="0"/>
        <v>18</v>
      </c>
      <c r="E59">
        <f t="shared" si="1"/>
        <v>20</v>
      </c>
    </row>
    <row r="60" spans="1:5" x14ac:dyDescent="0.2">
      <c r="A60" s="1">
        <v>42309</v>
      </c>
      <c r="B60">
        <v>90</v>
      </c>
      <c r="C60">
        <v>86</v>
      </c>
      <c r="D60">
        <f t="shared" si="0"/>
        <v>11</v>
      </c>
      <c r="E60">
        <f t="shared" si="1"/>
        <v>8</v>
      </c>
    </row>
    <row r="61" spans="1:5" x14ac:dyDescent="0.2">
      <c r="A61" s="1">
        <v>42339</v>
      </c>
      <c r="B61">
        <v>94</v>
      </c>
      <c r="C61">
        <v>100</v>
      </c>
      <c r="D61">
        <f t="shared" si="0"/>
        <v>5</v>
      </c>
      <c r="E61">
        <f t="shared" si="1"/>
        <v>1</v>
      </c>
    </row>
    <row r="62" spans="1:5" x14ac:dyDescent="0.2">
      <c r="A62" s="1">
        <v>42370</v>
      </c>
      <c r="B62">
        <v>91</v>
      </c>
      <c r="C62">
        <v>72</v>
      </c>
      <c r="D62">
        <f t="shared" si="0"/>
        <v>7</v>
      </c>
      <c r="E62">
        <f t="shared" si="1"/>
        <v>42</v>
      </c>
    </row>
    <row r="63" spans="1:5" x14ac:dyDescent="0.2">
      <c r="A63" s="1">
        <v>42401</v>
      </c>
      <c r="B63">
        <v>84</v>
      </c>
      <c r="C63">
        <v>77</v>
      </c>
      <c r="D63">
        <f t="shared" si="0"/>
        <v>29</v>
      </c>
      <c r="E63">
        <f t="shared" si="1"/>
        <v>26</v>
      </c>
    </row>
    <row r="64" spans="1:5" x14ac:dyDescent="0.2">
      <c r="A64" s="1">
        <v>42430</v>
      </c>
      <c r="B64">
        <v>80</v>
      </c>
      <c r="C64">
        <v>86</v>
      </c>
      <c r="D64">
        <f t="shared" si="0"/>
        <v>38</v>
      </c>
      <c r="E64">
        <f t="shared" si="1"/>
        <v>8</v>
      </c>
    </row>
    <row r="65" spans="1:5" x14ac:dyDescent="0.2">
      <c r="A65" s="1">
        <v>42461</v>
      </c>
      <c r="B65">
        <v>83</v>
      </c>
      <c r="C65">
        <v>74</v>
      </c>
      <c r="D65">
        <f t="shared" si="0"/>
        <v>32</v>
      </c>
      <c r="E65">
        <f t="shared" si="1"/>
        <v>36</v>
      </c>
    </row>
    <row r="66" spans="1:5" x14ac:dyDescent="0.2">
      <c r="A66" s="1">
        <v>42491</v>
      </c>
      <c r="B66">
        <v>84</v>
      </c>
      <c r="C66">
        <v>67</v>
      </c>
      <c r="D66">
        <f t="shared" si="0"/>
        <v>29</v>
      </c>
      <c r="E66">
        <f t="shared" si="1"/>
        <v>52</v>
      </c>
    </row>
    <row r="67" spans="1:5" x14ac:dyDescent="0.2">
      <c r="A67" s="1">
        <v>42522</v>
      </c>
      <c r="B67">
        <v>81</v>
      </c>
      <c r="C67">
        <v>74</v>
      </c>
      <c r="D67">
        <f t="shared" ref="D67:D74" si="2">_xlfn.RANK.EQ(B67,$B$2:$B$74)</f>
        <v>36</v>
      </c>
      <c r="E67">
        <f t="shared" ref="E67:E74" si="3">_xlfn.RANK.EQ(C67, $C$2:$C$74)</f>
        <v>36</v>
      </c>
    </row>
    <row r="68" spans="1:5" x14ac:dyDescent="0.2">
      <c r="A68" s="1">
        <v>42552</v>
      </c>
      <c r="B68">
        <v>87</v>
      </c>
      <c r="C68">
        <v>74</v>
      </c>
      <c r="D68">
        <f t="shared" si="2"/>
        <v>18</v>
      </c>
      <c r="E68">
        <f t="shared" si="3"/>
        <v>36</v>
      </c>
    </row>
    <row r="69" spans="1:5" x14ac:dyDescent="0.2">
      <c r="A69" s="1">
        <v>42583</v>
      </c>
      <c r="B69">
        <v>85</v>
      </c>
      <c r="C69">
        <v>87</v>
      </c>
      <c r="D69">
        <f t="shared" si="2"/>
        <v>24</v>
      </c>
      <c r="E69">
        <f t="shared" si="3"/>
        <v>7</v>
      </c>
    </row>
    <row r="70" spans="1:5" x14ac:dyDescent="0.2">
      <c r="A70" s="1">
        <v>42614</v>
      </c>
      <c r="B70">
        <v>90</v>
      </c>
      <c r="C70">
        <v>76</v>
      </c>
      <c r="D70">
        <f t="shared" si="2"/>
        <v>11</v>
      </c>
      <c r="E70">
        <f t="shared" si="3"/>
        <v>28</v>
      </c>
    </row>
    <row r="71" spans="1:5" x14ac:dyDescent="0.2">
      <c r="A71" s="1">
        <v>42644</v>
      </c>
      <c r="B71">
        <v>85</v>
      </c>
      <c r="C71">
        <v>77</v>
      </c>
      <c r="D71">
        <f t="shared" si="2"/>
        <v>24</v>
      </c>
      <c r="E71">
        <f t="shared" si="3"/>
        <v>26</v>
      </c>
    </row>
    <row r="72" spans="1:5" x14ac:dyDescent="0.2">
      <c r="A72" s="1">
        <v>42675</v>
      </c>
      <c r="B72">
        <v>87</v>
      </c>
      <c r="C72">
        <v>76</v>
      </c>
      <c r="D72">
        <f t="shared" si="2"/>
        <v>18</v>
      </c>
      <c r="E72">
        <f t="shared" si="3"/>
        <v>28</v>
      </c>
    </row>
    <row r="73" spans="1:5" x14ac:dyDescent="0.2">
      <c r="A73" s="1">
        <v>42705</v>
      </c>
      <c r="B73">
        <v>85</v>
      </c>
      <c r="C73">
        <v>80</v>
      </c>
      <c r="D73">
        <f t="shared" si="2"/>
        <v>24</v>
      </c>
      <c r="E73">
        <f t="shared" si="3"/>
        <v>18</v>
      </c>
    </row>
    <row r="74" spans="1:5" x14ac:dyDescent="0.2">
      <c r="A74" s="1">
        <v>42736</v>
      </c>
      <c r="B74">
        <v>88</v>
      </c>
      <c r="C74">
        <v>91</v>
      </c>
      <c r="D74">
        <f t="shared" si="2"/>
        <v>14</v>
      </c>
      <c r="E74">
        <f t="shared" si="3"/>
        <v>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sqref="A1:XFD1"/>
    </sheetView>
  </sheetViews>
  <sheetFormatPr baseColWidth="10" defaultRowHeight="16" x14ac:dyDescent="0.2"/>
  <sheetData>
    <row r="1" spans="1:2" ht="32" x14ac:dyDescent="0.2">
      <c r="A1" s="2" t="s">
        <v>0</v>
      </c>
      <c r="B1" s="2" t="s">
        <v>5</v>
      </c>
    </row>
    <row r="2" spans="1:2" x14ac:dyDescent="0.2">
      <c r="A2" s="1">
        <v>40544</v>
      </c>
      <c r="B2">
        <v>63</v>
      </c>
    </row>
    <row r="3" spans="1:2" x14ac:dyDescent="0.2">
      <c r="A3" s="1">
        <v>40575</v>
      </c>
      <c r="B3">
        <v>58</v>
      </c>
    </row>
    <row r="4" spans="1:2" x14ac:dyDescent="0.2">
      <c r="A4" s="1">
        <v>40603</v>
      </c>
      <c r="B4">
        <v>53</v>
      </c>
    </row>
    <row r="5" spans="1:2" x14ac:dyDescent="0.2">
      <c r="A5" s="1">
        <v>40634</v>
      </c>
      <c r="B5">
        <v>56</v>
      </c>
    </row>
    <row r="6" spans="1:2" x14ac:dyDescent="0.2">
      <c r="A6" s="1">
        <v>40664</v>
      </c>
      <c r="B6">
        <v>56</v>
      </c>
    </row>
    <row r="7" spans="1:2" x14ac:dyDescent="0.2">
      <c r="A7" s="1">
        <v>40695</v>
      </c>
      <c r="B7">
        <v>59</v>
      </c>
    </row>
    <row r="8" spans="1:2" x14ac:dyDescent="0.2">
      <c r="A8" s="1">
        <v>40725</v>
      </c>
      <c r="B8">
        <v>63</v>
      </c>
    </row>
    <row r="9" spans="1:2" x14ac:dyDescent="0.2">
      <c r="A9" s="1">
        <v>40756</v>
      </c>
      <c r="B9">
        <v>66</v>
      </c>
    </row>
    <row r="10" spans="1:2" x14ac:dyDescent="0.2">
      <c r="A10" s="1">
        <v>40787</v>
      </c>
      <c r="B10">
        <v>70</v>
      </c>
    </row>
    <row r="11" spans="1:2" x14ac:dyDescent="0.2">
      <c r="A11" s="1">
        <v>40817</v>
      </c>
      <c r="B11">
        <v>71</v>
      </c>
    </row>
    <row r="12" spans="1:2" x14ac:dyDescent="0.2">
      <c r="A12" s="1">
        <v>40848</v>
      </c>
      <c r="B12">
        <v>69</v>
      </c>
    </row>
    <row r="13" spans="1:2" x14ac:dyDescent="0.2">
      <c r="A13" s="1">
        <v>40878</v>
      </c>
      <c r="B13">
        <v>79</v>
      </c>
    </row>
    <row r="14" spans="1:2" x14ac:dyDescent="0.2">
      <c r="A14" s="1">
        <v>40909</v>
      </c>
      <c r="B14">
        <v>86</v>
      </c>
    </row>
    <row r="15" spans="1:2" x14ac:dyDescent="0.2">
      <c r="A15" s="1">
        <v>40940</v>
      </c>
      <c r="B15">
        <v>88</v>
      </c>
    </row>
    <row r="16" spans="1:2" x14ac:dyDescent="0.2">
      <c r="A16" s="1">
        <v>40969</v>
      </c>
      <c r="B16">
        <v>81</v>
      </c>
    </row>
    <row r="17" spans="1:2" x14ac:dyDescent="0.2">
      <c r="A17" s="1">
        <v>41000</v>
      </c>
      <c r="B17">
        <v>86</v>
      </c>
    </row>
    <row r="18" spans="1:2" x14ac:dyDescent="0.2">
      <c r="A18" s="1">
        <v>41030</v>
      </c>
      <c r="B18">
        <v>88</v>
      </c>
    </row>
    <row r="19" spans="1:2" x14ac:dyDescent="0.2">
      <c r="A19" s="1">
        <v>41061</v>
      </c>
      <c r="B19">
        <v>97</v>
      </c>
    </row>
    <row r="20" spans="1:2" x14ac:dyDescent="0.2">
      <c r="A20" s="1">
        <v>41091</v>
      </c>
      <c r="B20">
        <v>100</v>
      </c>
    </row>
    <row r="21" spans="1:2" x14ac:dyDescent="0.2">
      <c r="A21" s="1">
        <v>41122</v>
      </c>
      <c r="B21">
        <v>100</v>
      </c>
    </row>
    <row r="22" spans="1:2" x14ac:dyDescent="0.2">
      <c r="A22" s="1">
        <v>41153</v>
      </c>
      <c r="B22">
        <v>95</v>
      </c>
    </row>
    <row r="23" spans="1:2" x14ac:dyDescent="0.2">
      <c r="A23" s="1">
        <v>41183</v>
      </c>
      <c r="B23">
        <v>94</v>
      </c>
    </row>
    <row r="24" spans="1:2" x14ac:dyDescent="0.2">
      <c r="A24" s="1">
        <v>41214</v>
      </c>
      <c r="B24">
        <v>83</v>
      </c>
    </row>
    <row r="25" spans="1:2" x14ac:dyDescent="0.2">
      <c r="A25" s="1">
        <v>41244</v>
      </c>
      <c r="B25">
        <v>75</v>
      </c>
    </row>
    <row r="26" spans="1:2" x14ac:dyDescent="0.2">
      <c r="A26" s="1">
        <v>41275</v>
      </c>
      <c r="B26">
        <v>77</v>
      </c>
    </row>
    <row r="27" spans="1:2" x14ac:dyDescent="0.2">
      <c r="A27" s="1">
        <v>41306</v>
      </c>
      <c r="B27">
        <v>75</v>
      </c>
    </row>
    <row r="28" spans="1:2" x14ac:dyDescent="0.2">
      <c r="A28" s="1">
        <v>41334</v>
      </c>
      <c r="B28">
        <v>76</v>
      </c>
    </row>
    <row r="29" spans="1:2" x14ac:dyDescent="0.2">
      <c r="A29" s="1">
        <v>41365</v>
      </c>
      <c r="B29">
        <v>78</v>
      </c>
    </row>
    <row r="30" spans="1:2" x14ac:dyDescent="0.2">
      <c r="A30" s="1">
        <v>41395</v>
      </c>
      <c r="B30">
        <v>73</v>
      </c>
    </row>
    <row r="31" spans="1:2" x14ac:dyDescent="0.2">
      <c r="A31" s="1">
        <v>41426</v>
      </c>
      <c r="B31">
        <v>71</v>
      </c>
    </row>
    <row r="32" spans="1:2" x14ac:dyDescent="0.2">
      <c r="A32" s="1">
        <v>41456</v>
      </c>
      <c r="B32">
        <v>78</v>
      </c>
    </row>
    <row r="33" spans="1:2" x14ac:dyDescent="0.2">
      <c r="A33" s="1">
        <v>41487</v>
      </c>
      <c r="B33">
        <v>75</v>
      </c>
    </row>
    <row r="34" spans="1:2" x14ac:dyDescent="0.2">
      <c r="A34" s="1">
        <v>41518</v>
      </c>
      <c r="B34">
        <v>67</v>
      </c>
    </row>
    <row r="35" spans="1:2" x14ac:dyDescent="0.2">
      <c r="A35" s="1">
        <v>41548</v>
      </c>
      <c r="B35">
        <v>65</v>
      </c>
    </row>
    <row r="36" spans="1:2" x14ac:dyDescent="0.2">
      <c r="A36" s="1">
        <v>41579</v>
      </c>
      <c r="B36">
        <v>62</v>
      </c>
    </row>
    <row r="37" spans="1:2" x14ac:dyDescent="0.2">
      <c r="A37" s="1">
        <v>41609</v>
      </c>
      <c r="B37">
        <v>73</v>
      </c>
    </row>
    <row r="38" spans="1:2" x14ac:dyDescent="0.2">
      <c r="A38" s="1">
        <v>41640</v>
      </c>
      <c r="B38">
        <v>80</v>
      </c>
    </row>
    <row r="39" spans="1:2" x14ac:dyDescent="0.2">
      <c r="A39" s="1">
        <v>41671</v>
      </c>
      <c r="B39">
        <v>73</v>
      </c>
    </row>
    <row r="40" spans="1:2" x14ac:dyDescent="0.2">
      <c r="A40" s="1">
        <v>41699</v>
      </c>
      <c r="B40">
        <v>77</v>
      </c>
    </row>
    <row r="41" spans="1:2" x14ac:dyDescent="0.2">
      <c r="A41" s="1">
        <v>41730</v>
      </c>
      <c r="B41">
        <v>82</v>
      </c>
    </row>
    <row r="42" spans="1:2" x14ac:dyDescent="0.2">
      <c r="A42" s="1">
        <v>41760</v>
      </c>
      <c r="B42">
        <v>80</v>
      </c>
    </row>
    <row r="43" spans="1:2" x14ac:dyDescent="0.2">
      <c r="A43" s="1">
        <v>41791</v>
      </c>
      <c r="B43">
        <v>79</v>
      </c>
    </row>
    <row r="44" spans="1:2" x14ac:dyDescent="0.2">
      <c r="A44" s="1">
        <v>41821</v>
      </c>
      <c r="B44">
        <v>84</v>
      </c>
    </row>
    <row r="45" spans="1:2" x14ac:dyDescent="0.2">
      <c r="A45" s="1">
        <v>41852</v>
      </c>
      <c r="B45">
        <v>83</v>
      </c>
    </row>
    <row r="46" spans="1:2" x14ac:dyDescent="0.2">
      <c r="A46" s="1">
        <v>41883</v>
      </c>
      <c r="B46">
        <v>77</v>
      </c>
    </row>
    <row r="47" spans="1:2" x14ac:dyDescent="0.2">
      <c r="A47" s="1">
        <v>41913</v>
      </c>
      <c r="B47">
        <v>73</v>
      </c>
    </row>
    <row r="48" spans="1:2" x14ac:dyDescent="0.2">
      <c r="A48" s="1">
        <v>41944</v>
      </c>
      <c r="B48">
        <v>73</v>
      </c>
    </row>
    <row r="49" spans="1:2" x14ac:dyDescent="0.2">
      <c r="A49" s="1">
        <v>41974</v>
      </c>
      <c r="B49">
        <v>76</v>
      </c>
    </row>
    <row r="50" spans="1:2" x14ac:dyDescent="0.2">
      <c r="A50" s="1">
        <v>42005</v>
      </c>
      <c r="B50">
        <v>80</v>
      </c>
    </row>
    <row r="51" spans="1:2" x14ac:dyDescent="0.2">
      <c r="A51" s="1">
        <v>42036</v>
      </c>
      <c r="B51">
        <v>72</v>
      </c>
    </row>
    <row r="52" spans="1:2" x14ac:dyDescent="0.2">
      <c r="A52" s="1">
        <v>42064</v>
      </c>
      <c r="B52">
        <v>71</v>
      </c>
    </row>
    <row r="53" spans="1:2" x14ac:dyDescent="0.2">
      <c r="A53" s="1">
        <v>42095</v>
      </c>
      <c r="B53">
        <v>72</v>
      </c>
    </row>
    <row r="54" spans="1:2" x14ac:dyDescent="0.2">
      <c r="A54" s="1">
        <v>42125</v>
      </c>
      <c r="B54">
        <v>75</v>
      </c>
    </row>
    <row r="55" spans="1:2" x14ac:dyDescent="0.2">
      <c r="A55" s="1">
        <v>42156</v>
      </c>
      <c r="B55">
        <v>81</v>
      </c>
    </row>
    <row r="56" spans="1:2" x14ac:dyDescent="0.2">
      <c r="A56" s="1">
        <v>42186</v>
      </c>
      <c r="B56">
        <v>83</v>
      </c>
    </row>
    <row r="57" spans="1:2" x14ac:dyDescent="0.2">
      <c r="A57" s="1">
        <v>42217</v>
      </c>
      <c r="B57">
        <v>78</v>
      </c>
    </row>
    <row r="58" spans="1:2" x14ac:dyDescent="0.2">
      <c r="A58" s="1">
        <v>42248</v>
      </c>
      <c r="B58">
        <v>74</v>
      </c>
    </row>
    <row r="59" spans="1:2" x14ac:dyDescent="0.2">
      <c r="A59" s="1">
        <v>42278</v>
      </c>
      <c r="B59">
        <v>72</v>
      </c>
    </row>
    <row r="60" spans="1:2" x14ac:dyDescent="0.2">
      <c r="A60" s="1">
        <v>42309</v>
      </c>
      <c r="B60">
        <v>70</v>
      </c>
    </row>
    <row r="61" spans="1:2" x14ac:dyDescent="0.2">
      <c r="A61" s="1">
        <v>42339</v>
      </c>
      <c r="B61">
        <v>73</v>
      </c>
    </row>
    <row r="62" spans="1:2" x14ac:dyDescent="0.2">
      <c r="A62" s="1">
        <v>42370</v>
      </c>
      <c r="B62">
        <v>77</v>
      </c>
    </row>
    <row r="63" spans="1:2" x14ac:dyDescent="0.2">
      <c r="A63" s="1">
        <v>42401</v>
      </c>
      <c r="B63">
        <v>73</v>
      </c>
    </row>
    <row r="64" spans="1:2" x14ac:dyDescent="0.2">
      <c r="A64" s="1">
        <v>42430</v>
      </c>
      <c r="B64">
        <v>72</v>
      </c>
    </row>
    <row r="65" spans="1:2" x14ac:dyDescent="0.2">
      <c r="A65" s="1">
        <v>42461</v>
      </c>
      <c r="B65">
        <v>72</v>
      </c>
    </row>
    <row r="66" spans="1:2" x14ac:dyDescent="0.2">
      <c r="A66" s="1">
        <v>42491</v>
      </c>
      <c r="B66">
        <v>73</v>
      </c>
    </row>
    <row r="67" spans="1:2" x14ac:dyDescent="0.2">
      <c r="A67" s="1">
        <v>42522</v>
      </c>
      <c r="B67">
        <v>83</v>
      </c>
    </row>
    <row r="68" spans="1:2" x14ac:dyDescent="0.2">
      <c r="A68" s="1">
        <v>42552</v>
      </c>
      <c r="B68">
        <v>89</v>
      </c>
    </row>
    <row r="69" spans="1:2" x14ac:dyDescent="0.2">
      <c r="A69" s="1">
        <v>42583</v>
      </c>
      <c r="B69">
        <v>80</v>
      </c>
    </row>
    <row r="70" spans="1:2" x14ac:dyDescent="0.2">
      <c r="A70" s="1">
        <v>42614</v>
      </c>
      <c r="B70">
        <v>76</v>
      </c>
    </row>
    <row r="71" spans="1:2" x14ac:dyDescent="0.2">
      <c r="A71" s="1">
        <v>42644</v>
      </c>
      <c r="B71">
        <v>77</v>
      </c>
    </row>
    <row r="72" spans="1:2" x14ac:dyDescent="0.2">
      <c r="A72" s="1">
        <v>42675</v>
      </c>
      <c r="B72">
        <v>89</v>
      </c>
    </row>
    <row r="73" spans="1:2" x14ac:dyDescent="0.2">
      <c r="A73" s="1">
        <v>42705</v>
      </c>
      <c r="B73">
        <v>78</v>
      </c>
    </row>
    <row r="74" spans="1:2" x14ac:dyDescent="0.2">
      <c r="A74" s="1">
        <v>42736</v>
      </c>
      <c r="B74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" activeCellId="1" sqref="G2 H2"/>
    </sheetView>
  </sheetViews>
  <sheetFormatPr baseColWidth="10" defaultRowHeight="16" x14ac:dyDescent="0.2"/>
  <sheetData>
    <row r="1" spans="1:8" s="2" customFormat="1" ht="48" x14ac:dyDescent="0.2">
      <c r="A1" s="2" t="s">
        <v>0</v>
      </c>
      <c r="B1" s="2" t="s">
        <v>3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>
        <v>52</v>
      </c>
      <c r="C2">
        <v>42</v>
      </c>
      <c r="D2">
        <f>_xlfn.RANK.EQ(B2, $B$2:$B$74)</f>
        <v>71</v>
      </c>
      <c r="E2">
        <f>_xlfn.RANK.EQ(C2, $C$2:$C$74)</f>
        <v>68</v>
      </c>
      <c r="G2" s="7">
        <f>CORREL(D2:D74,E2:E74)</f>
        <v>0.31445689636928881</v>
      </c>
      <c r="H2">
        <f>PEARSON(B2:B74,C2:C74)</f>
        <v>0.45410691594166919</v>
      </c>
    </row>
    <row r="3" spans="1:8" x14ac:dyDescent="0.2">
      <c r="A3" s="1">
        <v>40575</v>
      </c>
      <c r="B3">
        <v>51</v>
      </c>
      <c r="C3">
        <v>40</v>
      </c>
      <c r="D3">
        <f t="shared" ref="D3:D66" si="0">_xlfn.RANK.EQ(B3, $B$2:$B$74)</f>
        <v>72</v>
      </c>
      <c r="E3">
        <f t="shared" ref="E3:E66" si="1">_xlfn.RANK.EQ(C3, $C$2:$C$74)</f>
        <v>69</v>
      </c>
    </row>
    <row r="4" spans="1:8" x14ac:dyDescent="0.2">
      <c r="A4" s="1">
        <v>40603</v>
      </c>
      <c r="B4">
        <v>50</v>
      </c>
      <c r="C4">
        <v>39</v>
      </c>
      <c r="D4">
        <f t="shared" si="0"/>
        <v>73</v>
      </c>
      <c r="E4">
        <f t="shared" si="1"/>
        <v>72</v>
      </c>
    </row>
    <row r="5" spans="1:8" x14ac:dyDescent="0.2">
      <c r="A5" s="1">
        <v>40634</v>
      </c>
      <c r="B5">
        <v>53</v>
      </c>
      <c r="C5">
        <v>38</v>
      </c>
      <c r="D5">
        <f t="shared" si="0"/>
        <v>70</v>
      </c>
      <c r="E5">
        <f t="shared" si="1"/>
        <v>73</v>
      </c>
    </row>
    <row r="6" spans="1:8" x14ac:dyDescent="0.2">
      <c r="A6" s="1">
        <v>40664</v>
      </c>
      <c r="B6">
        <v>55</v>
      </c>
      <c r="C6">
        <v>40</v>
      </c>
      <c r="D6">
        <f t="shared" si="0"/>
        <v>69</v>
      </c>
      <c r="E6">
        <f t="shared" si="1"/>
        <v>69</v>
      </c>
    </row>
    <row r="7" spans="1:8" x14ac:dyDescent="0.2">
      <c r="A7" s="1">
        <v>40695</v>
      </c>
      <c r="B7">
        <v>57</v>
      </c>
      <c r="C7">
        <v>44</v>
      </c>
      <c r="D7">
        <f t="shared" si="0"/>
        <v>68</v>
      </c>
      <c r="E7">
        <f t="shared" si="1"/>
        <v>67</v>
      </c>
    </row>
    <row r="8" spans="1:8" x14ac:dyDescent="0.2">
      <c r="A8" s="1">
        <v>40725</v>
      </c>
      <c r="B8">
        <v>62</v>
      </c>
      <c r="C8">
        <v>40</v>
      </c>
      <c r="D8">
        <f t="shared" si="0"/>
        <v>67</v>
      </c>
      <c r="E8">
        <f t="shared" si="1"/>
        <v>69</v>
      </c>
    </row>
    <row r="9" spans="1:8" x14ac:dyDescent="0.2">
      <c r="A9" s="1">
        <v>40756</v>
      </c>
      <c r="B9">
        <v>64</v>
      </c>
      <c r="C9">
        <v>54</v>
      </c>
      <c r="D9">
        <f t="shared" si="0"/>
        <v>66</v>
      </c>
      <c r="E9">
        <f t="shared" si="1"/>
        <v>38</v>
      </c>
    </row>
    <row r="10" spans="1:8" x14ac:dyDescent="0.2">
      <c r="A10" s="1">
        <v>40787</v>
      </c>
      <c r="B10">
        <v>77</v>
      </c>
      <c r="C10">
        <v>93</v>
      </c>
      <c r="D10">
        <f t="shared" si="0"/>
        <v>20</v>
      </c>
      <c r="E10">
        <f t="shared" si="1"/>
        <v>4</v>
      </c>
    </row>
    <row r="11" spans="1:8" x14ac:dyDescent="0.2">
      <c r="A11" s="1">
        <v>40817</v>
      </c>
      <c r="B11">
        <v>71</v>
      </c>
      <c r="C11">
        <v>76</v>
      </c>
      <c r="D11">
        <f t="shared" si="0"/>
        <v>49</v>
      </c>
      <c r="E11">
        <f t="shared" si="1"/>
        <v>10</v>
      </c>
    </row>
    <row r="12" spans="1:8" x14ac:dyDescent="0.2">
      <c r="A12" s="1">
        <v>40848</v>
      </c>
      <c r="B12">
        <v>69</v>
      </c>
      <c r="C12">
        <v>68</v>
      </c>
      <c r="D12">
        <f t="shared" si="0"/>
        <v>60</v>
      </c>
      <c r="E12">
        <f t="shared" si="1"/>
        <v>17</v>
      </c>
    </row>
    <row r="13" spans="1:8" x14ac:dyDescent="0.2">
      <c r="A13" s="1">
        <v>40878</v>
      </c>
      <c r="B13">
        <v>71</v>
      </c>
      <c r="C13">
        <v>67</v>
      </c>
      <c r="D13">
        <f t="shared" si="0"/>
        <v>49</v>
      </c>
      <c r="E13">
        <f t="shared" si="1"/>
        <v>18</v>
      </c>
    </row>
    <row r="14" spans="1:8" x14ac:dyDescent="0.2">
      <c r="A14" s="1">
        <v>40909</v>
      </c>
      <c r="B14">
        <v>69</v>
      </c>
      <c r="C14">
        <v>65</v>
      </c>
      <c r="D14">
        <f t="shared" si="0"/>
        <v>60</v>
      </c>
      <c r="E14">
        <f t="shared" si="1"/>
        <v>19</v>
      </c>
    </row>
    <row r="15" spans="1:8" x14ac:dyDescent="0.2">
      <c r="A15" s="1">
        <v>40940</v>
      </c>
      <c r="B15">
        <v>71</v>
      </c>
      <c r="C15">
        <v>65</v>
      </c>
      <c r="D15">
        <f t="shared" si="0"/>
        <v>49</v>
      </c>
      <c r="E15">
        <f t="shared" si="1"/>
        <v>19</v>
      </c>
    </row>
    <row r="16" spans="1:8" x14ac:dyDescent="0.2">
      <c r="A16" s="1">
        <v>40969</v>
      </c>
      <c r="B16">
        <v>67</v>
      </c>
      <c r="C16">
        <v>57</v>
      </c>
      <c r="D16">
        <f t="shared" si="0"/>
        <v>62</v>
      </c>
      <c r="E16">
        <f t="shared" si="1"/>
        <v>31</v>
      </c>
    </row>
    <row r="17" spans="1:5" x14ac:dyDescent="0.2">
      <c r="A17" s="1">
        <v>41000</v>
      </c>
      <c r="B17">
        <v>67</v>
      </c>
      <c r="C17">
        <v>59</v>
      </c>
      <c r="D17">
        <f t="shared" si="0"/>
        <v>62</v>
      </c>
      <c r="E17">
        <f t="shared" si="1"/>
        <v>30</v>
      </c>
    </row>
    <row r="18" spans="1:5" x14ac:dyDescent="0.2">
      <c r="A18" s="1">
        <v>41030</v>
      </c>
      <c r="B18">
        <v>65</v>
      </c>
      <c r="C18">
        <v>60</v>
      </c>
      <c r="D18">
        <f t="shared" si="0"/>
        <v>65</v>
      </c>
      <c r="E18">
        <f t="shared" si="1"/>
        <v>27</v>
      </c>
    </row>
    <row r="19" spans="1:5" x14ac:dyDescent="0.2">
      <c r="A19" s="1">
        <v>41061</v>
      </c>
      <c r="B19">
        <v>74</v>
      </c>
      <c r="C19">
        <v>69</v>
      </c>
      <c r="D19">
        <f t="shared" si="0"/>
        <v>30</v>
      </c>
      <c r="E19">
        <f t="shared" si="1"/>
        <v>15</v>
      </c>
    </row>
    <row r="20" spans="1:5" x14ac:dyDescent="0.2">
      <c r="A20" s="1">
        <v>41091</v>
      </c>
      <c r="B20">
        <v>67</v>
      </c>
      <c r="C20">
        <v>56</v>
      </c>
      <c r="D20">
        <f t="shared" si="0"/>
        <v>62</v>
      </c>
      <c r="E20">
        <f t="shared" si="1"/>
        <v>32</v>
      </c>
    </row>
    <row r="21" spans="1:5" x14ac:dyDescent="0.2">
      <c r="A21" s="1">
        <v>41122</v>
      </c>
      <c r="B21">
        <v>76</v>
      </c>
      <c r="C21">
        <v>76</v>
      </c>
      <c r="D21">
        <f t="shared" si="0"/>
        <v>22</v>
      </c>
      <c r="E21">
        <f t="shared" si="1"/>
        <v>10</v>
      </c>
    </row>
    <row r="22" spans="1:5" x14ac:dyDescent="0.2">
      <c r="A22" s="1">
        <v>41153</v>
      </c>
      <c r="B22">
        <v>82</v>
      </c>
      <c r="C22">
        <v>100</v>
      </c>
      <c r="D22">
        <f t="shared" si="0"/>
        <v>10</v>
      </c>
      <c r="E22">
        <f t="shared" si="1"/>
        <v>1</v>
      </c>
    </row>
    <row r="23" spans="1:5" x14ac:dyDescent="0.2">
      <c r="A23" s="1">
        <v>41183</v>
      </c>
      <c r="B23">
        <v>79</v>
      </c>
      <c r="C23">
        <v>97</v>
      </c>
      <c r="D23">
        <f t="shared" si="0"/>
        <v>15</v>
      </c>
      <c r="E23">
        <f t="shared" si="1"/>
        <v>2</v>
      </c>
    </row>
    <row r="24" spans="1:5" x14ac:dyDescent="0.2">
      <c r="A24" s="1">
        <v>41214</v>
      </c>
      <c r="B24">
        <v>76</v>
      </c>
      <c r="C24">
        <v>81</v>
      </c>
      <c r="D24">
        <f t="shared" si="0"/>
        <v>22</v>
      </c>
      <c r="E24">
        <f t="shared" si="1"/>
        <v>6</v>
      </c>
    </row>
    <row r="25" spans="1:5" x14ac:dyDescent="0.2">
      <c r="A25" s="1">
        <v>41244</v>
      </c>
      <c r="B25">
        <v>78</v>
      </c>
      <c r="C25">
        <v>80</v>
      </c>
      <c r="D25">
        <f t="shared" si="0"/>
        <v>19</v>
      </c>
      <c r="E25">
        <f t="shared" si="1"/>
        <v>7</v>
      </c>
    </row>
    <row r="26" spans="1:5" x14ac:dyDescent="0.2">
      <c r="A26" s="1">
        <v>41275</v>
      </c>
      <c r="B26">
        <v>72</v>
      </c>
      <c r="C26">
        <v>73</v>
      </c>
      <c r="D26">
        <f t="shared" si="0"/>
        <v>40</v>
      </c>
      <c r="E26">
        <f t="shared" si="1"/>
        <v>12</v>
      </c>
    </row>
    <row r="27" spans="1:5" x14ac:dyDescent="0.2">
      <c r="A27" s="1">
        <v>41306</v>
      </c>
      <c r="B27">
        <v>73</v>
      </c>
      <c r="C27">
        <v>71</v>
      </c>
      <c r="D27">
        <f t="shared" si="0"/>
        <v>35</v>
      </c>
      <c r="E27">
        <f t="shared" si="1"/>
        <v>13</v>
      </c>
    </row>
    <row r="28" spans="1:5" x14ac:dyDescent="0.2">
      <c r="A28" s="1">
        <v>41334</v>
      </c>
      <c r="B28">
        <v>74</v>
      </c>
      <c r="C28">
        <v>78</v>
      </c>
      <c r="D28">
        <f t="shared" si="0"/>
        <v>30</v>
      </c>
      <c r="E28">
        <f t="shared" si="1"/>
        <v>9</v>
      </c>
    </row>
    <row r="29" spans="1:5" x14ac:dyDescent="0.2">
      <c r="A29" s="1">
        <v>41365</v>
      </c>
      <c r="B29">
        <v>72</v>
      </c>
      <c r="C29">
        <v>60</v>
      </c>
      <c r="D29">
        <f t="shared" si="0"/>
        <v>40</v>
      </c>
      <c r="E29">
        <f t="shared" si="1"/>
        <v>27</v>
      </c>
    </row>
    <row r="30" spans="1:5" x14ac:dyDescent="0.2">
      <c r="A30" s="1">
        <v>41395</v>
      </c>
      <c r="B30">
        <v>71</v>
      </c>
      <c r="C30">
        <v>60</v>
      </c>
      <c r="D30">
        <f t="shared" si="0"/>
        <v>49</v>
      </c>
      <c r="E30">
        <f t="shared" si="1"/>
        <v>27</v>
      </c>
    </row>
    <row r="31" spans="1:5" x14ac:dyDescent="0.2">
      <c r="A31" s="1">
        <v>41426</v>
      </c>
      <c r="B31">
        <v>71</v>
      </c>
      <c r="C31">
        <v>61</v>
      </c>
      <c r="D31">
        <f t="shared" si="0"/>
        <v>49</v>
      </c>
      <c r="E31">
        <f t="shared" si="1"/>
        <v>24</v>
      </c>
    </row>
    <row r="32" spans="1:5" x14ac:dyDescent="0.2">
      <c r="A32" s="1">
        <v>41456</v>
      </c>
      <c r="B32">
        <v>75</v>
      </c>
      <c r="C32">
        <v>71</v>
      </c>
      <c r="D32">
        <f t="shared" si="0"/>
        <v>26</v>
      </c>
      <c r="E32">
        <f t="shared" si="1"/>
        <v>13</v>
      </c>
    </row>
    <row r="33" spans="1:5" x14ac:dyDescent="0.2">
      <c r="A33" s="1">
        <v>41487</v>
      </c>
      <c r="B33">
        <v>73</v>
      </c>
      <c r="C33">
        <v>62</v>
      </c>
      <c r="D33">
        <f t="shared" si="0"/>
        <v>35</v>
      </c>
      <c r="E33">
        <f t="shared" si="1"/>
        <v>22</v>
      </c>
    </row>
    <row r="34" spans="1:5" x14ac:dyDescent="0.2">
      <c r="A34" s="1">
        <v>41518</v>
      </c>
      <c r="B34">
        <v>73</v>
      </c>
      <c r="C34">
        <v>64</v>
      </c>
      <c r="D34">
        <f t="shared" si="0"/>
        <v>35</v>
      </c>
      <c r="E34">
        <f t="shared" si="1"/>
        <v>21</v>
      </c>
    </row>
    <row r="35" spans="1:5" x14ac:dyDescent="0.2">
      <c r="A35" s="1">
        <v>41548</v>
      </c>
      <c r="B35">
        <v>76</v>
      </c>
      <c r="C35">
        <v>80</v>
      </c>
      <c r="D35">
        <f t="shared" si="0"/>
        <v>22</v>
      </c>
      <c r="E35">
        <f t="shared" si="1"/>
        <v>7</v>
      </c>
    </row>
    <row r="36" spans="1:5" x14ac:dyDescent="0.2">
      <c r="A36" s="1">
        <v>41579</v>
      </c>
      <c r="B36">
        <v>72</v>
      </c>
      <c r="C36">
        <v>55</v>
      </c>
      <c r="D36">
        <f t="shared" si="0"/>
        <v>40</v>
      </c>
      <c r="E36">
        <f t="shared" si="1"/>
        <v>36</v>
      </c>
    </row>
    <row r="37" spans="1:5" x14ac:dyDescent="0.2">
      <c r="A37" s="1">
        <v>41609</v>
      </c>
      <c r="B37">
        <v>70</v>
      </c>
      <c r="C37">
        <v>51</v>
      </c>
      <c r="D37">
        <f t="shared" si="0"/>
        <v>59</v>
      </c>
      <c r="E37">
        <f t="shared" si="1"/>
        <v>50</v>
      </c>
    </row>
    <row r="38" spans="1:5" x14ac:dyDescent="0.2">
      <c r="A38" s="1">
        <v>41640</v>
      </c>
      <c r="B38">
        <v>71</v>
      </c>
      <c r="C38">
        <v>56</v>
      </c>
      <c r="D38">
        <f t="shared" si="0"/>
        <v>49</v>
      </c>
      <c r="E38">
        <f t="shared" si="1"/>
        <v>32</v>
      </c>
    </row>
    <row r="39" spans="1:5" x14ac:dyDescent="0.2">
      <c r="A39" s="1">
        <v>41671</v>
      </c>
      <c r="B39">
        <v>71</v>
      </c>
      <c r="C39">
        <v>52</v>
      </c>
      <c r="D39">
        <f t="shared" si="0"/>
        <v>49</v>
      </c>
      <c r="E39">
        <f t="shared" si="1"/>
        <v>43</v>
      </c>
    </row>
    <row r="40" spans="1:5" x14ac:dyDescent="0.2">
      <c r="A40" s="1">
        <v>41699</v>
      </c>
      <c r="B40">
        <v>71</v>
      </c>
      <c r="C40">
        <v>51</v>
      </c>
      <c r="D40">
        <f t="shared" si="0"/>
        <v>49</v>
      </c>
      <c r="E40">
        <f t="shared" si="1"/>
        <v>50</v>
      </c>
    </row>
    <row r="41" spans="1:5" x14ac:dyDescent="0.2">
      <c r="A41" s="1">
        <v>41730</v>
      </c>
      <c r="B41">
        <v>79</v>
      </c>
      <c r="C41">
        <v>53</v>
      </c>
      <c r="D41">
        <f t="shared" si="0"/>
        <v>15</v>
      </c>
      <c r="E41">
        <f t="shared" si="1"/>
        <v>41</v>
      </c>
    </row>
    <row r="42" spans="1:5" x14ac:dyDescent="0.2">
      <c r="A42" s="1">
        <v>41760</v>
      </c>
      <c r="B42">
        <v>76</v>
      </c>
      <c r="C42">
        <v>55</v>
      </c>
      <c r="D42">
        <f t="shared" si="0"/>
        <v>22</v>
      </c>
      <c r="E42">
        <f t="shared" si="1"/>
        <v>36</v>
      </c>
    </row>
    <row r="43" spans="1:5" x14ac:dyDescent="0.2">
      <c r="A43" s="1">
        <v>41791</v>
      </c>
      <c r="B43">
        <v>72</v>
      </c>
      <c r="C43">
        <v>56</v>
      </c>
      <c r="D43">
        <f t="shared" si="0"/>
        <v>40</v>
      </c>
      <c r="E43">
        <f t="shared" si="1"/>
        <v>32</v>
      </c>
    </row>
    <row r="44" spans="1:5" x14ac:dyDescent="0.2">
      <c r="A44" s="1">
        <v>41821</v>
      </c>
      <c r="B44">
        <v>75</v>
      </c>
      <c r="C44">
        <v>54</v>
      </c>
      <c r="D44">
        <f t="shared" si="0"/>
        <v>26</v>
      </c>
      <c r="E44">
        <f t="shared" si="1"/>
        <v>38</v>
      </c>
    </row>
    <row r="45" spans="1:5" x14ac:dyDescent="0.2">
      <c r="A45" s="1">
        <v>41852</v>
      </c>
      <c r="B45">
        <v>80</v>
      </c>
      <c r="C45">
        <v>61</v>
      </c>
      <c r="D45">
        <f t="shared" si="0"/>
        <v>14</v>
      </c>
      <c r="E45">
        <f t="shared" si="1"/>
        <v>24</v>
      </c>
    </row>
    <row r="46" spans="1:5" x14ac:dyDescent="0.2">
      <c r="A46" s="1">
        <v>41883</v>
      </c>
      <c r="B46">
        <v>79</v>
      </c>
      <c r="C46">
        <v>56</v>
      </c>
      <c r="D46">
        <f t="shared" si="0"/>
        <v>15</v>
      </c>
      <c r="E46">
        <f t="shared" si="1"/>
        <v>32</v>
      </c>
    </row>
    <row r="47" spans="1:5" x14ac:dyDescent="0.2">
      <c r="A47" s="1">
        <v>41913</v>
      </c>
      <c r="B47">
        <v>72</v>
      </c>
      <c r="C47">
        <v>53</v>
      </c>
      <c r="D47">
        <f t="shared" si="0"/>
        <v>40</v>
      </c>
      <c r="E47">
        <f t="shared" si="1"/>
        <v>41</v>
      </c>
    </row>
    <row r="48" spans="1:5" x14ac:dyDescent="0.2">
      <c r="A48" s="1">
        <v>41944</v>
      </c>
      <c r="B48">
        <v>72</v>
      </c>
      <c r="C48">
        <v>52</v>
      </c>
      <c r="D48">
        <f t="shared" si="0"/>
        <v>40</v>
      </c>
      <c r="E48">
        <f t="shared" si="1"/>
        <v>43</v>
      </c>
    </row>
    <row r="49" spans="1:5" x14ac:dyDescent="0.2">
      <c r="A49" s="1">
        <v>41974</v>
      </c>
      <c r="B49">
        <v>72</v>
      </c>
      <c r="C49">
        <v>54</v>
      </c>
      <c r="D49">
        <f t="shared" si="0"/>
        <v>40</v>
      </c>
      <c r="E49">
        <f t="shared" si="1"/>
        <v>38</v>
      </c>
    </row>
    <row r="50" spans="1:5" x14ac:dyDescent="0.2">
      <c r="A50" s="1">
        <v>42005</v>
      </c>
      <c r="B50">
        <v>82</v>
      </c>
      <c r="C50">
        <v>69</v>
      </c>
      <c r="D50">
        <f t="shared" si="0"/>
        <v>10</v>
      </c>
      <c r="E50">
        <f t="shared" si="1"/>
        <v>15</v>
      </c>
    </row>
    <row r="51" spans="1:5" x14ac:dyDescent="0.2">
      <c r="A51" s="1">
        <v>42036</v>
      </c>
      <c r="B51">
        <v>71</v>
      </c>
      <c r="C51">
        <v>49</v>
      </c>
      <c r="D51">
        <f t="shared" si="0"/>
        <v>49</v>
      </c>
      <c r="E51">
        <f t="shared" si="1"/>
        <v>55</v>
      </c>
    </row>
    <row r="52" spans="1:5" x14ac:dyDescent="0.2">
      <c r="A52" s="1">
        <v>42064</v>
      </c>
      <c r="B52">
        <v>72</v>
      </c>
      <c r="C52">
        <v>49</v>
      </c>
      <c r="D52">
        <f t="shared" si="0"/>
        <v>40</v>
      </c>
      <c r="E52">
        <f t="shared" si="1"/>
        <v>55</v>
      </c>
    </row>
    <row r="53" spans="1:5" x14ac:dyDescent="0.2">
      <c r="A53" s="1">
        <v>42095</v>
      </c>
      <c r="B53">
        <v>74</v>
      </c>
      <c r="C53">
        <v>51</v>
      </c>
      <c r="D53">
        <f t="shared" si="0"/>
        <v>30</v>
      </c>
      <c r="E53">
        <f t="shared" si="1"/>
        <v>50</v>
      </c>
    </row>
    <row r="54" spans="1:5" x14ac:dyDescent="0.2">
      <c r="A54" s="1">
        <v>42125</v>
      </c>
      <c r="B54">
        <v>71</v>
      </c>
      <c r="C54">
        <v>50</v>
      </c>
      <c r="D54">
        <f t="shared" si="0"/>
        <v>49</v>
      </c>
      <c r="E54">
        <f t="shared" si="1"/>
        <v>53</v>
      </c>
    </row>
    <row r="55" spans="1:5" x14ac:dyDescent="0.2">
      <c r="A55" s="1">
        <v>42156</v>
      </c>
      <c r="B55">
        <v>73</v>
      </c>
      <c r="C55">
        <v>52</v>
      </c>
      <c r="D55">
        <f t="shared" si="0"/>
        <v>35</v>
      </c>
      <c r="E55">
        <f t="shared" si="1"/>
        <v>43</v>
      </c>
    </row>
    <row r="56" spans="1:5" x14ac:dyDescent="0.2">
      <c r="A56" s="1">
        <v>42186</v>
      </c>
      <c r="B56">
        <v>75</v>
      </c>
      <c r="C56">
        <v>52</v>
      </c>
      <c r="D56">
        <f t="shared" si="0"/>
        <v>26</v>
      </c>
      <c r="E56">
        <f t="shared" si="1"/>
        <v>43</v>
      </c>
    </row>
    <row r="57" spans="1:5" x14ac:dyDescent="0.2">
      <c r="A57" s="1">
        <v>42217</v>
      </c>
      <c r="B57">
        <v>79</v>
      </c>
      <c r="C57">
        <v>52</v>
      </c>
      <c r="D57">
        <f t="shared" si="0"/>
        <v>15</v>
      </c>
      <c r="E57">
        <f t="shared" si="1"/>
        <v>43</v>
      </c>
    </row>
    <row r="58" spans="1:5" x14ac:dyDescent="0.2">
      <c r="A58" s="1">
        <v>42248</v>
      </c>
      <c r="B58">
        <v>84</v>
      </c>
      <c r="C58">
        <v>82</v>
      </c>
      <c r="D58">
        <f t="shared" si="0"/>
        <v>6</v>
      </c>
      <c r="E58">
        <f t="shared" si="1"/>
        <v>5</v>
      </c>
    </row>
    <row r="59" spans="1:5" x14ac:dyDescent="0.2">
      <c r="A59" s="1">
        <v>42278</v>
      </c>
      <c r="B59">
        <v>74</v>
      </c>
      <c r="C59">
        <v>50</v>
      </c>
      <c r="D59">
        <f t="shared" si="0"/>
        <v>30</v>
      </c>
      <c r="E59">
        <f t="shared" si="1"/>
        <v>53</v>
      </c>
    </row>
    <row r="60" spans="1:5" x14ac:dyDescent="0.2">
      <c r="A60" s="1">
        <v>42309</v>
      </c>
      <c r="B60">
        <v>72</v>
      </c>
      <c r="C60">
        <v>46</v>
      </c>
      <c r="D60">
        <f t="shared" si="0"/>
        <v>40</v>
      </c>
      <c r="E60">
        <f t="shared" si="1"/>
        <v>63</v>
      </c>
    </row>
    <row r="61" spans="1:5" x14ac:dyDescent="0.2">
      <c r="A61" s="1">
        <v>42339</v>
      </c>
      <c r="B61">
        <v>73</v>
      </c>
      <c r="C61">
        <v>47</v>
      </c>
      <c r="D61">
        <f t="shared" si="0"/>
        <v>35</v>
      </c>
      <c r="E61">
        <f t="shared" si="1"/>
        <v>61</v>
      </c>
    </row>
    <row r="62" spans="1:5" x14ac:dyDescent="0.2">
      <c r="A62" s="1">
        <v>42370</v>
      </c>
      <c r="B62">
        <v>75</v>
      </c>
      <c r="C62">
        <v>48</v>
      </c>
      <c r="D62">
        <f t="shared" si="0"/>
        <v>26</v>
      </c>
      <c r="E62">
        <f t="shared" si="1"/>
        <v>57</v>
      </c>
    </row>
    <row r="63" spans="1:5" x14ac:dyDescent="0.2">
      <c r="A63" s="1">
        <v>42401</v>
      </c>
      <c r="B63">
        <v>74</v>
      </c>
      <c r="C63">
        <v>46</v>
      </c>
      <c r="D63">
        <f t="shared" si="0"/>
        <v>30</v>
      </c>
      <c r="E63">
        <f t="shared" si="1"/>
        <v>63</v>
      </c>
    </row>
    <row r="64" spans="1:5" x14ac:dyDescent="0.2">
      <c r="A64" s="1">
        <v>42430</v>
      </c>
      <c r="B64">
        <v>77</v>
      </c>
      <c r="C64">
        <v>47</v>
      </c>
      <c r="D64">
        <f t="shared" si="0"/>
        <v>20</v>
      </c>
      <c r="E64">
        <f t="shared" si="1"/>
        <v>61</v>
      </c>
    </row>
    <row r="65" spans="1:5" x14ac:dyDescent="0.2">
      <c r="A65" s="1">
        <v>42461</v>
      </c>
      <c r="B65">
        <v>81</v>
      </c>
      <c r="C65">
        <v>46</v>
      </c>
      <c r="D65">
        <f t="shared" si="0"/>
        <v>12</v>
      </c>
      <c r="E65">
        <f t="shared" si="1"/>
        <v>63</v>
      </c>
    </row>
    <row r="66" spans="1:5" x14ac:dyDescent="0.2">
      <c r="A66" s="1">
        <v>42491</v>
      </c>
      <c r="B66">
        <v>81</v>
      </c>
      <c r="C66">
        <v>45</v>
      </c>
      <c r="D66">
        <f t="shared" si="0"/>
        <v>12</v>
      </c>
      <c r="E66">
        <f t="shared" si="1"/>
        <v>66</v>
      </c>
    </row>
    <row r="67" spans="1:5" x14ac:dyDescent="0.2">
      <c r="A67" s="1">
        <v>42522</v>
      </c>
      <c r="B67">
        <v>88</v>
      </c>
      <c r="C67">
        <v>62</v>
      </c>
      <c r="D67">
        <f t="shared" ref="D67:D74" si="2">_xlfn.RANK.EQ(B67, $B$2:$B$74)</f>
        <v>3</v>
      </c>
      <c r="E67">
        <f t="shared" ref="E67:E74" si="3">_xlfn.RANK.EQ(C67, $C$2:$C$74)</f>
        <v>22</v>
      </c>
    </row>
    <row r="68" spans="1:5" x14ac:dyDescent="0.2">
      <c r="A68" s="1">
        <v>42552</v>
      </c>
      <c r="B68">
        <v>91</v>
      </c>
      <c r="C68">
        <v>61</v>
      </c>
      <c r="D68">
        <f t="shared" si="2"/>
        <v>2</v>
      </c>
      <c r="E68">
        <f t="shared" si="3"/>
        <v>24</v>
      </c>
    </row>
    <row r="69" spans="1:5" x14ac:dyDescent="0.2">
      <c r="A69" s="1">
        <v>42583</v>
      </c>
      <c r="B69">
        <v>84</v>
      </c>
      <c r="C69">
        <v>48</v>
      </c>
      <c r="D69">
        <f t="shared" si="2"/>
        <v>6</v>
      </c>
      <c r="E69">
        <f t="shared" si="3"/>
        <v>57</v>
      </c>
    </row>
    <row r="70" spans="1:5" x14ac:dyDescent="0.2">
      <c r="A70" s="1">
        <v>42614</v>
      </c>
      <c r="B70">
        <v>84</v>
      </c>
      <c r="C70">
        <v>52</v>
      </c>
      <c r="D70">
        <f t="shared" si="2"/>
        <v>6</v>
      </c>
      <c r="E70">
        <f t="shared" si="3"/>
        <v>43</v>
      </c>
    </row>
    <row r="71" spans="1:5" x14ac:dyDescent="0.2">
      <c r="A71" s="1">
        <v>42644</v>
      </c>
      <c r="B71">
        <v>100</v>
      </c>
      <c r="C71">
        <v>97</v>
      </c>
      <c r="D71">
        <f t="shared" si="2"/>
        <v>1</v>
      </c>
      <c r="E71">
        <f t="shared" si="3"/>
        <v>2</v>
      </c>
    </row>
    <row r="72" spans="1:5" x14ac:dyDescent="0.2">
      <c r="A72" s="1">
        <v>42675</v>
      </c>
      <c r="B72">
        <v>85</v>
      </c>
      <c r="C72">
        <v>48</v>
      </c>
      <c r="D72">
        <f t="shared" si="2"/>
        <v>5</v>
      </c>
      <c r="E72">
        <f t="shared" si="3"/>
        <v>57</v>
      </c>
    </row>
    <row r="73" spans="1:5" x14ac:dyDescent="0.2">
      <c r="A73" s="1">
        <v>42705</v>
      </c>
      <c r="B73">
        <v>83</v>
      </c>
      <c r="C73">
        <v>48</v>
      </c>
      <c r="D73">
        <f t="shared" si="2"/>
        <v>9</v>
      </c>
      <c r="E73">
        <f t="shared" si="3"/>
        <v>57</v>
      </c>
    </row>
    <row r="74" spans="1:5" x14ac:dyDescent="0.2">
      <c r="A74" s="1">
        <v>42736</v>
      </c>
      <c r="B74">
        <v>86</v>
      </c>
      <c r="C74">
        <v>52</v>
      </c>
      <c r="D74">
        <f t="shared" si="2"/>
        <v>4</v>
      </c>
      <c r="E74">
        <f t="shared" si="3"/>
        <v>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overall</vt:lpstr>
      <vt:lpstr>Communications Privacy</vt:lpstr>
      <vt:lpstr>Apps and Privacy</vt:lpstr>
      <vt:lpstr>Deleting Apps</vt:lpstr>
      <vt:lpstr>Deleting Social Media Accounts</vt:lpstr>
      <vt:lpstr>Search Anonymity</vt:lpstr>
      <vt:lpstr>Removing Social Media Conn.</vt:lpstr>
      <vt:lpstr>Social Media Settings &amp; Privacy</vt:lpstr>
      <vt:lpstr>Web Anonymity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2017-04-07T09:14:41Z</dcterms:created>
  <dcterms:modified xsi:type="dcterms:W3CDTF">2017-04-07T10:02:33Z</dcterms:modified>
</cp:coreProperties>
</file>