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"/>
    </mc:Choice>
  </mc:AlternateContent>
  <bookViews>
    <workbookView xWindow="0" yWindow="460" windowWidth="25600" windowHeight="28240" tabRatio="500" activeTab="1"/>
  </bookViews>
  <sheets>
    <sheet name="Raw Data" sheetId="1" r:id="rId1"/>
    <sheet name="Category Recall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D21" i="1"/>
  <c r="D39" i="1"/>
  <c r="D47" i="1"/>
  <c r="D54" i="1"/>
  <c r="D59" i="1"/>
  <c r="D61" i="1"/>
  <c r="D66" i="1"/>
  <c r="D72" i="1"/>
  <c r="C21" i="1"/>
  <c r="C39" i="1"/>
  <c r="C47" i="1"/>
  <c r="C54" i="1"/>
  <c r="C59" i="1"/>
  <c r="C61" i="1"/>
  <c r="C66" i="1"/>
  <c r="C72" i="1"/>
  <c r="E71" i="1"/>
  <c r="D71" i="1"/>
  <c r="C71" i="1"/>
</calcChain>
</file>

<file path=xl/sharedStrings.xml><?xml version="1.0" encoding="utf-8"?>
<sst xmlns="http://schemas.openxmlformats.org/spreadsheetml/2006/main" count="154" uniqueCount="86">
  <si>
    <t>hide facebook from government</t>
  </si>
  <si>
    <t>hide gmail from government</t>
  </si>
  <si>
    <t>hide instagram from government</t>
  </si>
  <si>
    <t>hide pokemongo from government</t>
  </si>
  <si>
    <t>hide twitter from government</t>
  </si>
  <si>
    <t>hide uber from government</t>
  </si>
  <si>
    <t>how to browse anonymously</t>
  </si>
  <si>
    <t>how to browse without being tracked</t>
  </si>
  <si>
    <t>how to change facebook privacy settings</t>
  </si>
  <si>
    <t>how to change snapchat privacy settings</t>
  </si>
  <si>
    <t>how to change twitter privacy settings</t>
  </si>
  <si>
    <t>how to change youtube privacy settings</t>
  </si>
  <si>
    <t>how to delete a facebook account</t>
  </si>
  <si>
    <t>how to delete a google account</t>
  </si>
  <si>
    <t>how to delete a instagram account</t>
  </si>
  <si>
    <t>how to delete a snapchat account</t>
  </si>
  <si>
    <t>how to delete a twitter account</t>
  </si>
  <si>
    <t>how to delete a youtube account</t>
  </si>
  <si>
    <t>how to delete facebook</t>
  </si>
  <si>
    <t>how to delete gmail</t>
  </si>
  <si>
    <t>how to delete instagram</t>
  </si>
  <si>
    <t>how to delete pokemongo</t>
  </si>
  <si>
    <t>how to delete snapchat</t>
  </si>
  <si>
    <t>how to delete twitter</t>
  </si>
  <si>
    <t>how to delete youtube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</si>
  <si>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</si>
  <si>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</si>
  <si>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</si>
  <si>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</si>
  <si>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</si>
  <si>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</si>
  <si>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</si>
  <si>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</si>
  <si>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</si>
  <si>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</si>
  <si>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</si>
  <si>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</si>
  <si>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how to search anonymously</t>
  </si>
  <si>
    <t>how to search without being tracked</t>
  </si>
  <si>
    <t>info handled appropriately facebook</t>
  </si>
  <si>
    <t>info handled appropriately gmail</t>
  </si>
  <si>
    <t>info handled appropriately instagram</t>
  </si>
  <si>
    <t>info handled appropriately pokemongo</t>
  </si>
  <si>
    <t>info handled appropriately twitter</t>
  </si>
  <si>
    <t>info handled appropriately uber</t>
  </si>
  <si>
    <t>privacy policy facebook</t>
  </si>
  <si>
    <t>privacy policy gmail</t>
  </si>
  <si>
    <t>privacy policy instagram</t>
  </si>
  <si>
    <t>privacy policy pokemongo</t>
  </si>
  <si>
    <t>privacy policy twitter</t>
  </si>
  <si>
    <t>privacy policy uber</t>
  </si>
  <si>
    <t>privacy policy youtube</t>
  </si>
  <si>
    <t>remove social media connection facebook</t>
  </si>
  <si>
    <t>remove social media connection instagram</t>
  </si>
  <si>
    <t>remove social media connection snapchat</t>
  </si>
  <si>
    <t>remove social media connection twitter</t>
  </si>
  <si>
    <t>search without history</t>
  </si>
  <si>
    <t>tool to encrypt email</t>
  </si>
  <si>
    <t>tool to encrypt phone calls</t>
  </si>
  <si>
    <t>tool to encrypt skype</t>
  </si>
  <si>
    <t>tool to encrypt text messages</t>
  </si>
  <si>
    <t>tool to encrypt whatsapp</t>
  </si>
  <si>
    <t>Seed</t>
  </si>
  <si>
    <t>Approved</t>
  </si>
  <si>
    <t>Rejected</t>
  </si>
  <si>
    <t>Recall</t>
  </si>
  <si>
    <t>Threshold</t>
  </si>
  <si>
    <t>Category</t>
  </si>
  <si>
    <t>Apps and Privacy</t>
  </si>
  <si>
    <t>Communication Privacy</t>
  </si>
  <si>
    <t>Deleting Apps</t>
  </si>
  <si>
    <t>Deleting Social Media Accounts</t>
  </si>
  <si>
    <t>Remove Social Media Connection</t>
  </si>
  <si>
    <t>Search Anonymity</t>
  </si>
  <si>
    <t>Social Media Settings and Privacy</t>
  </si>
  <si>
    <t>Web Anonymity</t>
  </si>
  <si>
    <t>Total</t>
  </si>
  <si>
    <t>Apps and Privacy Total</t>
  </si>
  <si>
    <t>Communication Privacy Total</t>
  </si>
  <si>
    <t>Deleting Apps Total</t>
  </si>
  <si>
    <t>Deleting Social Media Accounts Total</t>
  </si>
  <si>
    <t>Remove Social Media Connection Total</t>
  </si>
  <si>
    <t>Search Anonymity Total</t>
  </si>
  <si>
    <t>Social Media Settings and Privacy Total</t>
  </si>
  <si>
    <t>Web Anonymity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</si>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</sst>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showRuler="0" workbookViewId="0">
      <pane ySplit="1" topLeftCell="A2" activePane="bottomLeft" state="frozen"/>
      <selection pane="bottomLeft" sqref="A1:E1 A21:E21 A39:E39 A47:E47 A54:E54 A59:E59 A61:E61 A66:E66 A71:E72"/>
    </sheetView>
  </sheetViews>
  <sheetFormatPr baseColWidth="10" defaultRowHeight="16" outlineLevelRow="2" x14ac:dyDescent="0.2"/>
  <cols>
    <col min="1" max="1" width="28.1640625" bestFit="1" customWidth="1"/>
    <col min="2" max="2" width="50.83203125" bestFit="1" customWidth="1"/>
  </cols>
  <sheetData>
    <row r="1" spans="1:7" x14ac:dyDescent="0.2">
      <c r="A1" t="s">
        <v>67</v>
      </c>
      <c r="B1" t="s">
        <v>62</v>
      </c>
      <c r="C1" t="s">
        <v>63</v>
      </c>
      <c r="D1" t="s">
        <v>64</v>
      </c>
      <c r="E1" t="s">
        <v>76</v>
      </c>
      <c r="F1" t="s">
        <v>65</v>
      </c>
      <c r="G1" t="s">
        <v>66</v>
      </c>
    </row>
    <row r="2" spans="1:7" hidden="1" outlineLevel="2" x14ac:dyDescent="0.2">
      <c r="A2" t="s">
        <v>68</v>
      </c>
      <c r="B2" t="s">
        <v>0</v>
      </c>
      <c r="C2">
        <v>15</v>
      </c>
      <c r="D2">
        <v>15</v>
      </c>
      <c r="E2">
        <f>SUM(C2:D2)</f>
        <v>30</v>
      </c>
      <c r="F2">
        <v>50</v>
      </c>
      <c r="G2">
        <v>0.57450710914799996</v>
      </c>
    </row>
    <row r="3" spans="1:7" hidden="1" outlineLevel="2" x14ac:dyDescent="0.2">
      <c r="A3" t="s">
        <v>68</v>
      </c>
      <c r="B3" t="s">
        <v>1</v>
      </c>
      <c r="C3">
        <v>36</v>
      </c>
      <c r="D3">
        <v>3</v>
      </c>
      <c r="E3">
        <f>SUM(C3:D3)</f>
        <v>39</v>
      </c>
      <c r="F3">
        <v>92.307692307699995</v>
      </c>
      <c r="G3">
        <v>0.26946288289800002</v>
      </c>
    </row>
    <row r="4" spans="1:7" hidden="1" outlineLevel="2" x14ac:dyDescent="0.2">
      <c r="A4" t="s">
        <v>68</v>
      </c>
      <c r="B4" t="s">
        <v>2</v>
      </c>
      <c r="C4">
        <v>31</v>
      </c>
      <c r="D4">
        <v>2</v>
      </c>
      <c r="E4">
        <f>SUM(C4:D4)</f>
        <v>33</v>
      </c>
      <c r="F4">
        <v>93.939393939400006</v>
      </c>
      <c r="G4">
        <v>0.31842042985199998</v>
      </c>
    </row>
    <row r="5" spans="1:7" hidden="1" outlineLevel="2" x14ac:dyDescent="0.2">
      <c r="A5" t="s">
        <v>68</v>
      </c>
      <c r="B5" t="s">
        <v>3</v>
      </c>
      <c r="C5">
        <v>32</v>
      </c>
      <c r="D5">
        <v>1</v>
      </c>
      <c r="E5">
        <f>SUM(C5:D5)</f>
        <v>33</v>
      </c>
      <c r="F5">
        <v>96.969696969699996</v>
      </c>
      <c r="G5">
        <v>0.37630240366700002</v>
      </c>
    </row>
    <row r="6" spans="1:7" hidden="1" outlineLevel="2" x14ac:dyDescent="0.2">
      <c r="A6" t="s">
        <v>68</v>
      </c>
      <c r="B6" t="s">
        <v>4</v>
      </c>
      <c r="C6">
        <v>12</v>
      </c>
      <c r="D6">
        <v>0</v>
      </c>
      <c r="E6">
        <f>SUM(C6:D6)</f>
        <v>12</v>
      </c>
      <c r="F6">
        <v>100</v>
      </c>
      <c r="G6">
        <v>-0.13156081712500001</v>
      </c>
    </row>
    <row r="7" spans="1:7" hidden="1" outlineLevel="2" x14ac:dyDescent="0.2">
      <c r="A7" t="s">
        <v>68</v>
      </c>
      <c r="B7" t="s">
        <v>5</v>
      </c>
      <c r="C7">
        <v>25</v>
      </c>
      <c r="D7">
        <v>21</v>
      </c>
      <c r="E7">
        <f>SUM(C7:D7)</f>
        <v>46</v>
      </c>
      <c r="F7">
        <v>100</v>
      </c>
      <c r="G7">
        <v>9.0396814386000002E-2</v>
      </c>
    </row>
    <row r="8" spans="1:7" hidden="1" outlineLevel="2" x14ac:dyDescent="0.2">
      <c r="A8" t="s">
        <v>68</v>
      </c>
      <c r="B8" t="s">
        <v>39</v>
      </c>
      <c r="C8">
        <v>18</v>
      </c>
      <c r="D8">
        <v>3</v>
      </c>
      <c r="E8">
        <f>SUM(C8:D8)</f>
        <v>21</v>
      </c>
      <c r="F8">
        <v>85.714285714300004</v>
      </c>
      <c r="G8">
        <v>0.43102538768799997</v>
      </c>
    </row>
    <row r="9" spans="1:7" hidden="1" outlineLevel="2" x14ac:dyDescent="0.2">
      <c r="A9" t="s">
        <v>68</v>
      </c>
      <c r="B9" t="s">
        <v>40</v>
      </c>
      <c r="C9">
        <v>29</v>
      </c>
      <c r="D9">
        <v>0</v>
      </c>
      <c r="E9">
        <f>SUM(C9:D9)</f>
        <v>29</v>
      </c>
      <c r="F9">
        <v>100</v>
      </c>
      <c r="G9">
        <v>-2.7736441011100002E-3</v>
      </c>
    </row>
    <row r="10" spans="1:7" hidden="1" outlineLevel="2" x14ac:dyDescent="0.2">
      <c r="A10" t="s">
        <v>68</v>
      </c>
      <c r="B10" t="s">
        <v>41</v>
      </c>
      <c r="C10">
        <v>37</v>
      </c>
      <c r="D10">
        <v>0</v>
      </c>
      <c r="E10">
        <f>SUM(C10:D10)</f>
        <v>37</v>
      </c>
      <c r="F10">
        <v>100</v>
      </c>
      <c r="G10">
        <v>0.26735878029400001</v>
      </c>
    </row>
    <row r="11" spans="1:7" hidden="1" outlineLevel="2" x14ac:dyDescent="0.2">
      <c r="A11" t="s">
        <v>68</v>
      </c>
      <c r="B11" t="s">
        <v>42</v>
      </c>
      <c r="C11">
        <v>28</v>
      </c>
      <c r="D11">
        <v>0</v>
      </c>
      <c r="E11">
        <f>SUM(C11:D11)</f>
        <v>28</v>
      </c>
      <c r="F11">
        <v>100</v>
      </c>
      <c r="G11">
        <v>-0.103295179182</v>
      </c>
    </row>
    <row r="12" spans="1:7" hidden="1" outlineLevel="2" x14ac:dyDescent="0.2">
      <c r="A12" t="s">
        <v>68</v>
      </c>
      <c r="B12" t="s">
        <v>43</v>
      </c>
      <c r="C12">
        <v>27</v>
      </c>
      <c r="D12">
        <v>0</v>
      </c>
      <c r="E12">
        <f>SUM(C12:D12)</f>
        <v>27</v>
      </c>
      <c r="F12">
        <v>100</v>
      </c>
      <c r="G12">
        <v>9.0505794737000003E-2</v>
      </c>
    </row>
    <row r="13" spans="1:7" hidden="1" outlineLevel="2" x14ac:dyDescent="0.2">
      <c r="A13" t="s">
        <v>68</v>
      </c>
      <c r="B13" t="s">
        <v>44</v>
      </c>
      <c r="C13">
        <v>26</v>
      </c>
      <c r="D13">
        <v>0</v>
      </c>
      <c r="E13">
        <f>SUM(C13:D13)</f>
        <v>26</v>
      </c>
      <c r="F13">
        <v>100</v>
      </c>
      <c r="G13">
        <v>-6.1972416468600001E-2</v>
      </c>
    </row>
    <row r="14" spans="1:7" hidden="1" outlineLevel="2" x14ac:dyDescent="0.2">
      <c r="A14" t="s">
        <v>68</v>
      </c>
      <c r="B14" t="s">
        <v>45</v>
      </c>
      <c r="C14">
        <v>29</v>
      </c>
      <c r="D14">
        <v>0</v>
      </c>
      <c r="E14">
        <f>SUM(C14:D14)</f>
        <v>29</v>
      </c>
      <c r="F14">
        <v>100</v>
      </c>
      <c r="G14">
        <v>7.8769529734099994E-2</v>
      </c>
    </row>
    <row r="15" spans="1:7" hidden="1" outlineLevel="2" x14ac:dyDescent="0.2">
      <c r="A15" t="s">
        <v>68</v>
      </c>
      <c r="B15" t="s">
        <v>46</v>
      </c>
      <c r="C15">
        <v>27</v>
      </c>
      <c r="D15">
        <v>0</v>
      </c>
      <c r="E15">
        <f>SUM(C15:D15)</f>
        <v>27</v>
      </c>
      <c r="F15">
        <v>100</v>
      </c>
      <c r="G15">
        <v>0.39984757925999997</v>
      </c>
    </row>
    <row r="16" spans="1:7" hidden="1" outlineLevel="2" x14ac:dyDescent="0.2">
      <c r="A16" t="s">
        <v>68</v>
      </c>
      <c r="B16" t="s">
        <v>47</v>
      </c>
      <c r="C16">
        <v>24</v>
      </c>
      <c r="D16">
        <v>0</v>
      </c>
      <c r="E16">
        <f>SUM(C16:D16)</f>
        <v>24</v>
      </c>
      <c r="F16">
        <v>84.375</v>
      </c>
      <c r="G16">
        <v>0.140136645762</v>
      </c>
    </row>
    <row r="17" spans="1:7" hidden="1" outlineLevel="2" x14ac:dyDescent="0.2">
      <c r="A17" t="s">
        <v>68</v>
      </c>
      <c r="B17" t="s">
        <v>48</v>
      </c>
      <c r="C17">
        <v>23</v>
      </c>
      <c r="D17">
        <v>1</v>
      </c>
      <c r="E17">
        <f>SUM(C17:D17)</f>
        <v>24</v>
      </c>
      <c r="F17">
        <v>96.2962962963</v>
      </c>
      <c r="G17">
        <v>0.45309339440099999</v>
      </c>
    </row>
    <row r="18" spans="1:7" hidden="1" outlineLevel="2" x14ac:dyDescent="0.2">
      <c r="A18" t="s">
        <v>68</v>
      </c>
      <c r="B18" t="s">
        <v>49</v>
      </c>
      <c r="C18">
        <v>30</v>
      </c>
      <c r="D18">
        <v>0</v>
      </c>
      <c r="E18">
        <f>SUM(C18:D18)</f>
        <v>30</v>
      </c>
      <c r="F18">
        <v>100</v>
      </c>
      <c r="G18">
        <v>8.6176063851400003E-2</v>
      </c>
    </row>
    <row r="19" spans="1:7" hidden="1" outlineLevel="2" x14ac:dyDescent="0.2">
      <c r="A19" t="s">
        <v>68</v>
      </c>
      <c r="B19" t="s">
        <v>50</v>
      </c>
      <c r="C19">
        <v>26</v>
      </c>
      <c r="D19">
        <v>0</v>
      </c>
      <c r="E19">
        <f>SUM(C19:D19)</f>
        <v>26</v>
      </c>
      <c r="F19">
        <v>100</v>
      </c>
      <c r="G19">
        <v>6.4827607763199999E-2</v>
      </c>
    </row>
    <row r="20" spans="1:7" hidden="1" outlineLevel="2" x14ac:dyDescent="0.2">
      <c r="A20" t="s">
        <v>68</v>
      </c>
      <c r="B20" t="s">
        <v>51</v>
      </c>
      <c r="C20">
        <v>29</v>
      </c>
      <c r="D20">
        <v>0</v>
      </c>
      <c r="E20">
        <f>SUM(C20:D20)</f>
        <v>29</v>
      </c>
      <c r="F20">
        <v>100</v>
      </c>
      <c r="G20">
        <v>0.25808980728300002</v>
      </c>
    </row>
    <row r="21" spans="1:7" outlineLevel="1" collapsed="1" x14ac:dyDescent="0.2">
      <c r="A21" s="1" t="s">
        <v>77</v>
      </c>
      <c r="C21">
        <f>SUBTOTAL(9,C2:C20)</f>
        <v>504</v>
      </c>
      <c r="D21">
        <f>SUBTOTAL(9,D2:D20)</f>
        <v>46</v>
      </c>
      <c r="E21">
        <f>SUBTOTAL(9,E2:E20)</f>
        <v>550</v>
      </c>
    </row>
    <row r="22" spans="1:7" hidden="1" outlineLevel="2" x14ac:dyDescent="0.2">
      <c r="A22" t="s">
        <v>69</v>
      </c>
      <c r="B22" t="s">
        <v>25</v>
      </c>
      <c r="C22">
        <v>20</v>
      </c>
      <c r="D22">
        <v>2</v>
      </c>
      <c r="E22">
        <f>SUM(C22:D22)</f>
        <v>22</v>
      </c>
      <c r="F22">
        <v>92</v>
      </c>
      <c r="G22">
        <v>0.39142853856900001</v>
      </c>
    </row>
    <row r="23" spans="1:7" hidden="1" outlineLevel="2" x14ac:dyDescent="0.2">
      <c r="A23" t="s">
        <v>69</v>
      </c>
      <c r="B23" t="s">
        <v>26</v>
      </c>
      <c r="C23">
        <v>28</v>
      </c>
      <c r="D23">
        <v>1</v>
      </c>
      <c r="E23">
        <f>SUM(C23:D23)</f>
        <v>29</v>
      </c>
      <c r="F23">
        <v>97.435897435900003</v>
      </c>
      <c r="G23">
        <v>0.405752526221</v>
      </c>
    </row>
    <row r="24" spans="1:7" hidden="1" outlineLevel="2" x14ac:dyDescent="0.2">
      <c r="A24" t="s">
        <v>69</v>
      </c>
      <c r="B24" t="s">
        <v>27</v>
      </c>
      <c r="C24">
        <v>24</v>
      </c>
      <c r="D24">
        <v>2</v>
      </c>
      <c r="E24">
        <f>SUM(C24:D24)</f>
        <v>26</v>
      </c>
      <c r="F24">
        <v>93.333333333300004</v>
      </c>
      <c r="G24">
        <v>0.40628768910200003</v>
      </c>
    </row>
    <row r="25" spans="1:7" hidden="1" outlineLevel="2" x14ac:dyDescent="0.2">
      <c r="A25" t="s">
        <v>69</v>
      </c>
      <c r="B25" t="s">
        <v>28</v>
      </c>
      <c r="C25">
        <v>19</v>
      </c>
      <c r="D25">
        <v>0</v>
      </c>
      <c r="E25">
        <f>SUM(C25:D25)</f>
        <v>19</v>
      </c>
      <c r="F25">
        <v>100</v>
      </c>
      <c r="G25">
        <v>0.27423471282299999</v>
      </c>
    </row>
    <row r="26" spans="1:7" hidden="1" outlineLevel="2" x14ac:dyDescent="0.2">
      <c r="A26" t="s">
        <v>69</v>
      </c>
      <c r="B26" t="s">
        <v>29</v>
      </c>
      <c r="C26">
        <v>26</v>
      </c>
      <c r="D26">
        <v>0</v>
      </c>
      <c r="E26">
        <f>SUM(C26:D26)</f>
        <v>26</v>
      </c>
      <c r="F26">
        <v>100</v>
      </c>
      <c r="G26">
        <v>0.35755078372400001</v>
      </c>
    </row>
    <row r="27" spans="1:7" hidden="1" outlineLevel="2" x14ac:dyDescent="0.2">
      <c r="A27" t="s">
        <v>69</v>
      </c>
      <c r="B27" t="s">
        <v>30</v>
      </c>
      <c r="C27">
        <v>23</v>
      </c>
      <c r="D27">
        <v>2</v>
      </c>
      <c r="E27">
        <f>SUM(C27:D27)</f>
        <v>25</v>
      </c>
      <c r="F27">
        <v>92.592592592599999</v>
      </c>
      <c r="G27">
        <v>0.49376178311000002</v>
      </c>
    </row>
    <row r="28" spans="1:7" hidden="1" outlineLevel="2" x14ac:dyDescent="0.2">
      <c r="A28" t="s">
        <v>69</v>
      </c>
      <c r="B28" t="s">
        <v>31</v>
      </c>
      <c r="C28">
        <v>23</v>
      </c>
      <c r="D28">
        <v>3</v>
      </c>
      <c r="E28">
        <f>SUM(C28:D28)</f>
        <v>26</v>
      </c>
      <c r="F28">
        <v>88.888888888899999</v>
      </c>
      <c r="G28">
        <v>0.26433598665800001</v>
      </c>
    </row>
    <row r="29" spans="1:7" hidden="1" outlineLevel="2" x14ac:dyDescent="0.2">
      <c r="A29" t="s">
        <v>69</v>
      </c>
      <c r="B29" t="s">
        <v>32</v>
      </c>
      <c r="C29">
        <v>22</v>
      </c>
      <c r="D29">
        <v>0</v>
      </c>
      <c r="E29">
        <f>SUM(C29:D29)</f>
        <v>22</v>
      </c>
      <c r="F29">
        <v>66.666666666699996</v>
      </c>
      <c r="G29">
        <v>0.32192422555</v>
      </c>
    </row>
    <row r="30" spans="1:7" hidden="1" outlineLevel="2" x14ac:dyDescent="0.2">
      <c r="A30" t="s">
        <v>69</v>
      </c>
      <c r="B30" t="s">
        <v>33</v>
      </c>
      <c r="C30">
        <v>40</v>
      </c>
      <c r="D30">
        <v>0</v>
      </c>
      <c r="E30">
        <f>SUM(C30:D30)</f>
        <v>40</v>
      </c>
      <c r="F30">
        <v>100</v>
      </c>
      <c r="G30">
        <v>6.2082875521400002E-2</v>
      </c>
    </row>
    <row r="31" spans="1:7" hidden="1" outlineLevel="2" x14ac:dyDescent="0.2">
      <c r="A31" t="s">
        <v>69</v>
      </c>
      <c r="B31" t="s">
        <v>34</v>
      </c>
      <c r="C31">
        <v>24</v>
      </c>
      <c r="D31">
        <v>0</v>
      </c>
      <c r="E31">
        <f>SUM(C31:D31)</f>
        <v>24</v>
      </c>
      <c r="F31">
        <v>100</v>
      </c>
      <c r="G31">
        <v>0.196809847743</v>
      </c>
    </row>
    <row r="32" spans="1:7" hidden="1" outlineLevel="2" x14ac:dyDescent="0.2">
      <c r="A32" t="s">
        <v>69</v>
      </c>
      <c r="B32" t="s">
        <v>35</v>
      </c>
      <c r="C32">
        <v>27</v>
      </c>
      <c r="D32">
        <v>5</v>
      </c>
      <c r="E32">
        <f>SUM(C32:D32)</f>
        <v>32</v>
      </c>
      <c r="F32">
        <v>84.848484848499993</v>
      </c>
      <c r="G32">
        <v>0.41841772221399998</v>
      </c>
    </row>
    <row r="33" spans="1:7" hidden="1" outlineLevel="2" x14ac:dyDescent="0.2">
      <c r="A33" t="s">
        <v>69</v>
      </c>
      <c r="B33" t="s">
        <v>36</v>
      </c>
      <c r="C33">
        <v>21</v>
      </c>
      <c r="D33">
        <v>3</v>
      </c>
      <c r="E33">
        <f>SUM(C33:D33)</f>
        <v>24</v>
      </c>
      <c r="F33">
        <v>88</v>
      </c>
      <c r="G33">
        <v>0.36368105856100003</v>
      </c>
    </row>
    <row r="34" spans="1:7" hidden="1" outlineLevel="2" x14ac:dyDescent="0.2">
      <c r="A34" t="s">
        <v>69</v>
      </c>
      <c r="B34" t="s">
        <v>57</v>
      </c>
      <c r="C34">
        <v>30</v>
      </c>
      <c r="D34">
        <v>2</v>
      </c>
      <c r="E34">
        <f>SUM(C34:D34)</f>
        <v>32</v>
      </c>
      <c r="F34">
        <v>93.939393939400006</v>
      </c>
      <c r="G34">
        <v>0.38209709834</v>
      </c>
    </row>
    <row r="35" spans="1:7" hidden="1" outlineLevel="2" x14ac:dyDescent="0.2">
      <c r="A35" t="s">
        <v>69</v>
      </c>
      <c r="B35" t="s">
        <v>58</v>
      </c>
      <c r="C35">
        <v>20</v>
      </c>
      <c r="D35">
        <v>7</v>
      </c>
      <c r="E35">
        <f>SUM(C35:D35)</f>
        <v>27</v>
      </c>
      <c r="F35">
        <v>75</v>
      </c>
      <c r="G35">
        <v>0.57780349209299997</v>
      </c>
    </row>
    <row r="36" spans="1:7" hidden="1" outlineLevel="2" x14ac:dyDescent="0.2">
      <c r="A36" t="s">
        <v>69</v>
      </c>
      <c r="B36" t="s">
        <v>59</v>
      </c>
      <c r="C36">
        <v>25</v>
      </c>
      <c r="D36">
        <v>1</v>
      </c>
      <c r="E36">
        <f>SUM(C36:D36)</f>
        <v>26</v>
      </c>
      <c r="F36">
        <v>96.2962962963</v>
      </c>
      <c r="G36">
        <v>0.38225966767000003</v>
      </c>
    </row>
    <row r="37" spans="1:7" hidden="1" outlineLevel="2" x14ac:dyDescent="0.2">
      <c r="A37" t="s">
        <v>69</v>
      </c>
      <c r="B37" t="s">
        <v>60</v>
      </c>
      <c r="C37">
        <v>21</v>
      </c>
      <c r="D37">
        <v>5</v>
      </c>
      <c r="E37">
        <f>SUM(C37:D37)</f>
        <v>26</v>
      </c>
      <c r="F37">
        <v>79.310344827600005</v>
      </c>
      <c r="G37">
        <v>0.58611348638000005</v>
      </c>
    </row>
    <row r="38" spans="1:7" hidden="1" outlineLevel="2" x14ac:dyDescent="0.2">
      <c r="A38" t="s">
        <v>69</v>
      </c>
      <c r="B38" t="s">
        <v>61</v>
      </c>
      <c r="C38">
        <v>16</v>
      </c>
      <c r="D38">
        <v>4</v>
      </c>
      <c r="E38">
        <f>SUM(C38:D38)</f>
        <v>20</v>
      </c>
      <c r="F38">
        <v>84</v>
      </c>
      <c r="G38">
        <v>0.56055570927499998</v>
      </c>
    </row>
    <row r="39" spans="1:7" outlineLevel="1" collapsed="1" x14ac:dyDescent="0.2">
      <c r="A39" s="1" t="s">
        <v>78</v>
      </c>
      <c r="C39">
        <f>SUBTOTAL(9,C22:C38)</f>
        <v>409</v>
      </c>
      <c r="D39">
        <f>SUBTOTAL(9,D22:D38)</f>
        <v>37</v>
      </c>
      <c r="E39">
        <f>SUBTOTAL(9,E22:E38)</f>
        <v>446</v>
      </c>
    </row>
    <row r="40" spans="1:7" hidden="1" outlineLevel="2" x14ac:dyDescent="0.2">
      <c r="A40" t="s">
        <v>70</v>
      </c>
      <c r="B40" t="s">
        <v>18</v>
      </c>
      <c r="C40">
        <v>21</v>
      </c>
      <c r="D40">
        <v>3</v>
      </c>
      <c r="E40">
        <f>SUM(C40:D40)</f>
        <v>24</v>
      </c>
      <c r="F40">
        <v>88.461538461499998</v>
      </c>
      <c r="G40">
        <v>0.57757688541200003</v>
      </c>
    </row>
    <row r="41" spans="1:7" hidden="1" outlineLevel="2" x14ac:dyDescent="0.2">
      <c r="A41" t="s">
        <v>70</v>
      </c>
      <c r="B41" t="s">
        <v>19</v>
      </c>
      <c r="C41">
        <v>25</v>
      </c>
      <c r="D41">
        <v>0</v>
      </c>
      <c r="E41">
        <f>SUM(C41:D41)</f>
        <v>25</v>
      </c>
      <c r="F41">
        <v>100</v>
      </c>
      <c r="G41">
        <v>0.41607132634299998</v>
      </c>
    </row>
    <row r="42" spans="1:7" hidden="1" outlineLevel="2" x14ac:dyDescent="0.2">
      <c r="A42" t="s">
        <v>70</v>
      </c>
      <c r="B42" t="s">
        <v>20</v>
      </c>
      <c r="C42">
        <v>25</v>
      </c>
      <c r="D42">
        <v>2</v>
      </c>
      <c r="E42">
        <f>SUM(C42:D42)</f>
        <v>27</v>
      </c>
      <c r="F42">
        <v>92.592592592599999</v>
      </c>
      <c r="G42">
        <v>0.53642228906599998</v>
      </c>
    </row>
    <row r="43" spans="1:7" hidden="1" outlineLevel="2" x14ac:dyDescent="0.2">
      <c r="A43" t="s">
        <v>70</v>
      </c>
      <c r="B43" t="s">
        <v>21</v>
      </c>
      <c r="C43">
        <v>21</v>
      </c>
      <c r="D43">
        <v>0</v>
      </c>
      <c r="E43">
        <f>SUM(C43:D43)</f>
        <v>21</v>
      </c>
      <c r="F43">
        <v>100</v>
      </c>
      <c r="G43">
        <v>0.56551059327300002</v>
      </c>
    </row>
    <row r="44" spans="1:7" hidden="1" outlineLevel="2" x14ac:dyDescent="0.2">
      <c r="A44" t="s">
        <v>70</v>
      </c>
      <c r="B44" t="s">
        <v>22</v>
      </c>
      <c r="C44">
        <v>24</v>
      </c>
      <c r="D44">
        <v>0</v>
      </c>
      <c r="E44">
        <f>SUM(C44:D44)</f>
        <v>24</v>
      </c>
      <c r="F44">
        <v>100</v>
      </c>
      <c r="G44">
        <v>0.44811979280399999</v>
      </c>
    </row>
    <row r="45" spans="1:7" hidden="1" outlineLevel="2" x14ac:dyDescent="0.2">
      <c r="A45" t="s">
        <v>70</v>
      </c>
      <c r="B45" t="s">
        <v>23</v>
      </c>
      <c r="C45">
        <v>30</v>
      </c>
      <c r="D45">
        <v>0</v>
      </c>
      <c r="E45">
        <f>SUM(C45:D45)</f>
        <v>30</v>
      </c>
      <c r="F45">
        <v>100</v>
      </c>
      <c r="G45">
        <v>0.16381823750400001</v>
      </c>
    </row>
    <row r="46" spans="1:7" hidden="1" outlineLevel="2" x14ac:dyDescent="0.2">
      <c r="A46" t="s">
        <v>70</v>
      </c>
      <c r="B46" t="s">
        <v>24</v>
      </c>
      <c r="C46">
        <v>19</v>
      </c>
      <c r="D46">
        <v>5</v>
      </c>
      <c r="E46">
        <f>SUM(C46:D46)</f>
        <v>24</v>
      </c>
      <c r="F46">
        <v>81.481481481499998</v>
      </c>
      <c r="G46">
        <v>0.55134324569600002</v>
      </c>
    </row>
    <row r="47" spans="1:7" outlineLevel="1" collapsed="1" x14ac:dyDescent="0.2">
      <c r="A47" s="1" t="s">
        <v>79</v>
      </c>
      <c r="C47">
        <f>SUBTOTAL(9,C40:C46)</f>
        <v>165</v>
      </c>
      <c r="D47">
        <f>SUBTOTAL(9,D40:D46)</f>
        <v>10</v>
      </c>
      <c r="E47">
        <f>SUBTOTAL(9,E40:E46)</f>
        <v>175</v>
      </c>
    </row>
    <row r="48" spans="1:7" hidden="1" outlineLevel="2" x14ac:dyDescent="0.2">
      <c r="A48" t="s">
        <v>71</v>
      </c>
      <c r="B48" t="s">
        <v>12</v>
      </c>
      <c r="C48">
        <v>29</v>
      </c>
      <c r="D48">
        <v>1</v>
      </c>
      <c r="E48">
        <f>SUM(C48:D48)</f>
        <v>30</v>
      </c>
      <c r="F48">
        <v>96.666666666699996</v>
      </c>
      <c r="G48">
        <v>0.599845841258</v>
      </c>
    </row>
    <row r="49" spans="1:7" hidden="1" outlineLevel="2" x14ac:dyDescent="0.2">
      <c r="A49" t="s">
        <v>71</v>
      </c>
      <c r="B49" t="s">
        <v>13</v>
      </c>
      <c r="C49">
        <v>29</v>
      </c>
      <c r="D49">
        <v>0</v>
      </c>
      <c r="E49">
        <f>SUM(C49:D49)</f>
        <v>29</v>
      </c>
      <c r="F49">
        <v>100</v>
      </c>
      <c r="G49">
        <v>-0.14820148595099999</v>
      </c>
    </row>
    <row r="50" spans="1:7" hidden="1" outlineLevel="2" x14ac:dyDescent="0.2">
      <c r="A50" t="s">
        <v>71</v>
      </c>
      <c r="B50" t="s">
        <v>14</v>
      </c>
      <c r="C50">
        <v>23</v>
      </c>
      <c r="D50">
        <v>1</v>
      </c>
      <c r="E50">
        <f>SUM(C50:D50)</f>
        <v>24</v>
      </c>
      <c r="F50">
        <v>95.833333333300004</v>
      </c>
      <c r="G50">
        <v>0.525601604326</v>
      </c>
    </row>
    <row r="51" spans="1:7" hidden="1" outlineLevel="2" x14ac:dyDescent="0.2">
      <c r="A51" t="s">
        <v>71</v>
      </c>
      <c r="B51" t="s">
        <v>15</v>
      </c>
      <c r="C51">
        <v>17</v>
      </c>
      <c r="D51">
        <v>0</v>
      </c>
      <c r="E51">
        <f>SUM(C51:D51)</f>
        <v>17</v>
      </c>
      <c r="F51">
        <v>68</v>
      </c>
      <c r="G51">
        <v>0.39979825258700002</v>
      </c>
    </row>
    <row r="52" spans="1:7" hidden="1" outlineLevel="2" x14ac:dyDescent="0.2">
      <c r="A52" t="s">
        <v>71</v>
      </c>
      <c r="B52" t="s">
        <v>16</v>
      </c>
      <c r="C52">
        <v>28</v>
      </c>
      <c r="D52">
        <v>0</v>
      </c>
      <c r="E52">
        <f>SUM(C52:D52)</f>
        <v>28</v>
      </c>
      <c r="F52">
        <v>100</v>
      </c>
      <c r="G52">
        <v>0.123045610961</v>
      </c>
    </row>
    <row r="53" spans="1:7" hidden="1" outlineLevel="2" x14ac:dyDescent="0.2">
      <c r="A53" t="s">
        <v>71</v>
      </c>
      <c r="B53" t="s">
        <v>17</v>
      </c>
      <c r="C53">
        <v>24</v>
      </c>
      <c r="D53">
        <v>4</v>
      </c>
      <c r="E53">
        <f>SUM(C53:D53)</f>
        <v>28</v>
      </c>
      <c r="F53">
        <v>86.666666666699996</v>
      </c>
      <c r="G53">
        <v>0.62873561490899998</v>
      </c>
    </row>
    <row r="54" spans="1:7" outlineLevel="1" collapsed="1" x14ac:dyDescent="0.2">
      <c r="A54" s="1" t="s">
        <v>80</v>
      </c>
      <c r="C54">
        <f>SUBTOTAL(9,C48:C53)</f>
        <v>150</v>
      </c>
      <c r="D54">
        <f>SUBTOTAL(9,D48:D53)</f>
        <v>6</v>
      </c>
      <c r="E54">
        <f>SUBTOTAL(9,E48:E53)</f>
        <v>156</v>
      </c>
    </row>
    <row r="55" spans="1:7" hidden="1" outlineLevel="2" x14ac:dyDescent="0.2">
      <c r="A55" t="s">
        <v>72</v>
      </c>
      <c r="B55" t="s">
        <v>52</v>
      </c>
      <c r="C55">
        <v>33</v>
      </c>
      <c r="D55">
        <v>2</v>
      </c>
      <c r="E55">
        <f>SUM(C55:D55)</f>
        <v>35</v>
      </c>
      <c r="F55">
        <v>94.444444444400006</v>
      </c>
      <c r="G55">
        <v>0.42404467397099999</v>
      </c>
    </row>
    <row r="56" spans="1:7" hidden="1" outlineLevel="2" x14ac:dyDescent="0.2">
      <c r="A56" t="s">
        <v>72</v>
      </c>
      <c r="B56" t="s">
        <v>53</v>
      </c>
      <c r="C56">
        <v>20</v>
      </c>
      <c r="D56">
        <v>2</v>
      </c>
      <c r="E56">
        <f>SUM(C56:D56)</f>
        <v>22</v>
      </c>
      <c r="F56">
        <v>83.333333333300004</v>
      </c>
      <c r="G56">
        <v>0.43378516910800002</v>
      </c>
    </row>
    <row r="57" spans="1:7" hidden="1" outlineLevel="2" x14ac:dyDescent="0.2">
      <c r="A57" t="s">
        <v>72</v>
      </c>
      <c r="B57" t="s">
        <v>54</v>
      </c>
      <c r="C57">
        <v>33</v>
      </c>
      <c r="D57">
        <v>0</v>
      </c>
      <c r="E57">
        <f>SUM(C57:D57)</f>
        <v>33</v>
      </c>
      <c r="F57">
        <v>100</v>
      </c>
      <c r="G57">
        <v>0.14230867756099999</v>
      </c>
    </row>
    <row r="58" spans="1:7" hidden="1" outlineLevel="2" x14ac:dyDescent="0.2">
      <c r="A58" t="s">
        <v>72</v>
      </c>
      <c r="B58" t="s">
        <v>55</v>
      </c>
      <c r="C58">
        <v>22</v>
      </c>
      <c r="D58">
        <v>2</v>
      </c>
      <c r="E58">
        <f>SUM(C58:D58)</f>
        <v>24</v>
      </c>
      <c r="F58">
        <v>76.666666666699996</v>
      </c>
      <c r="G58">
        <v>0.44242267448900002</v>
      </c>
    </row>
    <row r="59" spans="1:7" outlineLevel="1" collapsed="1" x14ac:dyDescent="0.2">
      <c r="A59" s="1" t="s">
        <v>81</v>
      </c>
      <c r="C59">
        <f>SUBTOTAL(9,C55:C58)</f>
        <v>108</v>
      </c>
      <c r="D59">
        <f>SUBTOTAL(9,D55:D58)</f>
        <v>6</v>
      </c>
      <c r="E59">
        <f>SUBTOTAL(9,E55:E58)</f>
        <v>114</v>
      </c>
    </row>
    <row r="60" spans="1:7" hidden="1" outlineLevel="2" x14ac:dyDescent="0.2">
      <c r="A60" t="s">
        <v>73</v>
      </c>
      <c r="B60" t="s">
        <v>56</v>
      </c>
      <c r="C60">
        <v>28</v>
      </c>
      <c r="D60">
        <v>2</v>
      </c>
      <c r="E60">
        <f>SUM(C60:D60)</f>
        <v>30</v>
      </c>
      <c r="F60">
        <v>96.2962962963</v>
      </c>
      <c r="G60">
        <v>0.23779531324600001</v>
      </c>
    </row>
    <row r="61" spans="1:7" outlineLevel="1" collapsed="1" x14ac:dyDescent="0.2">
      <c r="A61" s="1" t="s">
        <v>82</v>
      </c>
      <c r="C61">
        <f>SUBTOTAL(9,C60:C60)</f>
        <v>28</v>
      </c>
      <c r="D61">
        <f>SUBTOTAL(9,D60:D60)</f>
        <v>2</v>
      </c>
      <c r="E61">
        <f>SUBTOTAL(9,E60:E60)</f>
        <v>30</v>
      </c>
    </row>
    <row r="62" spans="1:7" hidden="1" outlineLevel="2" x14ac:dyDescent="0.2">
      <c r="A62" t="s">
        <v>74</v>
      </c>
      <c r="B62" t="s">
        <v>8</v>
      </c>
      <c r="C62">
        <v>24</v>
      </c>
      <c r="D62">
        <v>2</v>
      </c>
      <c r="E62">
        <f>SUM(C62:D62)</f>
        <v>26</v>
      </c>
      <c r="F62">
        <v>93.333333333300004</v>
      </c>
      <c r="G62">
        <v>0.30316827718</v>
      </c>
    </row>
    <row r="63" spans="1:7" hidden="1" outlineLevel="2" x14ac:dyDescent="0.2">
      <c r="A63" t="s">
        <v>74</v>
      </c>
      <c r="B63" t="s">
        <v>9</v>
      </c>
      <c r="C63">
        <v>26</v>
      </c>
      <c r="D63">
        <v>2</v>
      </c>
      <c r="E63">
        <f>SUM(C63:D63)</f>
        <v>28</v>
      </c>
      <c r="F63">
        <v>93.333333333300004</v>
      </c>
      <c r="G63">
        <v>0.50957616828200003</v>
      </c>
    </row>
    <row r="64" spans="1:7" hidden="1" outlineLevel="2" x14ac:dyDescent="0.2">
      <c r="A64" t="s">
        <v>74</v>
      </c>
      <c r="B64" t="s">
        <v>10</v>
      </c>
      <c r="C64">
        <v>29</v>
      </c>
      <c r="D64">
        <v>2</v>
      </c>
      <c r="E64">
        <f>SUM(C64:D64)</f>
        <v>31</v>
      </c>
      <c r="F64">
        <v>93.939393939400006</v>
      </c>
      <c r="G64">
        <v>0.43111125747399998</v>
      </c>
    </row>
    <row r="65" spans="1:7" hidden="1" outlineLevel="2" x14ac:dyDescent="0.2">
      <c r="A65" t="s">
        <v>74</v>
      </c>
      <c r="B65" t="s">
        <v>11</v>
      </c>
      <c r="C65">
        <v>25</v>
      </c>
      <c r="D65">
        <v>0</v>
      </c>
      <c r="E65">
        <f>SUM(C65:D65)</f>
        <v>25</v>
      </c>
      <c r="F65">
        <v>100</v>
      </c>
      <c r="G65">
        <v>0.147168282751</v>
      </c>
    </row>
    <row r="66" spans="1:7" outlineLevel="1" collapsed="1" x14ac:dyDescent="0.2">
      <c r="A66" s="1" t="s">
        <v>83</v>
      </c>
      <c r="C66">
        <f>SUBTOTAL(9,C62:C65)</f>
        <v>104</v>
      </c>
      <c r="D66">
        <f>SUBTOTAL(9,D62:D65)</f>
        <v>6</v>
      </c>
      <c r="E66">
        <f>SUBTOTAL(9,E62:E65)</f>
        <v>110</v>
      </c>
    </row>
    <row r="67" spans="1:7" hidden="1" outlineLevel="2" x14ac:dyDescent="0.2">
      <c r="A67" t="s">
        <v>75</v>
      </c>
      <c r="B67" t="s">
        <v>6</v>
      </c>
      <c r="C67">
        <v>28</v>
      </c>
      <c r="D67">
        <v>5</v>
      </c>
      <c r="E67">
        <f>SUM(C67:D67)</f>
        <v>33</v>
      </c>
      <c r="F67">
        <v>84.848484848499993</v>
      </c>
      <c r="G67">
        <v>0.40754556736000003</v>
      </c>
    </row>
    <row r="68" spans="1:7" hidden="1" outlineLevel="2" x14ac:dyDescent="0.2">
      <c r="A68" t="s">
        <v>75</v>
      </c>
      <c r="B68" t="s">
        <v>7</v>
      </c>
      <c r="C68">
        <v>21</v>
      </c>
      <c r="D68">
        <v>3</v>
      </c>
      <c r="E68">
        <f>SUM(C68:D68)</f>
        <v>24</v>
      </c>
      <c r="F68">
        <v>87.5</v>
      </c>
      <c r="G68">
        <v>0.35869383880400002</v>
      </c>
    </row>
    <row r="69" spans="1:7" hidden="1" outlineLevel="2" x14ac:dyDescent="0.2">
      <c r="A69" t="s">
        <v>75</v>
      </c>
      <c r="B69" t="s">
        <v>37</v>
      </c>
      <c r="C69">
        <v>26</v>
      </c>
      <c r="D69">
        <v>1</v>
      </c>
      <c r="E69">
        <f>SUM(C69:D69)</f>
        <v>27</v>
      </c>
      <c r="F69">
        <v>96.2962962963</v>
      </c>
      <c r="G69">
        <v>0.199881454013</v>
      </c>
    </row>
    <row r="70" spans="1:7" hidden="1" outlineLevel="2" x14ac:dyDescent="0.2">
      <c r="A70" t="s">
        <v>75</v>
      </c>
      <c r="B70" t="s">
        <v>38</v>
      </c>
      <c r="C70">
        <v>24</v>
      </c>
      <c r="D70">
        <v>8</v>
      </c>
      <c r="E70">
        <f>SUM(C70:D70)</f>
        <v>32</v>
      </c>
      <c r="F70">
        <v>75.757575757599994</v>
      </c>
      <c r="G70">
        <v>0.39450796186499998</v>
      </c>
    </row>
    <row r="71" spans="1:7" outlineLevel="1" collapsed="1" x14ac:dyDescent="0.2">
      <c r="A71" s="1" t="s">
        <v>84</v>
      </c>
      <c r="C71">
        <f>SUBTOTAL(9,C67:C70)</f>
        <v>99</v>
      </c>
      <c r="D71">
        <f>SUBTOTAL(9,D67:D70)</f>
        <v>17</v>
      </c>
      <c r="E71">
        <f>SUBTOTAL(9,E67:E70)</f>
        <v>116</v>
      </c>
    </row>
    <row r="72" spans="1:7" x14ac:dyDescent="0.2">
      <c r="A72" s="1" t="s">
        <v>85</v>
      </c>
      <c r="C72">
        <f>SUBTOTAL(9,C2:C70)</f>
        <v>1567</v>
      </c>
      <c r="D72">
        <f>SUBTOTAL(9,D2:D70)</f>
        <v>130</v>
      </c>
      <c r="E72">
        <f>SUBTOTAL(9,E2:E70)</f>
        <v>1697</v>
      </c>
    </row>
  </sheetData>
  <sortState ref="A2:G63">
    <sortCondition ref="A2:A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showRuler="0" workbookViewId="0">
      <selection activeCell="A10" sqref="A10"/>
    </sheetView>
  </sheetViews>
  <sheetFormatPr baseColWidth="10" defaultRowHeight="16" x14ac:dyDescent="0.2"/>
  <cols>
    <col min="1" max="1" width="33.5" bestFit="1" customWidth="1"/>
  </cols>
  <sheetData>
    <row r="1" spans="1:5" x14ac:dyDescent="0.2">
      <c r="A1" t="s">
        <v>67</v>
      </c>
      <c r="B1" t="s">
        <v>63</v>
      </c>
      <c r="C1" t="s">
        <v>64</v>
      </c>
      <c r="D1" t="s">
        <v>76</v>
      </c>
      <c r="E1" t="s">
        <v>65</v>
      </c>
    </row>
    <row r="2" spans="1:5" x14ac:dyDescent="0.2">
      <c r="A2" s="1" t="s">
        <v>77</v>
      </c>
      <c r="B2">
        <v>504</v>
      </c>
      <c r="C2">
        <v>46</v>
      </c>
      <c r="D2">
        <v>550</v>
      </c>
      <c r="E2">
        <f>B2/D2</f>
        <v>0.91636363636363638</v>
      </c>
    </row>
    <row r="3" spans="1:5" x14ac:dyDescent="0.2">
      <c r="A3" s="1" t="s">
        <v>78</v>
      </c>
      <c r="B3">
        <v>409</v>
      </c>
      <c r="C3">
        <v>37</v>
      </c>
      <c r="D3">
        <v>446</v>
      </c>
      <c r="E3">
        <f t="shared" ref="E3:E10" si="0">B3/D3</f>
        <v>0.9170403587443946</v>
      </c>
    </row>
    <row r="4" spans="1:5" x14ac:dyDescent="0.2">
      <c r="A4" s="1" t="s">
        <v>79</v>
      </c>
      <c r="B4">
        <v>165</v>
      </c>
      <c r="C4">
        <v>10</v>
      </c>
      <c r="D4">
        <v>175</v>
      </c>
      <c r="E4">
        <f t="shared" si="0"/>
        <v>0.94285714285714284</v>
      </c>
    </row>
    <row r="5" spans="1:5" x14ac:dyDescent="0.2">
      <c r="A5" s="1" t="s">
        <v>80</v>
      </c>
      <c r="B5">
        <v>150</v>
      </c>
      <c r="C5">
        <v>6</v>
      </c>
      <c r="D5">
        <v>156</v>
      </c>
      <c r="E5">
        <f t="shared" si="0"/>
        <v>0.96153846153846156</v>
      </c>
    </row>
    <row r="6" spans="1:5" x14ac:dyDescent="0.2">
      <c r="A6" s="1" t="s">
        <v>81</v>
      </c>
      <c r="B6">
        <v>108</v>
      </c>
      <c r="C6">
        <v>6</v>
      </c>
      <c r="D6">
        <v>114</v>
      </c>
      <c r="E6">
        <f t="shared" si="0"/>
        <v>0.94736842105263153</v>
      </c>
    </row>
    <row r="7" spans="1:5" x14ac:dyDescent="0.2">
      <c r="A7" s="1" t="s">
        <v>82</v>
      </c>
      <c r="B7">
        <v>28</v>
      </c>
      <c r="C7">
        <v>2</v>
      </c>
      <c r="D7">
        <v>30</v>
      </c>
      <c r="E7">
        <f t="shared" si="0"/>
        <v>0.93333333333333335</v>
      </c>
    </row>
    <row r="8" spans="1:5" x14ac:dyDescent="0.2">
      <c r="A8" s="1" t="s">
        <v>83</v>
      </c>
      <c r="B8">
        <v>104</v>
      </c>
      <c r="C8">
        <v>6</v>
      </c>
      <c r="D8">
        <v>110</v>
      </c>
      <c r="E8">
        <f t="shared" si="0"/>
        <v>0.94545454545454544</v>
      </c>
    </row>
    <row r="9" spans="1:5" x14ac:dyDescent="0.2">
      <c r="A9" s="1" t="s">
        <v>84</v>
      </c>
      <c r="B9">
        <v>99</v>
      </c>
      <c r="C9">
        <v>17</v>
      </c>
      <c r="D9">
        <v>116</v>
      </c>
      <c r="E9">
        <f t="shared" si="0"/>
        <v>0.85344827586206895</v>
      </c>
    </row>
    <row r="10" spans="1:5" x14ac:dyDescent="0.2">
      <c r="A10" s="1" t="s">
        <v>85</v>
      </c>
      <c r="B10">
        <v>1567</v>
      </c>
      <c r="C10">
        <v>130</v>
      </c>
      <c r="D10">
        <v>1697</v>
      </c>
      <c r="E10">
        <f t="shared" si="0"/>
        <v>0.92339422510312319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Category Recalls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2017-04-11T18:41:26Z</dcterms:created>
  <dcterms:modified xsi:type="dcterms:W3CDTF">2017-04-11T18:41:26Z</dcterms:modified>
</cp:coreProperties>
</file>