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m/Research/Query/PrivacySearchQueries/stats/"/>
    </mc:Choice>
  </mc:AlternateContent>
  <bookViews>
    <workbookView xWindow="20" yWindow="460" windowWidth="33600" windowHeight="1954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2" l="1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M5" i="2"/>
  <c r="L5" i="2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M5" i="1"/>
  <c r="L5" i="1"/>
</calcChain>
</file>

<file path=xl/sharedStrings.xml><?xml version="1.0" encoding="utf-8"?>
<sst xmlns="http://schemas.openxmlformats.org/spreadsheetml/2006/main" count="174" uniqueCount="69">
  <si>
    <t>how to browse anonymously</t>
  </si>
  <si>
    <t>how to browse without being tracked</t>
  </si>
  <si>
    <t>how to change facebook privacy settings</t>
  </si>
  <si>
    <t>how to change instagram privacy settings</t>
  </si>
  <si>
    <t>how to change snapchat privacy settings</t>
  </si>
  <si>
    <t>how to change twitter privacy settings</t>
  </si>
  <si>
    <t>how to change youtube privacy settings</t>
  </si>
  <si>
    <t>how to delete a facebook account</t>
  </si>
  <si>
    <t>how to delete a google account</t>
  </si>
  <si>
    <t>how to delete a instagram account</t>
  </si>
  <si>
    <t>how to delete a snapchat account</t>
  </si>
  <si>
    <t>how to delete a twitter account</t>
  </si>
  <si>
    <t>how to delete a youtube account</t>
  </si>
  <si>
    <t>how to delete facebook</t>
  </si>
  <si>
    <t>how to delete gmail</t>
  </si>
  <si>
    <t>how to delete instagram</t>
  </si>
  <si>
    <t>how to delete pokemongo</t>
  </si>
  <si>
    <t>how to delete snapchat</t>
  </si>
  <si>
    <t>how to delete twitter</t>
  </si>
  <si>
    <t>how to delete youtube</t>
  </si>
  <si>
    <t>how to encrypt emails</t>
  </si>
  <si>
    <t>how to encrypt google hangouts</t>
  </si>
  <si>
    <t>how to encrypt phone calls</t>
  </si>
  <si>
    <t>how to encrypt skype</t>
  </si>
  <si>
    <t>how to encrypt text messages</t>
  </si>
  <si>
    <t>how to encrypt whatsapp</t>
  </si>
  <si>
    <t>how to protect against email monitoring</t>
  </si>
  <si>
    <t>how to protect against google hangout monitoring</t>
  </si>
  <si>
    <t>how to protect against phone call monitoring</t>
  </si>
  <si>
    <t>how to protect against skype monitoring</t>
  </si>
  <si>
    <t>how to protect against text message monitoring</t>
  </si>
  <si>
    <t>how to protect against whatsapp monitoring</t>
  </si>
  <si>
    <t>how to search anonymously</t>
  </si>
  <si>
    <t>how to search without being tracked</t>
  </si>
  <si>
    <t>search without history</t>
  </si>
  <si>
    <t>0.061 </t>
  </si>
  <si>
    <t>0.042 </t>
  </si>
  <si>
    <t>0.200 </t>
  </si>
  <si>
    <t>0.000 </t>
  </si>
  <si>
    <t>0.067 </t>
  </si>
  <si>
    <t>0.152 </t>
  </si>
  <si>
    <t>0.033 </t>
  </si>
  <si>
    <t>0.100 </t>
  </si>
  <si>
    <t>0.121 </t>
  </si>
  <si>
    <t>0.212 </t>
  </si>
  <si>
    <t>0.133 </t>
  </si>
  <si>
    <t>0.115 </t>
  </si>
  <si>
    <t>0.074 </t>
  </si>
  <si>
    <t>0.048 </t>
  </si>
  <si>
    <t>0.148 </t>
  </si>
  <si>
    <t>0.111 </t>
  </si>
  <si>
    <t>0.160 </t>
  </si>
  <si>
    <t>0.205 </t>
  </si>
  <si>
    <t>0.190 </t>
  </si>
  <si>
    <t>0.222 </t>
  </si>
  <si>
    <t>0.037 </t>
  </si>
  <si>
    <t>0.028 </t>
  </si>
  <si>
    <t>0.024 </t>
  </si>
  <si>
    <t>0.030 </t>
  </si>
  <si>
    <t>Recall</t>
  </si>
  <si>
    <t>Precision</t>
  </si>
  <si>
    <t>straight string</t>
  </si>
  <si>
    <t>mixed bag</t>
  </si>
  <si>
    <t>Number of queries</t>
  </si>
  <si>
    <t>in index</t>
  </si>
  <si>
    <t>in amt</t>
  </si>
  <si>
    <t>Fraction with trend data</t>
  </si>
  <si>
    <t>Only queries with trends</t>
  </si>
  <si>
    <t>All queries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</si>
</sst>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5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1" applyNumberFormat="1" applyFont="1" applyFill="1" applyAlignment="1">
      <alignment horizontal="center" vertical="center"/>
    </xf>
    <xf numFmtId="2" fontId="0" fillId="4" borderId="0" xfId="1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5" borderId="0" xfId="10" applyAlignment="1">
      <alignment horizontal="center" vertical="center" wrapText="1"/>
    </xf>
    <xf numFmtId="0" fontId="5" fillId="5" borderId="0" xfId="10" applyAlignment="1">
      <alignment horizontal="center" vertical="center"/>
    </xf>
    <xf numFmtId="2" fontId="5" fillId="5" borderId="0" xfId="10" applyNumberFormat="1" applyAlignment="1">
      <alignment horizontal="center" vertical="center"/>
    </xf>
    <xf numFmtId="0" fontId="5" fillId="5" borderId="0" xfId="10"/>
    <xf numFmtId="2" fontId="0" fillId="0" borderId="0" xfId="0" applyNumberFormat="1" applyAlignment="1">
      <alignment horizontal="center" vertical="center"/>
    </xf>
  </cellXfs>
  <cellStyles count="1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Neutral" xfId="10" builtinId="28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workbookViewId="0">
      <pane xSplit="2" ySplit="4" topLeftCell="C14" activePane="bottomRight" state="frozen"/>
      <selection pane="topRight" activeCell="C1" sqref="C1"/>
      <selection pane="bottomLeft" activeCell="A5" sqref="A5"/>
      <selection pane="bottomRight" activeCell="L5" sqref="L5"/>
    </sheetView>
  </sheetViews>
  <sheetFormatPr baseColWidth="10" defaultRowHeight="16" x14ac:dyDescent="0.2"/>
  <cols>
    <col min="1" max="1" width="22.6640625" customWidth="1"/>
    <col min="2" max="2" width="1.6640625" customWidth="1"/>
    <col min="3" max="3" width="12.33203125" bestFit="1" customWidth="1"/>
    <col min="5" max="5" width="1.6640625" customWidth="1"/>
    <col min="6" max="6" width="12.33203125" bestFit="1" customWidth="1"/>
    <col min="8" max="8" width="1.6640625" customWidth="1"/>
    <col min="9" max="10" width="8.33203125" customWidth="1"/>
    <col min="11" max="11" width="1.6640625" customWidth="1"/>
    <col min="12" max="13" width="8.33203125" customWidth="1"/>
    <col min="14" max="14" width="1.6640625" customWidth="1"/>
    <col min="15" max="15" width="12.33203125" bestFit="1" customWidth="1"/>
    <col min="17" max="17" width="1.6640625" customWidth="1"/>
    <col min="18" max="18" width="12.33203125" bestFit="1" customWidth="1"/>
    <col min="20" max="20" width="2.1640625" customWidth="1"/>
    <col min="21" max="22" width="8.33203125" customWidth="1"/>
    <col min="23" max="23" width="5" customWidth="1"/>
  </cols>
  <sheetData>
    <row r="1" spans="1:22" x14ac:dyDescent="0.2">
      <c r="C1" s="20" t="s">
        <v>67</v>
      </c>
      <c r="D1" s="20"/>
      <c r="E1" s="20"/>
      <c r="F1" s="20"/>
      <c r="G1" s="20"/>
      <c r="H1" s="20"/>
      <c r="I1" s="20"/>
      <c r="J1" s="20"/>
      <c r="K1" s="1"/>
      <c r="O1" s="20" t="s">
        <v>68</v>
      </c>
      <c r="P1" s="20"/>
      <c r="Q1" s="20"/>
      <c r="R1" s="20"/>
      <c r="S1" s="20"/>
      <c r="T1" s="20"/>
      <c r="U1" s="20"/>
      <c r="V1" s="20"/>
    </row>
    <row r="2" spans="1:22" ht="32" customHeight="1" x14ac:dyDescent="0.2">
      <c r="C2" s="19" t="s">
        <v>59</v>
      </c>
      <c r="D2" s="19"/>
      <c r="E2" s="8"/>
      <c r="F2" s="19" t="s">
        <v>60</v>
      </c>
      <c r="G2" s="19"/>
      <c r="H2" s="4"/>
      <c r="I2" s="19" t="s">
        <v>63</v>
      </c>
      <c r="J2" s="19"/>
      <c r="K2" s="4"/>
      <c r="L2" s="18" t="s">
        <v>66</v>
      </c>
      <c r="M2" s="18"/>
      <c r="N2" s="8"/>
      <c r="O2" s="19" t="s">
        <v>59</v>
      </c>
      <c r="P2" s="19"/>
      <c r="Q2" s="8"/>
      <c r="R2" s="19" t="s">
        <v>60</v>
      </c>
      <c r="S2" s="19"/>
      <c r="T2" s="8"/>
      <c r="U2" s="19" t="s">
        <v>63</v>
      </c>
      <c r="V2" s="19"/>
    </row>
    <row r="3" spans="1:22" s="9" customFormat="1" x14ac:dyDescent="0.2">
      <c r="C3" s="9" t="s">
        <v>61</v>
      </c>
      <c r="D3" s="9" t="s">
        <v>62</v>
      </c>
      <c r="F3" s="9" t="s">
        <v>61</v>
      </c>
      <c r="G3" s="9" t="s">
        <v>62</v>
      </c>
      <c r="I3" s="10" t="s">
        <v>64</v>
      </c>
      <c r="J3" s="10" t="s">
        <v>65</v>
      </c>
      <c r="K3" s="10"/>
      <c r="L3" s="10" t="s">
        <v>64</v>
      </c>
      <c r="M3" s="10" t="s">
        <v>65</v>
      </c>
      <c r="O3" s="9" t="s">
        <v>61</v>
      </c>
      <c r="P3" s="9" t="s">
        <v>62</v>
      </c>
      <c r="R3" s="9" t="s">
        <v>61</v>
      </c>
      <c r="S3" s="9" t="s">
        <v>62</v>
      </c>
      <c r="U3" s="10" t="s">
        <v>64</v>
      </c>
      <c r="V3" s="10" t="s">
        <v>65</v>
      </c>
    </row>
    <row r="4" spans="1:22" s="9" customFormat="1" ht="10" customHeight="1" x14ac:dyDescent="0.2">
      <c r="G4" s="11"/>
      <c r="H4" s="11"/>
      <c r="I4" s="12"/>
      <c r="J4" s="12"/>
      <c r="K4" s="12"/>
      <c r="U4" s="10"/>
      <c r="V4" s="10"/>
    </row>
    <row r="5" spans="1:22" ht="32" x14ac:dyDescent="0.2">
      <c r="A5" s="3" t="s">
        <v>0</v>
      </c>
      <c r="B5" s="4"/>
      <c r="C5" s="6">
        <v>0.16700000000000001</v>
      </c>
      <c r="D5" s="13">
        <v>0.16700000000000001</v>
      </c>
      <c r="E5" s="4"/>
      <c r="F5" s="6">
        <v>4.2000000000000003E-2</v>
      </c>
      <c r="G5" s="17">
        <v>4.2000000000000003E-2</v>
      </c>
      <c r="H5" s="5"/>
      <c r="I5" s="10">
        <v>48</v>
      </c>
      <c r="J5" s="10">
        <v>12</v>
      </c>
      <c r="K5" s="10"/>
      <c r="L5" s="15">
        <f>I5/U5</f>
        <v>0.87272727272727268</v>
      </c>
      <c r="M5" s="15">
        <f>J5/V5</f>
        <v>0.36363636363636365</v>
      </c>
      <c r="N5" s="4"/>
      <c r="O5" s="6">
        <v>6.0999999999999999E-2</v>
      </c>
      <c r="P5" s="13" t="s">
        <v>35</v>
      </c>
      <c r="Q5" s="4"/>
      <c r="R5" s="6">
        <v>1.7999999999999999E-2</v>
      </c>
      <c r="S5" s="13">
        <v>1.7999999999999999E-2</v>
      </c>
      <c r="U5" s="10">
        <v>55</v>
      </c>
      <c r="V5" s="10">
        <v>33</v>
      </c>
    </row>
    <row r="6" spans="1:22" ht="32" x14ac:dyDescent="0.2">
      <c r="A6" s="3" t="s">
        <v>1</v>
      </c>
      <c r="B6" s="4"/>
      <c r="C6" s="6">
        <v>0.4</v>
      </c>
      <c r="D6" s="13">
        <v>0.4</v>
      </c>
      <c r="E6" s="4"/>
      <c r="F6" s="6">
        <v>8.3000000000000004E-2</v>
      </c>
      <c r="G6" s="17">
        <v>8.3000000000000004E-2</v>
      </c>
      <c r="H6" s="5"/>
      <c r="I6" s="10">
        <v>24</v>
      </c>
      <c r="J6" s="10">
        <v>5</v>
      </c>
      <c r="K6" s="10"/>
      <c r="L6" s="15">
        <f>I6/U6</f>
        <v>0.375</v>
      </c>
      <c r="M6" s="15">
        <f>J6/V6</f>
        <v>0.20833333333333334</v>
      </c>
      <c r="N6" s="4"/>
      <c r="O6" s="6">
        <v>4.2000000000000003E-2</v>
      </c>
      <c r="P6" s="13" t="s">
        <v>36</v>
      </c>
      <c r="Q6" s="4"/>
      <c r="R6" s="6">
        <v>1.6E-2</v>
      </c>
      <c r="S6" s="13">
        <v>1.6E-2</v>
      </c>
      <c r="U6" s="10">
        <v>64</v>
      </c>
      <c r="V6" s="10">
        <v>24</v>
      </c>
    </row>
    <row r="7" spans="1:22" ht="32" x14ac:dyDescent="0.2">
      <c r="A7" s="3" t="s">
        <v>2</v>
      </c>
      <c r="B7" s="4"/>
      <c r="C7" s="6">
        <v>0.214</v>
      </c>
      <c r="D7" s="13">
        <v>0.28599999999999998</v>
      </c>
      <c r="E7" s="4"/>
      <c r="F7" s="6">
        <v>1.4E-2</v>
      </c>
      <c r="G7" s="17">
        <v>1.7999999999999999E-2</v>
      </c>
      <c r="H7" s="5"/>
      <c r="I7" s="10">
        <v>219</v>
      </c>
      <c r="J7" s="10">
        <v>14</v>
      </c>
      <c r="K7" s="10"/>
      <c r="L7" s="15">
        <f>I7/U7</f>
        <v>0.50114416475972545</v>
      </c>
      <c r="M7" s="15">
        <f>J7/V7</f>
        <v>0.46666666666666667</v>
      </c>
      <c r="N7" s="4"/>
      <c r="O7" s="6">
        <v>3.3000000000000002E-2</v>
      </c>
      <c r="P7" s="13" t="s">
        <v>37</v>
      </c>
      <c r="Q7" s="4"/>
      <c r="R7" s="6">
        <v>2E-3</v>
      </c>
      <c r="S7" s="13">
        <v>7.0000000000000001E-3</v>
      </c>
      <c r="U7" s="10">
        <v>437</v>
      </c>
      <c r="V7" s="10">
        <v>30</v>
      </c>
    </row>
    <row r="8" spans="1:22" ht="32" x14ac:dyDescent="0.2">
      <c r="A8" s="3" t="s">
        <v>3</v>
      </c>
      <c r="B8" s="4"/>
      <c r="C8" s="6">
        <v>0.222</v>
      </c>
      <c r="D8" s="13">
        <v>0.222</v>
      </c>
      <c r="E8" s="4"/>
      <c r="F8" s="6">
        <v>3.3000000000000002E-2</v>
      </c>
      <c r="G8" s="17">
        <v>3.3000000000000002E-2</v>
      </c>
      <c r="H8" s="5"/>
      <c r="I8" s="10">
        <v>60</v>
      </c>
      <c r="J8" s="10">
        <v>9</v>
      </c>
      <c r="K8" s="10"/>
      <c r="L8" s="15">
        <f>I8/U8</f>
        <v>0.55045871559633031</v>
      </c>
      <c r="M8" s="15">
        <f>J8/V8</f>
        <v>0.27272727272727271</v>
      </c>
      <c r="N8" s="4"/>
      <c r="O8" s="6">
        <v>0</v>
      </c>
      <c r="P8" s="13" t="s">
        <v>38</v>
      </c>
      <c r="Q8" s="4"/>
      <c r="R8" s="6">
        <v>0</v>
      </c>
      <c r="S8" s="13">
        <v>0</v>
      </c>
      <c r="U8" s="10">
        <v>109</v>
      </c>
      <c r="V8" s="10">
        <v>33</v>
      </c>
    </row>
    <row r="9" spans="1:22" ht="32" x14ac:dyDescent="0.2">
      <c r="A9" s="3" t="s">
        <v>4</v>
      </c>
      <c r="B9" s="4"/>
      <c r="C9" s="6">
        <v>0.33300000000000002</v>
      </c>
      <c r="D9" s="13">
        <v>0.33300000000000002</v>
      </c>
      <c r="E9" s="4"/>
      <c r="F9" s="6">
        <v>3.5999999999999997E-2</v>
      </c>
      <c r="G9" s="17">
        <v>3.5999999999999997E-2</v>
      </c>
      <c r="H9" s="5"/>
      <c r="I9" s="10">
        <v>55</v>
      </c>
      <c r="J9" s="10">
        <v>6</v>
      </c>
      <c r="K9" s="10"/>
      <c r="L9" s="15">
        <f>I9/U9</f>
        <v>0.6179775280898876</v>
      </c>
      <c r="M9" s="15">
        <f>J9/V9</f>
        <v>0.2</v>
      </c>
      <c r="N9" s="4"/>
      <c r="O9" s="6">
        <v>3.3000000000000002E-2</v>
      </c>
      <c r="P9" s="13" t="s">
        <v>39</v>
      </c>
      <c r="Q9" s="4"/>
      <c r="R9" s="6">
        <v>1.0999999999999999E-2</v>
      </c>
      <c r="S9" s="13">
        <v>1.0999999999999999E-2</v>
      </c>
      <c r="U9" s="10">
        <v>89</v>
      </c>
      <c r="V9" s="10">
        <v>30</v>
      </c>
    </row>
    <row r="10" spans="1:22" ht="32" x14ac:dyDescent="0.2">
      <c r="A10" s="3" t="s">
        <v>5</v>
      </c>
      <c r="B10" s="4"/>
      <c r="C10" s="6">
        <v>0.42899999999999999</v>
      </c>
      <c r="D10" s="13">
        <v>0.42899999999999999</v>
      </c>
      <c r="E10" s="4"/>
      <c r="F10" s="6">
        <v>0.188</v>
      </c>
      <c r="G10" s="17">
        <v>0.188</v>
      </c>
      <c r="H10" s="5"/>
      <c r="I10" s="10">
        <v>16</v>
      </c>
      <c r="J10" s="10">
        <v>7</v>
      </c>
      <c r="K10" s="10"/>
      <c r="L10" s="15">
        <f>I10/U10</f>
        <v>0.2711864406779661</v>
      </c>
      <c r="M10" s="15">
        <f>J10/V10</f>
        <v>0.21212121212121213</v>
      </c>
      <c r="N10" s="4"/>
      <c r="O10" s="6">
        <v>0.152</v>
      </c>
      <c r="P10" s="13" t="s">
        <v>40</v>
      </c>
      <c r="Q10" s="4"/>
      <c r="R10" s="6">
        <v>3.4000000000000002E-2</v>
      </c>
      <c r="S10" s="13">
        <v>3.4000000000000002E-2</v>
      </c>
      <c r="U10" s="10">
        <v>59</v>
      </c>
      <c r="V10" s="10">
        <v>33</v>
      </c>
    </row>
    <row r="11" spans="1:22" ht="32" x14ac:dyDescent="0.2">
      <c r="A11" s="3" t="s">
        <v>6</v>
      </c>
      <c r="B11" s="4"/>
      <c r="C11" s="6">
        <v>0.28599999999999998</v>
      </c>
      <c r="D11" s="13">
        <v>0.28599999999999998</v>
      </c>
      <c r="E11" s="4"/>
      <c r="F11" s="6">
        <v>5.2999999999999999E-2</v>
      </c>
      <c r="G11" s="17">
        <v>5.2999999999999999E-2</v>
      </c>
      <c r="H11" s="5"/>
      <c r="I11" s="10">
        <v>38</v>
      </c>
      <c r="J11" s="10">
        <v>7</v>
      </c>
      <c r="K11" s="10"/>
      <c r="L11" s="15">
        <f>I11/U11</f>
        <v>0.38</v>
      </c>
      <c r="M11" s="15">
        <f>J11/V11</f>
        <v>0.23333333333333334</v>
      </c>
      <c r="N11" s="4"/>
      <c r="O11" s="6">
        <v>3.3000000000000002E-2</v>
      </c>
      <c r="P11" s="13" t="s">
        <v>41</v>
      </c>
      <c r="Q11" s="4"/>
      <c r="R11" s="6">
        <v>0.01</v>
      </c>
      <c r="S11" s="13">
        <v>0.01</v>
      </c>
      <c r="U11" s="10">
        <v>100</v>
      </c>
      <c r="V11" s="10">
        <v>30</v>
      </c>
    </row>
    <row r="12" spans="1:22" ht="32" x14ac:dyDescent="0.2">
      <c r="A12" s="3" t="s">
        <v>7</v>
      </c>
      <c r="B12" s="4"/>
      <c r="C12" s="6">
        <v>9.5000000000000001E-2</v>
      </c>
      <c r="D12" s="13">
        <v>0.19</v>
      </c>
      <c r="E12" s="4"/>
      <c r="F12" s="6">
        <v>3.6999999999999998E-2</v>
      </c>
      <c r="G12" s="17">
        <v>5.6000000000000001E-2</v>
      </c>
      <c r="H12" s="5"/>
      <c r="I12" s="10">
        <v>54</v>
      </c>
      <c r="J12" s="10">
        <v>21</v>
      </c>
      <c r="K12" s="10"/>
      <c r="L12" s="15">
        <f>I12/U12</f>
        <v>0.94736842105263153</v>
      </c>
      <c r="M12" s="15">
        <f>J12/V12</f>
        <v>0.7</v>
      </c>
      <c r="N12" s="4"/>
      <c r="O12" s="6">
        <v>0</v>
      </c>
      <c r="P12" s="13" t="s">
        <v>42</v>
      </c>
      <c r="Q12" s="4"/>
      <c r="R12" s="6">
        <v>0</v>
      </c>
      <c r="S12" s="13">
        <v>3.5000000000000003E-2</v>
      </c>
      <c r="U12" s="10">
        <v>57</v>
      </c>
      <c r="V12" s="10">
        <v>30</v>
      </c>
    </row>
    <row r="13" spans="1:22" ht="32" x14ac:dyDescent="0.2">
      <c r="A13" s="3" t="s">
        <v>8</v>
      </c>
      <c r="B13" s="4"/>
      <c r="C13" s="6">
        <v>0.1</v>
      </c>
      <c r="D13" s="13">
        <v>0.1</v>
      </c>
      <c r="E13" s="4"/>
      <c r="F13" s="6">
        <v>0.222</v>
      </c>
      <c r="G13" s="17">
        <v>0.222</v>
      </c>
      <c r="H13" s="5"/>
      <c r="I13" s="10">
        <v>9</v>
      </c>
      <c r="J13" s="10">
        <v>20</v>
      </c>
      <c r="K13" s="10"/>
      <c r="L13" s="15">
        <f>I13/U13</f>
        <v>6.4748201438848921E-2</v>
      </c>
      <c r="M13" s="15">
        <f>J13/V13</f>
        <v>0.60606060606060608</v>
      </c>
      <c r="N13" s="4"/>
      <c r="O13" s="6">
        <v>6.0999999999999999E-2</v>
      </c>
      <c r="P13" s="13" t="s">
        <v>43</v>
      </c>
      <c r="Q13" s="4"/>
      <c r="R13" s="6">
        <v>1.4E-2</v>
      </c>
      <c r="S13" s="13">
        <v>2.1999999999999999E-2</v>
      </c>
      <c r="U13" s="10">
        <v>139</v>
      </c>
      <c r="V13" s="10">
        <v>33</v>
      </c>
    </row>
    <row r="14" spans="1:22" ht="32" x14ac:dyDescent="0.2">
      <c r="A14" s="3" t="s">
        <v>9</v>
      </c>
      <c r="B14" s="4"/>
      <c r="C14" s="6">
        <v>0.11799999999999999</v>
      </c>
      <c r="D14" s="13">
        <v>0.17599999999999999</v>
      </c>
      <c r="E14" s="4"/>
      <c r="F14" s="6">
        <v>3.5999999999999997E-2</v>
      </c>
      <c r="G14" s="17">
        <v>5.5E-2</v>
      </c>
      <c r="H14" s="5"/>
      <c r="I14" s="10">
        <v>55</v>
      </c>
      <c r="J14" s="10">
        <v>17</v>
      </c>
      <c r="K14" s="10"/>
      <c r="L14" s="16">
        <f>I14/U14</f>
        <v>2.2000000000000002</v>
      </c>
      <c r="M14" s="15">
        <f>J14/V14</f>
        <v>0.70833333333333337</v>
      </c>
      <c r="N14" s="4"/>
      <c r="O14" s="6">
        <v>0</v>
      </c>
      <c r="P14" s="13" t="s">
        <v>36</v>
      </c>
      <c r="Q14" s="4"/>
      <c r="R14" s="6">
        <v>0</v>
      </c>
      <c r="S14" s="13">
        <v>0.04</v>
      </c>
      <c r="U14" s="10">
        <v>25</v>
      </c>
      <c r="V14" s="10">
        <v>24</v>
      </c>
    </row>
    <row r="15" spans="1:22" ht="32" x14ac:dyDescent="0.2">
      <c r="A15" s="3" t="s">
        <v>10</v>
      </c>
      <c r="B15" s="4"/>
      <c r="C15" s="6">
        <v>0.2</v>
      </c>
      <c r="D15" s="13">
        <v>0.2</v>
      </c>
      <c r="E15" s="4"/>
      <c r="F15" s="6">
        <v>2.7E-2</v>
      </c>
      <c r="G15" s="17">
        <v>2.7E-2</v>
      </c>
      <c r="H15" s="5"/>
      <c r="I15" s="10">
        <v>73</v>
      </c>
      <c r="J15" s="10">
        <v>10</v>
      </c>
      <c r="K15" s="10"/>
      <c r="L15" s="15">
        <f>I15/U15</f>
        <v>0.86904761904761907</v>
      </c>
      <c r="M15" s="15">
        <f>J15/V15</f>
        <v>0.4</v>
      </c>
      <c r="N15" s="4"/>
      <c r="O15" s="6">
        <v>0</v>
      </c>
      <c r="P15" s="13" t="s">
        <v>38</v>
      </c>
      <c r="Q15" s="4"/>
      <c r="R15" s="6">
        <v>0</v>
      </c>
      <c r="S15" s="13">
        <v>0</v>
      </c>
      <c r="U15" s="10">
        <v>84</v>
      </c>
      <c r="V15" s="10">
        <v>25</v>
      </c>
    </row>
    <row r="16" spans="1:22" ht="32" x14ac:dyDescent="0.2">
      <c r="A16" s="3" t="s">
        <v>11</v>
      </c>
      <c r="B16" s="4"/>
      <c r="C16" s="6">
        <v>0.05</v>
      </c>
      <c r="D16" s="13">
        <v>0.05</v>
      </c>
      <c r="E16" s="4"/>
      <c r="F16" s="6">
        <v>1</v>
      </c>
      <c r="G16" s="17">
        <v>1</v>
      </c>
      <c r="H16" s="5"/>
      <c r="I16" s="10">
        <v>1</v>
      </c>
      <c r="J16" s="10">
        <v>20</v>
      </c>
      <c r="K16" s="10"/>
      <c r="L16" s="15">
        <f>I16/U16</f>
        <v>8.8495575221238937E-3</v>
      </c>
      <c r="M16" s="15">
        <f>J16/V16</f>
        <v>0.60606060606060608</v>
      </c>
      <c r="N16" s="4"/>
      <c r="O16" s="6">
        <v>0.121</v>
      </c>
      <c r="P16" s="13" t="s">
        <v>44</v>
      </c>
      <c r="Q16" s="4"/>
      <c r="R16" s="6">
        <v>2.7E-2</v>
      </c>
      <c r="S16" s="13">
        <v>3.5000000000000003E-2</v>
      </c>
      <c r="U16" s="10">
        <v>113</v>
      </c>
      <c r="V16" s="10">
        <v>33</v>
      </c>
    </row>
    <row r="17" spans="1:22" ht="32" x14ac:dyDescent="0.2">
      <c r="A17" s="3" t="s">
        <v>12</v>
      </c>
      <c r="B17" s="4"/>
      <c r="C17" s="6">
        <v>0.125</v>
      </c>
      <c r="D17" s="13">
        <v>0.188</v>
      </c>
      <c r="E17" s="4"/>
      <c r="F17" s="6">
        <v>0.154</v>
      </c>
      <c r="G17" s="17">
        <v>0.23100000000000001</v>
      </c>
      <c r="H17" s="5"/>
      <c r="I17" s="10">
        <v>13</v>
      </c>
      <c r="J17" s="10">
        <v>16</v>
      </c>
      <c r="K17" s="10"/>
      <c r="L17" s="15">
        <f>I17/U17</f>
        <v>0.44827586206896552</v>
      </c>
      <c r="M17" s="15">
        <f>J17/V17</f>
        <v>0.53333333333333333</v>
      </c>
      <c r="N17" s="4"/>
      <c r="O17" s="6">
        <v>3.3000000000000002E-2</v>
      </c>
      <c r="P17" s="13" t="s">
        <v>45</v>
      </c>
      <c r="Q17" s="4"/>
      <c r="R17" s="6">
        <v>3.4000000000000002E-2</v>
      </c>
      <c r="S17" s="13">
        <v>6.9000000000000006E-2</v>
      </c>
      <c r="U17" s="10">
        <v>29</v>
      </c>
      <c r="V17" s="10">
        <v>30</v>
      </c>
    </row>
    <row r="18" spans="1:22" x14ac:dyDescent="0.2">
      <c r="A18" s="3" t="s">
        <v>13</v>
      </c>
      <c r="B18" s="4"/>
      <c r="C18" s="6">
        <v>5.6000000000000001E-2</v>
      </c>
      <c r="D18" s="13">
        <v>5.6000000000000001E-2</v>
      </c>
      <c r="E18" s="4"/>
      <c r="F18" s="6">
        <v>1</v>
      </c>
      <c r="G18" s="17">
        <v>1</v>
      </c>
      <c r="H18" s="5"/>
      <c r="I18" s="10">
        <v>1</v>
      </c>
      <c r="J18" s="10">
        <v>18</v>
      </c>
      <c r="K18" s="10"/>
      <c r="L18" s="15">
        <f>I18/U18</f>
        <v>1.4285714285714285E-2</v>
      </c>
      <c r="M18" s="15">
        <f>J18/V18</f>
        <v>0.69230769230769229</v>
      </c>
      <c r="N18" s="4"/>
      <c r="O18" s="6">
        <v>0.115</v>
      </c>
      <c r="P18" s="13" t="s">
        <v>46</v>
      </c>
      <c r="Q18" s="4"/>
      <c r="R18" s="6">
        <v>1.4E-2</v>
      </c>
      <c r="S18" s="13">
        <v>1.4E-2</v>
      </c>
      <c r="U18" s="10">
        <v>70</v>
      </c>
      <c r="V18" s="10">
        <v>26</v>
      </c>
    </row>
    <row r="19" spans="1:22" x14ac:dyDescent="0.2">
      <c r="A19" s="3" t="s">
        <v>14</v>
      </c>
      <c r="B19" s="4"/>
      <c r="C19" s="6">
        <v>8.3000000000000004E-2</v>
      </c>
      <c r="D19" s="13">
        <v>8.3000000000000004E-2</v>
      </c>
      <c r="E19" s="4"/>
      <c r="F19" s="6">
        <v>1</v>
      </c>
      <c r="G19" s="17">
        <v>1</v>
      </c>
      <c r="H19" s="5"/>
      <c r="I19" s="10">
        <v>1</v>
      </c>
      <c r="J19" s="10">
        <v>12</v>
      </c>
      <c r="K19" s="10"/>
      <c r="L19" s="15">
        <f>I19/U19</f>
        <v>1.3513513513513514E-2</v>
      </c>
      <c r="M19" s="15">
        <f>J19/V19</f>
        <v>0.44444444444444442</v>
      </c>
      <c r="N19" s="4"/>
      <c r="O19" s="6">
        <v>3.6999999999999998E-2</v>
      </c>
      <c r="P19" s="13" t="s">
        <v>47</v>
      </c>
      <c r="Q19" s="4"/>
      <c r="R19" s="6">
        <v>1.4E-2</v>
      </c>
      <c r="S19" s="13">
        <v>1.4E-2</v>
      </c>
      <c r="U19" s="10">
        <v>74</v>
      </c>
      <c r="V19" s="10">
        <v>27</v>
      </c>
    </row>
    <row r="20" spans="1:22" x14ac:dyDescent="0.2">
      <c r="A20" s="3" t="s">
        <v>15</v>
      </c>
      <c r="B20" s="4"/>
      <c r="C20" s="6">
        <v>0.111</v>
      </c>
      <c r="D20" s="13">
        <v>0.111</v>
      </c>
      <c r="E20" s="4"/>
      <c r="F20" s="6">
        <v>1</v>
      </c>
      <c r="G20" s="17">
        <v>1</v>
      </c>
      <c r="H20" s="5"/>
      <c r="I20" s="10">
        <v>1</v>
      </c>
      <c r="J20" s="10">
        <v>9</v>
      </c>
      <c r="K20" s="10"/>
      <c r="L20" s="15">
        <f>I20/U20</f>
        <v>5.2631578947368418E-2</v>
      </c>
      <c r="M20" s="15">
        <f>J20/V20</f>
        <v>0.33333333333333331</v>
      </c>
      <c r="N20" s="4"/>
      <c r="O20" s="6">
        <v>3.6999999999999998E-2</v>
      </c>
      <c r="P20" s="13" t="s">
        <v>47</v>
      </c>
      <c r="Q20" s="4"/>
      <c r="R20" s="6">
        <v>5.2999999999999999E-2</v>
      </c>
      <c r="S20" s="13">
        <v>5.2999999999999999E-2</v>
      </c>
      <c r="U20" s="10">
        <v>19</v>
      </c>
      <c r="V20" s="10">
        <v>27</v>
      </c>
    </row>
    <row r="21" spans="1:22" s="24" customFormat="1" x14ac:dyDescent="0.2">
      <c r="A21" s="21" t="s">
        <v>16</v>
      </c>
      <c r="B21" s="22"/>
      <c r="C21" s="22">
        <v>0.125</v>
      </c>
      <c r="D21" s="22">
        <v>0.125</v>
      </c>
      <c r="E21" s="22"/>
      <c r="F21" s="22">
        <v>1</v>
      </c>
      <c r="G21" s="22">
        <v>1</v>
      </c>
      <c r="H21" s="22"/>
      <c r="I21" s="22">
        <v>1</v>
      </c>
      <c r="J21" s="22">
        <v>8</v>
      </c>
      <c r="K21" s="22"/>
      <c r="L21" s="23">
        <f>I21/U21</f>
        <v>1.7857142857142856E-2</v>
      </c>
      <c r="M21" s="23">
        <f>J21/V21</f>
        <v>0.38095238095238093</v>
      </c>
      <c r="N21" s="22"/>
      <c r="O21" s="22">
        <v>4.8000000000000001E-2</v>
      </c>
      <c r="P21" s="22" t="s">
        <v>48</v>
      </c>
      <c r="Q21" s="22"/>
      <c r="R21" s="22">
        <v>1.7999999999999999E-2</v>
      </c>
      <c r="S21" s="22">
        <v>1.7999999999999999E-2</v>
      </c>
      <c r="U21" s="22">
        <v>56</v>
      </c>
      <c r="V21" s="22">
        <v>21</v>
      </c>
    </row>
    <row r="22" spans="1:22" s="24" customFormat="1" x14ac:dyDescent="0.2">
      <c r="A22" s="21" t="s">
        <v>17</v>
      </c>
      <c r="B22" s="22"/>
      <c r="C22" s="22">
        <v>9.0999999999999998E-2</v>
      </c>
      <c r="D22" s="22">
        <v>9.0999999999999998E-2</v>
      </c>
      <c r="E22" s="22"/>
      <c r="F22" s="22">
        <v>1</v>
      </c>
      <c r="G22" s="22">
        <v>1</v>
      </c>
      <c r="H22" s="22"/>
      <c r="I22" s="22">
        <v>1</v>
      </c>
      <c r="J22" s="22">
        <v>11</v>
      </c>
      <c r="K22" s="22"/>
      <c r="L22" s="23">
        <f>I22/U22</f>
        <v>1.1764705882352941E-2</v>
      </c>
      <c r="M22" s="23">
        <f>J22/V22</f>
        <v>0.40740740740740738</v>
      </c>
      <c r="N22" s="22"/>
      <c r="O22" s="22">
        <v>0.14799999999999999</v>
      </c>
      <c r="P22" s="22" t="s">
        <v>49</v>
      </c>
      <c r="Q22" s="22"/>
      <c r="R22" s="22">
        <v>1.2E-2</v>
      </c>
      <c r="S22" s="22">
        <v>1.2E-2</v>
      </c>
      <c r="U22" s="22">
        <v>85</v>
      </c>
      <c r="V22" s="22">
        <v>27</v>
      </c>
    </row>
    <row r="23" spans="1:22" s="24" customFormat="1" x14ac:dyDescent="0.2">
      <c r="A23" s="21" t="s">
        <v>18</v>
      </c>
      <c r="B23" s="22"/>
      <c r="C23" s="22">
        <v>9.0999999999999998E-2</v>
      </c>
      <c r="D23" s="22">
        <v>9.0999999999999998E-2</v>
      </c>
      <c r="E23" s="22"/>
      <c r="F23" s="22">
        <v>1</v>
      </c>
      <c r="G23" s="22">
        <v>1</v>
      </c>
      <c r="H23" s="22"/>
      <c r="I23" s="22">
        <v>1</v>
      </c>
      <c r="J23" s="22">
        <v>11</v>
      </c>
      <c r="K23" s="22"/>
      <c r="L23" s="23">
        <f>I23/U23</f>
        <v>9.1743119266055051E-3</v>
      </c>
      <c r="M23" s="23">
        <f>J23/V23</f>
        <v>0.36666666666666664</v>
      </c>
      <c r="N23" s="22"/>
      <c r="O23" s="22">
        <v>0.1</v>
      </c>
      <c r="P23" s="22" t="s">
        <v>42</v>
      </c>
      <c r="Q23" s="22"/>
      <c r="R23" s="22">
        <v>1.7999999999999999E-2</v>
      </c>
      <c r="S23" s="22">
        <v>2.8000000000000001E-2</v>
      </c>
      <c r="U23" s="22">
        <v>109</v>
      </c>
      <c r="V23" s="22">
        <v>30</v>
      </c>
    </row>
    <row r="24" spans="1:22" s="24" customFormat="1" x14ac:dyDescent="0.2">
      <c r="A24" s="21" t="s">
        <v>19</v>
      </c>
      <c r="B24" s="22"/>
      <c r="C24" s="22">
        <v>7.6999999999999999E-2</v>
      </c>
      <c r="D24" s="22">
        <v>7.6999999999999999E-2</v>
      </c>
      <c r="E24" s="22"/>
      <c r="F24" s="22">
        <v>1</v>
      </c>
      <c r="G24" s="22">
        <v>1</v>
      </c>
      <c r="H24" s="22"/>
      <c r="I24" s="22">
        <v>1</v>
      </c>
      <c r="J24" s="22">
        <v>13</v>
      </c>
      <c r="K24" s="22"/>
      <c r="L24" s="23">
        <f>I24/U24</f>
        <v>2.8571428571428571E-2</v>
      </c>
      <c r="M24" s="23">
        <f>J24/V24</f>
        <v>0.48148148148148145</v>
      </c>
      <c r="N24" s="22"/>
      <c r="O24" s="22">
        <v>0.111</v>
      </c>
      <c r="P24" s="22" t="s">
        <v>50</v>
      </c>
      <c r="Q24" s="22"/>
      <c r="R24" s="22">
        <v>2.9000000000000001E-2</v>
      </c>
      <c r="S24" s="22">
        <v>2.9000000000000001E-2</v>
      </c>
      <c r="U24" s="22">
        <v>35</v>
      </c>
      <c r="V24" s="22">
        <v>27</v>
      </c>
    </row>
    <row r="25" spans="1:22" s="24" customFormat="1" x14ac:dyDescent="0.2">
      <c r="A25" s="21" t="s">
        <v>20</v>
      </c>
      <c r="B25" s="22"/>
      <c r="C25" s="22">
        <v>0.14299999999999999</v>
      </c>
      <c r="D25" s="22">
        <v>0.14299999999999999</v>
      </c>
      <c r="E25" s="22"/>
      <c r="F25" s="22">
        <v>1</v>
      </c>
      <c r="G25" s="22">
        <v>1</v>
      </c>
      <c r="H25" s="22"/>
      <c r="I25" s="22">
        <v>1</v>
      </c>
      <c r="J25" s="22">
        <v>7</v>
      </c>
      <c r="K25" s="22"/>
      <c r="L25" s="23">
        <f>I25/U25</f>
        <v>1.020408163265306E-2</v>
      </c>
      <c r="M25" s="23">
        <f>J25/V25</f>
        <v>0.28000000000000003</v>
      </c>
      <c r="N25" s="22"/>
      <c r="O25" s="22">
        <v>0.08</v>
      </c>
      <c r="P25" s="22" t="s">
        <v>51</v>
      </c>
      <c r="Q25" s="22"/>
      <c r="R25" s="22">
        <v>0.01</v>
      </c>
      <c r="S25" s="22">
        <v>0.01</v>
      </c>
      <c r="U25" s="22">
        <v>98</v>
      </c>
      <c r="V25" s="22">
        <v>25</v>
      </c>
    </row>
    <row r="26" spans="1:22" ht="32" x14ac:dyDescent="0.2">
      <c r="A26" s="3" t="s">
        <v>21</v>
      </c>
      <c r="B26" s="4"/>
      <c r="C26" s="6">
        <v>0.4</v>
      </c>
      <c r="D26" s="13">
        <v>0.4</v>
      </c>
      <c r="E26" s="4"/>
      <c r="F26" s="6">
        <v>0.111</v>
      </c>
      <c r="G26" s="17">
        <v>0.111</v>
      </c>
      <c r="H26" s="5"/>
      <c r="I26" s="10">
        <v>18</v>
      </c>
      <c r="J26" s="10">
        <v>5</v>
      </c>
      <c r="K26" s="10"/>
      <c r="L26" s="15">
        <f>I26/U26</f>
        <v>0.23076923076923078</v>
      </c>
      <c r="M26" s="15">
        <f>J26/V26</f>
        <v>0.12820512820512819</v>
      </c>
      <c r="N26" s="4"/>
      <c r="O26" s="6">
        <v>0.154</v>
      </c>
      <c r="P26" s="13" t="s">
        <v>52</v>
      </c>
      <c r="Q26" s="4"/>
      <c r="R26" s="6">
        <v>1.2999999999999999E-2</v>
      </c>
      <c r="S26" s="13">
        <v>1.2999999999999999E-2</v>
      </c>
      <c r="U26" s="10">
        <v>78</v>
      </c>
      <c r="V26" s="10">
        <v>39</v>
      </c>
    </row>
    <row r="27" spans="1:22" ht="32" x14ac:dyDescent="0.2">
      <c r="A27" s="3" t="s">
        <v>22</v>
      </c>
      <c r="B27" s="4"/>
      <c r="C27" s="6">
        <v>1</v>
      </c>
      <c r="D27" s="13">
        <v>1</v>
      </c>
      <c r="E27" s="4"/>
      <c r="F27" s="6">
        <v>0.66700000000000004</v>
      </c>
      <c r="G27" s="17">
        <v>0.66700000000000004</v>
      </c>
      <c r="H27" s="5"/>
      <c r="I27" s="10">
        <v>3</v>
      </c>
      <c r="J27" s="10">
        <v>2</v>
      </c>
      <c r="K27" s="10"/>
      <c r="L27" s="15">
        <f>I27/U27</f>
        <v>3.9473684210526314E-2</v>
      </c>
      <c r="M27" s="15">
        <f>J27/V27</f>
        <v>6.6666666666666666E-2</v>
      </c>
      <c r="N27" s="4"/>
      <c r="O27" s="6">
        <v>0.2</v>
      </c>
      <c r="P27" s="13" t="s">
        <v>37</v>
      </c>
      <c r="Q27" s="4"/>
      <c r="R27" s="6">
        <v>2.5999999999999999E-2</v>
      </c>
      <c r="S27" s="13">
        <v>2.5999999999999999E-2</v>
      </c>
      <c r="U27" s="10">
        <v>76</v>
      </c>
      <c r="V27" s="10">
        <v>30</v>
      </c>
    </row>
    <row r="28" spans="1:22" x14ac:dyDescent="0.2">
      <c r="A28" s="3" t="s">
        <v>23</v>
      </c>
      <c r="B28" s="4"/>
      <c r="C28" s="6">
        <v>0.66700000000000004</v>
      </c>
      <c r="D28" s="13">
        <v>0.66700000000000004</v>
      </c>
      <c r="E28" s="4"/>
      <c r="F28" s="6">
        <v>8.6999999999999994E-2</v>
      </c>
      <c r="G28" s="17">
        <v>8.6999999999999994E-2</v>
      </c>
      <c r="H28" s="5"/>
      <c r="I28" s="10">
        <v>23</v>
      </c>
      <c r="J28" s="10">
        <v>3</v>
      </c>
      <c r="K28" s="10"/>
      <c r="L28" s="15">
        <f>I28/U28</f>
        <v>0.21495327102803738</v>
      </c>
      <c r="M28" s="15">
        <f>J28/V28</f>
        <v>0.14285714285714285</v>
      </c>
      <c r="N28" s="4"/>
      <c r="O28" s="6">
        <v>0.14299999999999999</v>
      </c>
      <c r="P28" s="13" t="s">
        <v>53</v>
      </c>
      <c r="Q28" s="4"/>
      <c r="R28" s="6">
        <v>8.9999999999999993E-3</v>
      </c>
      <c r="S28" s="13">
        <v>8.9999999999999993E-3</v>
      </c>
      <c r="U28" s="10">
        <v>107</v>
      </c>
      <c r="V28" s="10">
        <v>21</v>
      </c>
    </row>
    <row r="29" spans="1:22" ht="32" x14ac:dyDescent="0.2">
      <c r="A29" s="3" t="s">
        <v>24</v>
      </c>
      <c r="B29" s="4"/>
      <c r="C29" s="6">
        <v>0.4</v>
      </c>
      <c r="D29" s="13">
        <v>0.4</v>
      </c>
      <c r="E29" s="4"/>
      <c r="F29" s="6">
        <v>0.05</v>
      </c>
      <c r="G29" s="17">
        <v>0.05</v>
      </c>
      <c r="H29" s="5"/>
      <c r="I29" s="10">
        <v>40</v>
      </c>
      <c r="J29" s="10">
        <v>5</v>
      </c>
      <c r="K29" s="10"/>
      <c r="L29" s="15">
        <f>I29/U29</f>
        <v>0.46511627906976744</v>
      </c>
      <c r="M29" s="15">
        <f>J29/V29</f>
        <v>0.16666666666666666</v>
      </c>
      <c r="N29" s="4"/>
      <c r="O29" s="6">
        <v>0.2</v>
      </c>
      <c r="P29" s="13" t="s">
        <v>37</v>
      </c>
      <c r="Q29" s="4"/>
      <c r="R29" s="6">
        <v>1.2E-2</v>
      </c>
      <c r="S29" s="13">
        <v>1.2E-2</v>
      </c>
      <c r="U29" s="10">
        <v>86</v>
      </c>
      <c r="V29" s="10">
        <v>30</v>
      </c>
    </row>
    <row r="30" spans="1:22" x14ac:dyDescent="0.2">
      <c r="A30" s="3" t="s">
        <v>25</v>
      </c>
      <c r="B30" s="4"/>
      <c r="C30" s="6">
        <v>0.23100000000000001</v>
      </c>
      <c r="D30" s="13">
        <v>0.23100000000000001</v>
      </c>
      <c r="E30" s="4"/>
      <c r="F30" s="6">
        <v>5.6000000000000001E-2</v>
      </c>
      <c r="G30" s="17">
        <v>5.6000000000000001E-2</v>
      </c>
      <c r="H30" s="5"/>
      <c r="I30" s="10">
        <v>54</v>
      </c>
      <c r="J30" s="10">
        <v>13</v>
      </c>
      <c r="K30" s="10"/>
      <c r="L30" s="16">
        <f>I30/U30</f>
        <v>1.2857142857142858</v>
      </c>
      <c r="M30" s="15">
        <f>J30/V30</f>
        <v>0.48148148148148145</v>
      </c>
      <c r="N30" s="4"/>
      <c r="O30" s="6">
        <v>0.14799999999999999</v>
      </c>
      <c r="P30" s="13" t="s">
        <v>54</v>
      </c>
      <c r="Q30" s="4"/>
      <c r="R30" s="6">
        <v>2.4E-2</v>
      </c>
      <c r="S30" s="13">
        <v>4.8000000000000001E-2</v>
      </c>
      <c r="U30" s="10">
        <v>42</v>
      </c>
      <c r="V30" s="10">
        <v>27</v>
      </c>
    </row>
    <row r="31" spans="1:22" ht="32" x14ac:dyDescent="0.2">
      <c r="A31" s="3" t="s">
        <v>26</v>
      </c>
      <c r="B31" s="4"/>
      <c r="C31" s="6">
        <v>0.66700000000000004</v>
      </c>
      <c r="D31" s="13">
        <v>0.66700000000000004</v>
      </c>
      <c r="E31" s="4"/>
      <c r="F31" s="6">
        <v>8.6999999999999994E-2</v>
      </c>
      <c r="G31" s="17">
        <v>8.6999999999999994E-2</v>
      </c>
      <c r="H31" s="5"/>
      <c r="I31" s="10">
        <v>23</v>
      </c>
      <c r="J31" s="10">
        <v>3</v>
      </c>
      <c r="K31" s="10"/>
      <c r="L31" s="15">
        <f>I31/U31</f>
        <v>0.23469387755102042</v>
      </c>
      <c r="M31" s="15">
        <f>J31/V31</f>
        <v>0.1111111111111111</v>
      </c>
      <c r="N31" s="4"/>
      <c r="O31" s="6">
        <v>3.6999999999999998E-2</v>
      </c>
      <c r="P31" s="13" t="s">
        <v>55</v>
      </c>
      <c r="Q31" s="4"/>
      <c r="R31" s="6">
        <v>0.01</v>
      </c>
      <c r="S31" s="13">
        <v>0.01</v>
      </c>
      <c r="U31" s="10">
        <v>98</v>
      </c>
      <c r="V31" s="10">
        <v>27</v>
      </c>
    </row>
    <row r="32" spans="1:22" ht="48" x14ac:dyDescent="0.2">
      <c r="A32" s="3" t="s">
        <v>27</v>
      </c>
      <c r="B32" s="4"/>
      <c r="C32" s="6">
        <v>0.66700000000000004</v>
      </c>
      <c r="D32" s="13">
        <v>0.66700000000000004</v>
      </c>
      <c r="E32" s="4"/>
      <c r="F32" s="6">
        <v>0.1</v>
      </c>
      <c r="G32" s="17">
        <v>0.1</v>
      </c>
      <c r="H32" s="5"/>
      <c r="I32" s="10">
        <v>20</v>
      </c>
      <c r="J32" s="10">
        <v>3</v>
      </c>
      <c r="K32" s="10"/>
      <c r="L32" s="15">
        <f>I32/U32</f>
        <v>0.2247191011235955</v>
      </c>
      <c r="M32" s="15">
        <f>J32/V32</f>
        <v>8.3333333333333329E-2</v>
      </c>
      <c r="N32" s="4"/>
      <c r="O32" s="6">
        <v>0</v>
      </c>
      <c r="P32" s="13" t="s">
        <v>56</v>
      </c>
      <c r="Q32" s="4"/>
      <c r="R32" s="6">
        <v>0</v>
      </c>
      <c r="S32" s="13">
        <v>1.0999999999999999E-2</v>
      </c>
      <c r="U32" s="10">
        <v>89</v>
      </c>
      <c r="V32" s="10">
        <v>36</v>
      </c>
    </row>
    <row r="33" spans="1:22" s="24" customFormat="1" ht="32" x14ac:dyDescent="0.2">
      <c r="A33" s="21" t="s">
        <v>28</v>
      </c>
      <c r="B33" s="22"/>
      <c r="C33" s="22">
        <v>0.25</v>
      </c>
      <c r="D33" s="22">
        <v>0.25</v>
      </c>
      <c r="E33" s="22"/>
      <c r="F33" s="22">
        <v>2.5999999999999999E-2</v>
      </c>
      <c r="G33" s="22">
        <v>2.5999999999999999E-2</v>
      </c>
      <c r="H33" s="22"/>
      <c r="I33" s="22">
        <v>39</v>
      </c>
      <c r="J33" s="22">
        <v>4</v>
      </c>
      <c r="K33" s="22"/>
      <c r="L33" s="23">
        <f>I33/U33</f>
        <v>0.31451612903225806</v>
      </c>
      <c r="M33" s="23">
        <f>J33/V33</f>
        <v>9.5238095238095233E-2</v>
      </c>
      <c r="N33" s="22"/>
      <c r="O33" s="22">
        <v>2.4E-2</v>
      </c>
      <c r="P33" s="22" t="s">
        <v>57</v>
      </c>
      <c r="Q33" s="22"/>
      <c r="R33" s="22">
        <v>8.0000000000000002E-3</v>
      </c>
      <c r="S33" s="22">
        <v>8.0000000000000002E-3</v>
      </c>
      <c r="U33" s="22">
        <v>124</v>
      </c>
      <c r="V33" s="22">
        <v>42</v>
      </c>
    </row>
    <row r="34" spans="1:22" ht="32" x14ac:dyDescent="0.2">
      <c r="A34" s="3" t="s">
        <v>29</v>
      </c>
      <c r="B34" s="4"/>
      <c r="C34" s="6">
        <v>0.66700000000000004</v>
      </c>
      <c r="D34" s="13">
        <v>0.66700000000000004</v>
      </c>
      <c r="E34" s="4"/>
      <c r="F34" s="6">
        <v>9.5000000000000001E-2</v>
      </c>
      <c r="G34" s="17">
        <v>9.5000000000000001E-2</v>
      </c>
      <c r="H34" s="5"/>
      <c r="I34" s="10">
        <v>21</v>
      </c>
      <c r="J34" s="10">
        <v>3</v>
      </c>
      <c r="K34" s="10"/>
      <c r="L34" s="15">
        <f>I34/U34</f>
        <v>0.21875</v>
      </c>
      <c r="M34" s="15">
        <f>J34/V34</f>
        <v>0.125</v>
      </c>
      <c r="N34" s="4"/>
      <c r="O34" s="6">
        <v>4.2000000000000003E-2</v>
      </c>
      <c r="P34" s="13" t="s">
        <v>36</v>
      </c>
      <c r="Q34" s="4"/>
      <c r="R34" s="6">
        <v>0.01</v>
      </c>
      <c r="S34" s="13">
        <v>0.01</v>
      </c>
      <c r="U34" s="10">
        <v>96</v>
      </c>
      <c r="V34" s="10">
        <v>24</v>
      </c>
    </row>
    <row r="35" spans="1:22" ht="32" x14ac:dyDescent="0.2">
      <c r="A35" s="3" t="s">
        <v>30</v>
      </c>
      <c r="B35" s="4"/>
      <c r="C35" s="6">
        <v>0.5</v>
      </c>
      <c r="D35" s="13">
        <v>0.5</v>
      </c>
      <c r="E35" s="4"/>
      <c r="F35" s="6">
        <v>3.7999999999999999E-2</v>
      </c>
      <c r="G35" s="17">
        <v>3.7999999999999999E-2</v>
      </c>
      <c r="H35" s="5"/>
      <c r="I35" s="10">
        <v>52</v>
      </c>
      <c r="J35" s="10">
        <v>4</v>
      </c>
      <c r="K35" s="10"/>
      <c r="L35" s="15">
        <f>I35/U35</f>
        <v>0.56521739130434778</v>
      </c>
      <c r="M35" s="15">
        <f>J35/V35</f>
        <v>0.12121212121212122</v>
      </c>
      <c r="N35" s="4"/>
      <c r="O35" s="6">
        <v>0.03</v>
      </c>
      <c r="P35" s="13" t="s">
        <v>58</v>
      </c>
      <c r="Q35" s="4"/>
      <c r="R35" s="6">
        <v>1.0999999999999999E-2</v>
      </c>
      <c r="S35" s="13">
        <v>1.0999999999999999E-2</v>
      </c>
      <c r="U35" s="10">
        <v>92</v>
      </c>
      <c r="V35" s="10">
        <v>33</v>
      </c>
    </row>
    <row r="36" spans="1:22" ht="32" x14ac:dyDescent="0.2">
      <c r="A36" s="3" t="s">
        <v>31</v>
      </c>
      <c r="B36" s="4"/>
      <c r="C36" s="6">
        <v>0.25</v>
      </c>
      <c r="D36" s="13">
        <v>0.25</v>
      </c>
      <c r="E36" s="4"/>
      <c r="F36" s="6">
        <v>2.5999999999999999E-2</v>
      </c>
      <c r="G36" s="17">
        <v>2.5999999999999999E-2</v>
      </c>
      <c r="H36" s="5"/>
      <c r="I36" s="10">
        <v>76</v>
      </c>
      <c r="J36" s="10">
        <v>8</v>
      </c>
      <c r="K36" s="10"/>
      <c r="L36" s="15">
        <f>I36/U36</f>
        <v>0.66666666666666663</v>
      </c>
      <c r="M36" s="15">
        <f>J36/V36</f>
        <v>0.32</v>
      </c>
      <c r="N36" s="4"/>
      <c r="O36" s="6">
        <v>0</v>
      </c>
      <c r="P36" s="13" t="s">
        <v>38</v>
      </c>
      <c r="Q36" s="4"/>
      <c r="R36" s="6">
        <v>0</v>
      </c>
      <c r="S36" s="13">
        <v>0</v>
      </c>
      <c r="U36" s="10">
        <v>114</v>
      </c>
      <c r="V36" s="10">
        <v>25</v>
      </c>
    </row>
    <row r="37" spans="1:22" ht="32" x14ac:dyDescent="0.2">
      <c r="A37" s="3" t="s">
        <v>32</v>
      </c>
      <c r="B37" s="4"/>
      <c r="C37" s="6">
        <v>0.222</v>
      </c>
      <c r="D37" s="13">
        <v>0.222</v>
      </c>
      <c r="E37" s="4"/>
      <c r="F37" s="6">
        <v>3.5999999999999997E-2</v>
      </c>
      <c r="G37" s="17">
        <v>3.5999999999999997E-2</v>
      </c>
      <c r="H37" s="5"/>
      <c r="I37" s="10">
        <v>56</v>
      </c>
      <c r="J37" s="10">
        <v>9</v>
      </c>
      <c r="K37" s="10"/>
      <c r="L37" s="15">
        <f>I37/U37</f>
        <v>0.52830188679245282</v>
      </c>
      <c r="M37" s="15">
        <f>J37/V37</f>
        <v>0.33333333333333331</v>
      </c>
      <c r="N37" s="4"/>
      <c r="O37" s="6">
        <v>3.6999999999999998E-2</v>
      </c>
      <c r="P37" s="13" t="s">
        <v>47</v>
      </c>
      <c r="Q37" s="4"/>
      <c r="R37" s="6">
        <v>8.9999999999999993E-3</v>
      </c>
      <c r="S37" s="13">
        <v>8.9999999999999993E-3</v>
      </c>
      <c r="U37" s="10">
        <v>106</v>
      </c>
      <c r="V37" s="10">
        <v>27</v>
      </c>
    </row>
    <row r="38" spans="1:22" ht="32" x14ac:dyDescent="0.2">
      <c r="A38" s="3" t="s">
        <v>33</v>
      </c>
      <c r="B38" s="4"/>
      <c r="C38" s="6">
        <v>0.2</v>
      </c>
      <c r="D38" s="13">
        <v>0.2</v>
      </c>
      <c r="E38" s="4"/>
      <c r="F38" s="6">
        <v>9.0999999999999998E-2</v>
      </c>
      <c r="G38" s="17">
        <v>9.0999999999999998E-2</v>
      </c>
      <c r="H38" s="5"/>
      <c r="I38" s="10">
        <v>22</v>
      </c>
      <c r="J38" s="10">
        <v>10</v>
      </c>
      <c r="K38" s="10"/>
      <c r="L38" s="15">
        <f>I38/U38</f>
        <v>0.3188405797101449</v>
      </c>
      <c r="M38" s="15">
        <f>J38/V38</f>
        <v>0.30303030303030304</v>
      </c>
      <c r="N38" s="4"/>
      <c r="O38" s="6">
        <v>0.03</v>
      </c>
      <c r="P38" s="13" t="s">
        <v>58</v>
      </c>
      <c r="Q38" s="4"/>
      <c r="R38" s="6">
        <v>1.4E-2</v>
      </c>
      <c r="S38" s="13">
        <v>1.4E-2</v>
      </c>
      <c r="U38" s="10">
        <v>69</v>
      </c>
      <c r="V38" s="10">
        <v>33</v>
      </c>
    </row>
    <row r="39" spans="1:22" x14ac:dyDescent="0.2">
      <c r="A39" s="3" t="s">
        <v>34</v>
      </c>
      <c r="B39" s="4"/>
      <c r="C39" s="6">
        <v>0.4</v>
      </c>
      <c r="D39" s="13">
        <v>0.4</v>
      </c>
      <c r="E39" s="4"/>
      <c r="F39" s="6">
        <v>2.5999999999999999E-2</v>
      </c>
      <c r="G39" s="17">
        <v>2.5999999999999999E-2</v>
      </c>
      <c r="H39" s="5"/>
      <c r="I39" s="10">
        <v>76</v>
      </c>
      <c r="J39" s="10">
        <v>5</v>
      </c>
      <c r="K39" s="10"/>
      <c r="L39" s="15">
        <f>I39/U39</f>
        <v>0.60317460317460314</v>
      </c>
      <c r="M39" s="15">
        <f>J39/V39</f>
        <v>9.2592592592592587E-2</v>
      </c>
      <c r="N39" s="4"/>
      <c r="O39" s="6">
        <v>0</v>
      </c>
      <c r="P39" s="13" t="s">
        <v>38</v>
      </c>
      <c r="Q39" s="4"/>
      <c r="R39" s="6">
        <v>0</v>
      </c>
      <c r="S39" s="13">
        <v>0</v>
      </c>
      <c r="U39" s="10">
        <v>126</v>
      </c>
      <c r="V39" s="10">
        <v>54</v>
      </c>
    </row>
    <row r="40" spans="1:22" ht="10" customHeight="1" x14ac:dyDescent="0.2">
      <c r="A40" s="3"/>
      <c r="B40" s="4"/>
      <c r="C40" s="6"/>
      <c r="D40" s="13"/>
      <c r="E40" s="4"/>
      <c r="F40" s="6"/>
      <c r="G40" s="17"/>
      <c r="H40" s="5"/>
      <c r="I40" s="10"/>
      <c r="J40" s="10"/>
      <c r="K40" s="10"/>
      <c r="L40" s="15"/>
      <c r="M40" s="15"/>
      <c r="N40" s="4"/>
      <c r="O40" s="6"/>
      <c r="P40" s="13"/>
      <c r="Q40" s="4"/>
      <c r="R40" s="6"/>
      <c r="S40" s="13"/>
      <c r="U40" s="10"/>
      <c r="V40" s="10"/>
    </row>
    <row r="41" spans="1:22" x14ac:dyDescent="0.2">
      <c r="A41" s="3"/>
      <c r="B41" s="4"/>
      <c r="C41" s="6"/>
      <c r="D41" s="13"/>
      <c r="E41" s="4"/>
      <c r="F41" s="6"/>
      <c r="G41" s="17"/>
      <c r="H41" s="5"/>
      <c r="I41" s="10"/>
      <c r="J41" s="10"/>
      <c r="K41" s="10"/>
      <c r="L41" s="15"/>
      <c r="M41" s="15"/>
      <c r="N41" s="4"/>
      <c r="O41" s="6"/>
      <c r="P41" s="13"/>
      <c r="Q41" s="4"/>
      <c r="R41" s="6"/>
      <c r="S41" s="13"/>
      <c r="U41" s="10"/>
      <c r="V41" s="10"/>
    </row>
    <row r="42" spans="1:22" ht="10" customHeight="1" x14ac:dyDescent="0.2">
      <c r="A42" s="3"/>
      <c r="B42" s="4"/>
      <c r="C42" s="6"/>
      <c r="D42" s="13"/>
      <c r="E42" s="4"/>
      <c r="F42" s="6"/>
      <c r="G42" s="17"/>
      <c r="H42" s="5"/>
      <c r="I42" s="10"/>
      <c r="J42" s="10"/>
      <c r="K42" s="10"/>
      <c r="L42" s="15"/>
      <c r="M42" s="15"/>
      <c r="N42" s="4"/>
      <c r="O42" s="6"/>
      <c r="P42" s="13"/>
      <c r="Q42" s="4"/>
      <c r="R42" s="6"/>
      <c r="S42" s="13"/>
      <c r="U42" s="10"/>
      <c r="V42" s="10"/>
    </row>
    <row r="43" spans="1:22" x14ac:dyDescent="0.2">
      <c r="A43" s="3"/>
      <c r="B43" s="4"/>
      <c r="C43" s="6"/>
      <c r="D43" s="13"/>
      <c r="E43" s="4"/>
      <c r="F43" s="6"/>
      <c r="G43" s="17"/>
      <c r="H43" s="5"/>
      <c r="I43" s="10"/>
      <c r="J43" s="10"/>
      <c r="K43" s="10"/>
      <c r="L43" s="15"/>
      <c r="M43" s="15"/>
      <c r="N43" s="4"/>
      <c r="O43" s="6"/>
      <c r="P43" s="13"/>
      <c r="Q43" s="4"/>
      <c r="R43" s="6"/>
      <c r="S43" s="13"/>
      <c r="U43" s="10"/>
      <c r="V43" s="10"/>
    </row>
    <row r="44" spans="1:22" ht="10" customHeight="1" x14ac:dyDescent="0.2">
      <c r="A44" s="3"/>
      <c r="B44" s="4"/>
      <c r="C44" s="6"/>
      <c r="D44" s="13"/>
      <c r="E44" s="4"/>
      <c r="F44" s="6"/>
      <c r="G44" s="17"/>
      <c r="H44" s="5"/>
      <c r="I44" s="10"/>
      <c r="J44" s="10"/>
      <c r="K44" s="10"/>
      <c r="L44" s="15"/>
      <c r="M44" s="15"/>
      <c r="N44" s="4"/>
      <c r="O44" s="6"/>
      <c r="P44" s="13"/>
      <c r="Q44" s="4"/>
      <c r="R44" s="6"/>
      <c r="S44" s="13"/>
      <c r="U44" s="10"/>
      <c r="V44" s="10"/>
    </row>
    <row r="45" spans="1:22" x14ac:dyDescent="0.2">
      <c r="A45" s="3"/>
      <c r="B45" s="4"/>
      <c r="C45" s="6"/>
      <c r="D45" s="13"/>
      <c r="E45" s="4"/>
      <c r="F45" s="6"/>
      <c r="G45" s="17"/>
      <c r="H45" s="5"/>
      <c r="I45" s="10"/>
      <c r="J45" s="10"/>
      <c r="K45" s="10"/>
      <c r="L45" s="15"/>
      <c r="M45" s="15"/>
      <c r="N45" s="4"/>
      <c r="O45" s="6"/>
      <c r="P45" s="13"/>
      <c r="Q45" s="4"/>
      <c r="R45" s="6"/>
      <c r="S45" s="13"/>
      <c r="U45" s="10"/>
      <c r="V45" s="10"/>
    </row>
    <row r="46" spans="1:22" ht="10" customHeight="1" x14ac:dyDescent="0.2">
      <c r="A46" s="3"/>
      <c r="B46" s="4"/>
      <c r="C46" s="6"/>
      <c r="D46" s="13"/>
      <c r="E46" s="4"/>
      <c r="F46" s="6"/>
      <c r="G46" s="17"/>
      <c r="H46" s="5"/>
      <c r="I46" s="10"/>
      <c r="J46" s="10"/>
      <c r="K46" s="10"/>
      <c r="L46" s="15"/>
      <c r="M46" s="15"/>
      <c r="N46" s="4"/>
      <c r="O46" s="6"/>
      <c r="P46" s="13"/>
      <c r="Q46" s="4"/>
      <c r="R46" s="6"/>
      <c r="S46" s="13"/>
      <c r="U46" s="10"/>
      <c r="V46" s="10"/>
    </row>
    <row r="47" spans="1:22" x14ac:dyDescent="0.2">
      <c r="A47" s="3"/>
      <c r="B47" s="4"/>
      <c r="C47" s="6"/>
      <c r="D47" s="13"/>
      <c r="E47" s="4"/>
      <c r="F47" s="6"/>
      <c r="G47" s="17"/>
      <c r="H47" s="5"/>
      <c r="I47" s="10"/>
      <c r="J47" s="10"/>
      <c r="K47" s="10"/>
      <c r="L47" s="15"/>
      <c r="M47" s="15"/>
      <c r="N47" s="4"/>
      <c r="O47" s="6"/>
      <c r="P47" s="13"/>
      <c r="Q47" s="4"/>
      <c r="R47" s="6"/>
      <c r="S47" s="13"/>
      <c r="U47" s="10"/>
      <c r="V47" s="10"/>
    </row>
    <row r="48" spans="1:22" ht="10" customHeight="1" x14ac:dyDescent="0.2">
      <c r="A48" s="3"/>
      <c r="B48" s="4"/>
      <c r="C48" s="6"/>
      <c r="D48" s="13"/>
      <c r="E48" s="4"/>
      <c r="F48" s="6"/>
      <c r="G48" s="17"/>
      <c r="H48" s="5"/>
      <c r="I48" s="10"/>
      <c r="J48" s="10"/>
      <c r="K48" s="10"/>
      <c r="L48" s="15"/>
      <c r="M48" s="15"/>
      <c r="N48" s="4"/>
      <c r="O48" s="6"/>
      <c r="P48" s="13"/>
      <c r="Q48" s="4"/>
      <c r="R48" s="6"/>
      <c r="S48" s="13"/>
      <c r="U48" s="10"/>
      <c r="V48" s="10"/>
    </row>
    <row r="49" spans="1:22" x14ac:dyDescent="0.2">
      <c r="A49" s="3"/>
      <c r="B49" s="4"/>
      <c r="C49" s="6"/>
      <c r="D49" s="13"/>
      <c r="E49" s="4"/>
      <c r="F49" s="6"/>
      <c r="G49" s="17"/>
      <c r="H49" s="5"/>
      <c r="I49" s="10"/>
      <c r="J49" s="10"/>
      <c r="K49" s="10"/>
      <c r="L49" s="15"/>
      <c r="M49" s="15"/>
      <c r="N49" s="4"/>
      <c r="O49" s="6"/>
      <c r="P49" s="13"/>
      <c r="Q49" s="4"/>
      <c r="R49" s="6"/>
      <c r="S49" s="13"/>
      <c r="U49" s="10"/>
      <c r="V49" s="10"/>
    </row>
    <row r="50" spans="1:22" ht="10" customHeight="1" x14ac:dyDescent="0.2">
      <c r="A50" s="3"/>
      <c r="B50" s="4"/>
      <c r="C50" s="6"/>
      <c r="D50" s="13"/>
      <c r="E50" s="4"/>
      <c r="F50" s="6"/>
      <c r="G50" s="17"/>
      <c r="H50" s="5"/>
      <c r="I50" s="10"/>
      <c r="J50" s="10"/>
      <c r="K50" s="10"/>
      <c r="L50" s="15"/>
      <c r="M50" s="15"/>
      <c r="N50" s="4"/>
      <c r="O50" s="6"/>
      <c r="P50" s="13"/>
      <c r="Q50" s="4"/>
      <c r="R50" s="6"/>
      <c r="S50" s="13"/>
      <c r="U50" s="10"/>
      <c r="V50" s="10"/>
    </row>
    <row r="51" spans="1:22" x14ac:dyDescent="0.2">
      <c r="A51" s="3"/>
      <c r="B51" s="4"/>
      <c r="C51" s="6"/>
      <c r="D51" s="13"/>
      <c r="E51" s="4"/>
      <c r="F51" s="6"/>
      <c r="G51" s="17"/>
      <c r="H51" s="5"/>
      <c r="I51" s="10"/>
      <c r="J51" s="10"/>
      <c r="K51" s="10"/>
      <c r="L51" s="15"/>
      <c r="M51" s="15"/>
      <c r="N51" s="4"/>
      <c r="O51" s="6"/>
      <c r="P51" s="13"/>
      <c r="Q51" s="4"/>
      <c r="R51" s="6"/>
      <c r="S51" s="13"/>
      <c r="U51" s="10"/>
      <c r="V51" s="10"/>
    </row>
    <row r="52" spans="1:22" ht="10" customHeight="1" x14ac:dyDescent="0.2">
      <c r="A52" s="3"/>
      <c r="B52" s="4"/>
      <c r="C52" s="6"/>
      <c r="D52" s="13"/>
      <c r="E52" s="4"/>
      <c r="F52" s="6"/>
      <c r="G52" s="17"/>
      <c r="H52" s="5"/>
      <c r="I52" s="10"/>
      <c r="J52" s="10"/>
      <c r="K52" s="10"/>
      <c r="L52" s="15"/>
      <c r="M52" s="15"/>
      <c r="N52" s="4"/>
      <c r="O52" s="6"/>
      <c r="P52" s="13"/>
      <c r="Q52" s="4"/>
      <c r="R52" s="6"/>
      <c r="S52" s="13"/>
      <c r="U52" s="10"/>
      <c r="V52" s="10"/>
    </row>
    <row r="53" spans="1:22" x14ac:dyDescent="0.2">
      <c r="A53" s="3"/>
      <c r="B53" s="4"/>
      <c r="C53" s="6"/>
      <c r="D53" s="13"/>
      <c r="E53" s="4"/>
      <c r="F53" s="6"/>
      <c r="G53" s="17"/>
      <c r="H53" s="5"/>
      <c r="I53" s="10"/>
      <c r="J53" s="10"/>
      <c r="K53" s="10"/>
      <c r="L53" s="15"/>
      <c r="M53" s="15"/>
      <c r="N53" s="4"/>
      <c r="O53" s="6"/>
      <c r="P53" s="13"/>
      <c r="Q53" s="4"/>
      <c r="R53" s="6"/>
      <c r="S53" s="13"/>
      <c r="U53" s="10"/>
      <c r="V53" s="10"/>
    </row>
    <row r="54" spans="1:22" ht="10" customHeight="1" x14ac:dyDescent="0.2">
      <c r="A54" s="3"/>
      <c r="B54" s="4"/>
      <c r="C54" s="6"/>
      <c r="D54" s="13"/>
      <c r="E54" s="4"/>
      <c r="F54" s="6"/>
      <c r="G54" s="17"/>
      <c r="H54" s="5"/>
      <c r="I54" s="10"/>
      <c r="J54" s="10"/>
      <c r="K54" s="10"/>
      <c r="L54" s="15"/>
      <c r="M54" s="15"/>
      <c r="N54" s="4"/>
      <c r="O54" s="6"/>
      <c r="P54" s="13"/>
      <c r="Q54" s="4"/>
      <c r="R54" s="6"/>
      <c r="S54" s="13"/>
      <c r="U54" s="10"/>
      <c r="V54" s="10"/>
    </row>
    <row r="55" spans="1:22" x14ac:dyDescent="0.2">
      <c r="A55" s="3"/>
      <c r="B55" s="4"/>
      <c r="C55" s="6"/>
      <c r="D55" s="13"/>
      <c r="E55" s="4"/>
      <c r="F55" s="6"/>
      <c r="G55" s="17"/>
      <c r="H55" s="5"/>
      <c r="I55" s="10"/>
      <c r="J55" s="10"/>
      <c r="K55" s="10"/>
      <c r="L55" s="15"/>
      <c r="M55" s="15"/>
      <c r="N55" s="4"/>
      <c r="O55" s="6"/>
      <c r="P55" s="13"/>
      <c r="Q55" s="4"/>
      <c r="R55" s="6"/>
      <c r="S55" s="13"/>
      <c r="U55" s="10"/>
      <c r="V55" s="10"/>
    </row>
    <row r="56" spans="1:22" ht="10" customHeight="1" x14ac:dyDescent="0.2">
      <c r="A56" s="3"/>
      <c r="B56" s="4"/>
      <c r="C56" s="6"/>
      <c r="D56" s="13"/>
      <c r="E56" s="4"/>
      <c r="F56" s="6"/>
      <c r="G56" s="17"/>
      <c r="H56" s="5"/>
      <c r="I56" s="10"/>
      <c r="J56" s="10"/>
      <c r="K56" s="10"/>
      <c r="L56" s="15"/>
      <c r="M56" s="15"/>
      <c r="N56" s="4"/>
      <c r="O56" s="6"/>
      <c r="P56" s="13"/>
      <c r="Q56" s="4"/>
      <c r="R56" s="6"/>
      <c r="S56" s="13"/>
      <c r="U56" s="10"/>
      <c r="V56" s="10"/>
    </row>
    <row r="57" spans="1:22" x14ac:dyDescent="0.2">
      <c r="A57" s="3"/>
      <c r="B57" s="4"/>
      <c r="C57" s="6"/>
      <c r="D57" s="13"/>
      <c r="E57" s="4"/>
      <c r="F57" s="6"/>
      <c r="G57" s="17"/>
      <c r="H57" s="5"/>
      <c r="I57" s="10"/>
      <c r="J57" s="10"/>
      <c r="K57" s="10"/>
      <c r="L57" s="15"/>
      <c r="M57" s="15"/>
      <c r="N57" s="4"/>
      <c r="O57" s="6"/>
      <c r="P57" s="13"/>
      <c r="Q57" s="4"/>
      <c r="R57" s="6"/>
      <c r="S57" s="13"/>
      <c r="U57" s="10"/>
      <c r="V57" s="10"/>
    </row>
    <row r="58" spans="1:22" ht="10" customHeight="1" x14ac:dyDescent="0.2">
      <c r="A58" s="3"/>
      <c r="B58" s="4"/>
      <c r="C58" s="6"/>
      <c r="D58" s="13"/>
      <c r="E58" s="4"/>
      <c r="F58" s="6"/>
      <c r="G58" s="17"/>
      <c r="H58" s="5"/>
      <c r="I58" s="10"/>
      <c r="J58" s="10"/>
      <c r="K58" s="10"/>
      <c r="L58" s="15"/>
      <c r="M58" s="15"/>
      <c r="N58" s="4"/>
      <c r="O58" s="6"/>
      <c r="P58" s="13"/>
      <c r="Q58" s="4"/>
      <c r="R58" s="6"/>
      <c r="S58" s="13"/>
      <c r="U58" s="10"/>
      <c r="V58" s="10"/>
    </row>
    <row r="59" spans="1:22" x14ac:dyDescent="0.2">
      <c r="A59" s="3"/>
      <c r="B59" s="4"/>
      <c r="C59" s="6"/>
      <c r="D59" s="13"/>
      <c r="E59" s="4"/>
      <c r="F59" s="6"/>
      <c r="G59" s="17"/>
      <c r="H59" s="5"/>
      <c r="I59" s="10"/>
      <c r="J59" s="10"/>
      <c r="K59" s="10"/>
      <c r="L59" s="15"/>
      <c r="M59" s="15"/>
      <c r="N59" s="4"/>
      <c r="O59" s="6"/>
      <c r="P59" s="13"/>
      <c r="Q59" s="4"/>
      <c r="R59" s="6"/>
      <c r="S59" s="13"/>
      <c r="U59" s="10"/>
      <c r="V59" s="10"/>
    </row>
    <row r="60" spans="1:22" ht="10" customHeight="1" x14ac:dyDescent="0.2">
      <c r="A60" s="3"/>
      <c r="B60" s="4"/>
      <c r="C60" s="6"/>
      <c r="D60" s="13"/>
      <c r="E60" s="4"/>
      <c r="F60" s="6"/>
      <c r="G60" s="17"/>
      <c r="H60" s="5"/>
      <c r="I60" s="10"/>
      <c r="J60" s="10"/>
      <c r="K60" s="10"/>
      <c r="L60" s="15"/>
      <c r="M60" s="15"/>
      <c r="N60" s="4"/>
      <c r="O60" s="6"/>
      <c r="P60" s="13"/>
      <c r="Q60" s="4"/>
      <c r="R60" s="6"/>
      <c r="S60" s="13"/>
      <c r="U60" s="10"/>
      <c r="V60" s="10"/>
    </row>
    <row r="61" spans="1:22" x14ac:dyDescent="0.2">
      <c r="A61" s="3"/>
      <c r="B61" s="4"/>
      <c r="C61" s="6"/>
      <c r="D61" s="13"/>
      <c r="E61" s="4"/>
      <c r="F61" s="6"/>
      <c r="G61" s="17"/>
      <c r="H61" s="5"/>
      <c r="I61" s="10"/>
      <c r="J61" s="10"/>
      <c r="K61" s="10"/>
      <c r="L61" s="15"/>
      <c r="M61" s="15"/>
      <c r="N61" s="4"/>
      <c r="O61" s="6"/>
      <c r="P61" s="13"/>
      <c r="Q61" s="4"/>
      <c r="R61" s="6"/>
      <c r="S61" s="13"/>
      <c r="U61" s="10"/>
      <c r="V61" s="10"/>
    </row>
    <row r="62" spans="1:22" ht="10" customHeight="1" x14ac:dyDescent="0.2">
      <c r="A62" s="3"/>
      <c r="B62" s="4"/>
      <c r="C62" s="6"/>
      <c r="D62" s="13"/>
      <c r="E62" s="4"/>
      <c r="F62" s="6"/>
      <c r="G62" s="17"/>
      <c r="H62" s="5"/>
      <c r="I62" s="10"/>
      <c r="J62" s="10"/>
      <c r="K62" s="10"/>
      <c r="L62" s="15"/>
      <c r="M62" s="15"/>
      <c r="N62" s="4"/>
      <c r="O62" s="6"/>
      <c r="P62" s="13"/>
      <c r="Q62" s="4"/>
      <c r="R62" s="6"/>
      <c r="S62" s="13"/>
      <c r="U62" s="10"/>
      <c r="V62" s="10"/>
    </row>
    <row r="63" spans="1:22" x14ac:dyDescent="0.2">
      <c r="A63" s="3"/>
      <c r="B63" s="4"/>
      <c r="C63" s="6"/>
      <c r="D63" s="13"/>
      <c r="E63" s="4"/>
      <c r="F63" s="6"/>
      <c r="G63" s="17"/>
      <c r="H63" s="5"/>
      <c r="I63" s="10"/>
      <c r="J63" s="10"/>
      <c r="K63" s="10"/>
      <c r="L63" s="15"/>
      <c r="M63" s="15"/>
      <c r="N63" s="4"/>
      <c r="O63" s="6"/>
      <c r="P63" s="13"/>
      <c r="Q63" s="4"/>
      <c r="R63" s="6"/>
      <c r="S63" s="13"/>
      <c r="U63" s="10"/>
      <c r="V63" s="10"/>
    </row>
    <row r="64" spans="1:22" ht="10" customHeight="1" x14ac:dyDescent="0.2">
      <c r="A64" s="3"/>
      <c r="B64" s="4"/>
      <c r="C64" s="6"/>
      <c r="D64" s="13"/>
      <c r="E64" s="4"/>
      <c r="F64" s="6"/>
      <c r="G64" s="17"/>
      <c r="H64" s="5"/>
      <c r="I64" s="10"/>
      <c r="J64" s="10"/>
      <c r="K64" s="10"/>
      <c r="L64" s="15"/>
      <c r="M64" s="15"/>
      <c r="N64" s="4"/>
      <c r="O64" s="6"/>
      <c r="P64" s="13"/>
      <c r="Q64" s="4"/>
      <c r="R64" s="6"/>
      <c r="S64" s="13"/>
      <c r="U64" s="10"/>
      <c r="V64" s="10"/>
    </row>
    <row r="65" spans="1:22" x14ac:dyDescent="0.2">
      <c r="A65" s="3"/>
      <c r="B65" s="4"/>
      <c r="C65" s="6"/>
      <c r="D65" s="13"/>
      <c r="E65" s="4"/>
      <c r="F65" s="6"/>
      <c r="G65" s="17"/>
      <c r="H65" s="5"/>
      <c r="I65" s="10"/>
      <c r="J65" s="10"/>
      <c r="K65" s="10"/>
      <c r="L65" s="15"/>
      <c r="M65" s="15"/>
      <c r="N65" s="4"/>
      <c r="O65" s="6"/>
      <c r="P65" s="13"/>
      <c r="Q65" s="4"/>
      <c r="R65" s="6"/>
      <c r="S65" s="13"/>
      <c r="U65" s="10"/>
      <c r="V65" s="10"/>
    </row>
    <row r="66" spans="1:22" ht="10" customHeight="1" x14ac:dyDescent="0.2">
      <c r="A66" s="3"/>
      <c r="B66" s="4"/>
      <c r="C66" s="6"/>
      <c r="D66" s="13"/>
      <c r="E66" s="4"/>
      <c r="F66" s="6"/>
      <c r="G66" s="17"/>
      <c r="H66" s="5"/>
      <c r="I66" s="10"/>
      <c r="J66" s="10"/>
      <c r="K66" s="10"/>
      <c r="L66" s="15"/>
      <c r="M66" s="15"/>
      <c r="N66" s="4"/>
      <c r="O66" s="6"/>
      <c r="P66" s="13"/>
      <c r="Q66" s="4"/>
      <c r="R66" s="6"/>
      <c r="S66" s="13"/>
      <c r="U66" s="10"/>
      <c r="V66" s="10"/>
    </row>
    <row r="67" spans="1:22" x14ac:dyDescent="0.2">
      <c r="A67" s="3"/>
      <c r="B67" s="4"/>
      <c r="C67" s="6"/>
      <c r="D67" s="13"/>
      <c r="E67" s="4"/>
      <c r="F67" s="6"/>
      <c r="G67" s="17"/>
      <c r="H67" s="5"/>
      <c r="I67" s="10"/>
      <c r="J67" s="10"/>
      <c r="K67" s="10"/>
      <c r="L67" s="15"/>
      <c r="M67" s="15"/>
      <c r="N67" s="4"/>
      <c r="O67" s="6"/>
      <c r="P67" s="13"/>
      <c r="Q67" s="4"/>
      <c r="R67" s="6"/>
      <c r="S67" s="13"/>
      <c r="U67" s="10"/>
      <c r="V67" s="10"/>
    </row>
    <row r="68" spans="1:22" ht="10" customHeight="1" x14ac:dyDescent="0.2">
      <c r="A68" s="3"/>
      <c r="B68" s="4"/>
      <c r="C68" s="6"/>
      <c r="D68" s="13"/>
      <c r="E68" s="4"/>
      <c r="F68" s="6"/>
      <c r="G68" s="17"/>
      <c r="H68" s="5"/>
      <c r="I68" s="10"/>
      <c r="J68" s="10"/>
      <c r="K68" s="10"/>
      <c r="L68" s="15"/>
      <c r="M68" s="15"/>
      <c r="N68" s="4"/>
      <c r="O68" s="6"/>
      <c r="P68" s="13"/>
      <c r="Q68" s="4"/>
      <c r="R68" s="6"/>
      <c r="S68" s="13"/>
      <c r="U68" s="10"/>
      <c r="V68" s="10"/>
    </row>
    <row r="69" spans="1:22" x14ac:dyDescent="0.2">
      <c r="A69" s="3"/>
      <c r="B69" s="4"/>
      <c r="C69" s="6"/>
      <c r="D69" s="13"/>
      <c r="E69" s="4"/>
      <c r="F69" s="6"/>
      <c r="G69" s="17"/>
      <c r="H69" s="5"/>
      <c r="I69" s="10"/>
      <c r="J69" s="10"/>
      <c r="K69" s="10"/>
      <c r="L69" s="15"/>
      <c r="M69" s="15"/>
      <c r="N69" s="4"/>
      <c r="O69" s="6"/>
      <c r="P69" s="13"/>
      <c r="Q69" s="4"/>
      <c r="R69" s="6"/>
      <c r="S69" s="13"/>
      <c r="U69" s="10"/>
      <c r="V69" s="10"/>
    </row>
    <row r="70" spans="1:22" ht="10" customHeight="1" x14ac:dyDescent="0.2">
      <c r="A70" s="3"/>
      <c r="B70" s="4"/>
      <c r="C70" s="6"/>
      <c r="D70" s="13"/>
      <c r="E70" s="4"/>
      <c r="F70" s="6"/>
      <c r="G70" s="17"/>
      <c r="H70" s="5"/>
      <c r="I70" s="10"/>
      <c r="J70" s="10"/>
      <c r="K70" s="10"/>
      <c r="L70" s="15"/>
      <c r="M70" s="15"/>
      <c r="N70" s="4"/>
      <c r="O70" s="6"/>
      <c r="P70" s="13"/>
      <c r="Q70" s="4"/>
      <c r="R70" s="6"/>
      <c r="S70" s="13"/>
      <c r="U70" s="10"/>
      <c r="V70" s="10"/>
    </row>
    <row r="71" spans="1:22" x14ac:dyDescent="0.2">
      <c r="A71" s="3"/>
      <c r="B71" s="4"/>
      <c r="C71" s="6"/>
      <c r="D71" s="13"/>
      <c r="E71" s="4"/>
      <c r="F71" s="6"/>
      <c r="G71" s="17"/>
      <c r="H71" s="5"/>
      <c r="I71" s="10"/>
      <c r="J71" s="10"/>
      <c r="K71" s="10"/>
      <c r="L71" s="15"/>
      <c r="M71" s="15"/>
      <c r="N71" s="4"/>
      <c r="O71" s="6"/>
      <c r="P71" s="13"/>
      <c r="Q71" s="4"/>
      <c r="R71" s="6"/>
      <c r="S71" s="13"/>
      <c r="U71" s="10"/>
      <c r="V71" s="10"/>
    </row>
    <row r="72" spans="1:22" ht="10" customHeight="1" x14ac:dyDescent="0.2">
      <c r="A72" s="3"/>
      <c r="B72" s="4"/>
      <c r="C72" s="6"/>
      <c r="D72" s="13"/>
      <c r="E72" s="4"/>
      <c r="F72" s="6"/>
      <c r="G72" s="17"/>
      <c r="H72" s="5"/>
      <c r="I72" s="10"/>
      <c r="J72" s="10"/>
      <c r="K72" s="10"/>
      <c r="L72" s="15"/>
      <c r="M72" s="15"/>
      <c r="N72" s="4"/>
      <c r="O72" s="6"/>
      <c r="P72" s="13"/>
      <c r="Q72" s="4"/>
      <c r="R72" s="6"/>
      <c r="S72" s="13"/>
      <c r="U72" s="10"/>
      <c r="V72" s="10"/>
    </row>
    <row r="73" spans="1:22" x14ac:dyDescent="0.2">
      <c r="A73" s="3"/>
      <c r="B73" s="4"/>
      <c r="C73" s="6"/>
      <c r="D73" s="13"/>
      <c r="E73" s="4"/>
      <c r="F73" s="6"/>
      <c r="G73" s="17"/>
      <c r="H73" s="5"/>
      <c r="I73" s="10"/>
      <c r="J73" s="10"/>
      <c r="K73" s="10"/>
      <c r="L73" s="15"/>
      <c r="M73" s="15"/>
      <c r="N73" s="4"/>
      <c r="O73" s="6"/>
      <c r="P73" s="13"/>
      <c r="Q73" s="4"/>
      <c r="R73" s="6"/>
      <c r="S73" s="13"/>
      <c r="U73" s="10"/>
      <c r="V73" s="10"/>
    </row>
  </sheetData>
  <sortState ref="A5:V73">
    <sortCondition ref="A5"/>
  </sortState>
  <mergeCells count="9">
    <mergeCell ref="C1:J1"/>
    <mergeCell ref="O1:V1"/>
    <mergeCell ref="I2:J2"/>
    <mergeCell ref="U2:V2"/>
    <mergeCell ref="L2:M2"/>
    <mergeCell ref="O2:P2"/>
    <mergeCell ref="R2:S2"/>
    <mergeCell ref="C2:D2"/>
    <mergeCell ref="F2:G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tabSelected="1" workbookViewId="0">
      <pane xSplit="1" ySplit="4" topLeftCell="B10" activePane="bottomRight" state="frozen"/>
      <selection pane="topRight" activeCell="B1" sqref="B1"/>
      <selection pane="bottomLeft" activeCell="A5" sqref="A5"/>
      <selection pane="bottomRight" activeCell="J33" sqref="J5:J33"/>
    </sheetView>
  </sheetViews>
  <sheetFormatPr baseColWidth="10" defaultRowHeight="16" x14ac:dyDescent="0.2"/>
  <cols>
    <col min="1" max="1" width="23.5" customWidth="1"/>
    <col min="2" max="2" width="1.6640625" customWidth="1"/>
    <col min="3" max="3" width="12.33203125" bestFit="1" customWidth="1"/>
    <col min="4" max="4" width="9.5" bestFit="1" customWidth="1"/>
    <col min="5" max="5" width="1.6640625" customWidth="1"/>
    <col min="6" max="6" width="12.33203125" bestFit="1" customWidth="1"/>
    <col min="7" max="7" width="9.5" bestFit="1" customWidth="1"/>
    <col min="8" max="8" width="1.6640625" customWidth="1"/>
    <col min="11" max="11" width="1.6640625" customWidth="1"/>
    <col min="14" max="14" width="1.6640625" customWidth="1"/>
    <col min="15" max="15" width="12.33203125" bestFit="1" customWidth="1"/>
    <col min="16" max="16" width="9.5" bestFit="1" customWidth="1"/>
    <col min="17" max="17" width="1.6640625" customWidth="1"/>
    <col min="18" max="18" width="12.33203125" bestFit="1" customWidth="1"/>
    <col min="19" max="19" width="9.5" bestFit="1" customWidth="1"/>
    <col min="20" max="20" width="1.6640625" customWidth="1"/>
  </cols>
  <sheetData>
    <row r="1" spans="1:22" x14ac:dyDescent="0.2">
      <c r="C1" s="20" t="s">
        <v>67</v>
      </c>
      <c r="D1" s="20"/>
      <c r="E1" s="20"/>
      <c r="F1" s="20"/>
      <c r="G1" s="20"/>
      <c r="H1" s="20"/>
      <c r="I1" s="20"/>
      <c r="J1" s="20"/>
      <c r="K1" s="2"/>
      <c r="O1" s="20" t="s">
        <v>68</v>
      </c>
      <c r="P1" s="20"/>
      <c r="Q1" s="20"/>
      <c r="R1" s="20"/>
      <c r="S1" s="20"/>
      <c r="T1" s="20"/>
      <c r="U1" s="20"/>
      <c r="V1" s="20"/>
    </row>
    <row r="2" spans="1:22" ht="32" customHeight="1" x14ac:dyDescent="0.2">
      <c r="C2" s="19" t="s">
        <v>59</v>
      </c>
      <c r="D2" s="19"/>
      <c r="E2" s="8"/>
      <c r="F2" s="19" t="s">
        <v>60</v>
      </c>
      <c r="G2" s="19"/>
      <c r="H2" s="7"/>
      <c r="I2" s="19" t="s">
        <v>63</v>
      </c>
      <c r="J2" s="19"/>
      <c r="K2" s="7"/>
      <c r="L2" s="18" t="s">
        <v>66</v>
      </c>
      <c r="M2" s="18"/>
      <c r="N2" s="8"/>
      <c r="O2" s="19" t="s">
        <v>59</v>
      </c>
      <c r="P2" s="19"/>
      <c r="Q2" s="8"/>
      <c r="R2" s="19" t="s">
        <v>60</v>
      </c>
      <c r="S2" s="19"/>
      <c r="T2" s="8"/>
      <c r="U2" s="19" t="s">
        <v>63</v>
      </c>
      <c r="V2" s="19"/>
    </row>
    <row r="3" spans="1:22" s="9" customFormat="1" x14ac:dyDescent="0.2">
      <c r="C3" s="9" t="s">
        <v>61</v>
      </c>
      <c r="D3" s="9" t="s">
        <v>62</v>
      </c>
      <c r="F3" s="9" t="s">
        <v>61</v>
      </c>
      <c r="G3" s="9" t="s">
        <v>62</v>
      </c>
      <c r="I3" s="10" t="s">
        <v>64</v>
      </c>
      <c r="J3" s="10" t="s">
        <v>65</v>
      </c>
      <c r="K3" s="10"/>
      <c r="L3" s="10" t="s">
        <v>64</v>
      </c>
      <c r="M3" s="10" t="s">
        <v>65</v>
      </c>
      <c r="O3" s="9" t="s">
        <v>61</v>
      </c>
      <c r="P3" s="9" t="s">
        <v>62</v>
      </c>
      <c r="R3" s="9" t="s">
        <v>61</v>
      </c>
      <c r="S3" s="9" t="s">
        <v>62</v>
      </c>
      <c r="U3" s="10" t="s">
        <v>64</v>
      </c>
      <c r="V3" s="10" t="s">
        <v>65</v>
      </c>
    </row>
    <row r="4" spans="1:22" s="9" customFormat="1" ht="10" customHeight="1" x14ac:dyDescent="0.2">
      <c r="G4" s="11"/>
      <c r="H4" s="11"/>
      <c r="I4" s="12"/>
      <c r="J4" s="12"/>
      <c r="K4" s="12"/>
      <c r="U4" s="10"/>
      <c r="V4" s="10"/>
    </row>
    <row r="5" spans="1:22" ht="32" x14ac:dyDescent="0.2">
      <c r="A5" s="14" t="s">
        <v>0</v>
      </c>
      <c r="C5" s="6">
        <v>0.16700000000000001</v>
      </c>
      <c r="D5" s="13">
        <v>0.16700000000000001</v>
      </c>
      <c r="E5" s="7"/>
      <c r="F5" s="6">
        <v>0.16700000000000001</v>
      </c>
      <c r="G5" s="13">
        <v>0.16700000000000001</v>
      </c>
      <c r="H5" s="7"/>
      <c r="I5" s="7">
        <v>6</v>
      </c>
      <c r="J5" s="7">
        <v>6</v>
      </c>
      <c r="K5" s="7"/>
      <c r="L5" s="25">
        <f>I5/U5</f>
        <v>0.10909090909090909</v>
      </c>
      <c r="M5" s="25">
        <f>J5/V5</f>
        <v>0.18181818181818182</v>
      </c>
      <c r="O5" s="6">
        <v>6.0999999999999999E-2</v>
      </c>
      <c r="P5" s="13" t="s">
        <v>35</v>
      </c>
      <c r="Q5" s="7"/>
      <c r="R5" s="6">
        <v>1.7999999999999999E-2</v>
      </c>
      <c r="S5" s="13">
        <v>1.7999999999999999E-2</v>
      </c>
      <c r="U5" s="10">
        <v>55</v>
      </c>
      <c r="V5" s="10">
        <v>33</v>
      </c>
    </row>
    <row r="6" spans="1:22" ht="32" x14ac:dyDescent="0.2">
      <c r="A6" s="14" t="s">
        <v>1</v>
      </c>
      <c r="C6" s="6">
        <v>0.5</v>
      </c>
      <c r="D6" s="13">
        <v>0.5</v>
      </c>
      <c r="E6" s="7"/>
      <c r="F6" s="6">
        <v>4.8000000000000001E-2</v>
      </c>
      <c r="G6" s="13">
        <v>4.8000000000000001E-2</v>
      </c>
      <c r="H6" s="7"/>
      <c r="I6" s="7">
        <v>21</v>
      </c>
      <c r="J6" s="7">
        <v>2</v>
      </c>
      <c r="K6" s="7"/>
      <c r="L6" s="25">
        <f t="shared" ref="L6:L33" si="0">I6/U6</f>
        <v>0.328125</v>
      </c>
      <c r="M6" s="25">
        <f t="shared" ref="M6:M33" si="1">J6/V6</f>
        <v>8.3333333333333329E-2</v>
      </c>
      <c r="O6" s="6">
        <v>4.2000000000000003E-2</v>
      </c>
      <c r="P6" s="13" t="s">
        <v>36</v>
      </c>
      <c r="Q6" s="7"/>
      <c r="R6" s="6">
        <v>1.6E-2</v>
      </c>
      <c r="S6" s="13">
        <v>1.6E-2</v>
      </c>
      <c r="U6" s="10">
        <v>64</v>
      </c>
      <c r="V6" s="10">
        <v>24</v>
      </c>
    </row>
    <row r="7" spans="1:22" ht="32" x14ac:dyDescent="0.2">
      <c r="A7" s="14" t="s">
        <v>2</v>
      </c>
      <c r="C7" s="6">
        <v>0.222</v>
      </c>
      <c r="D7" s="13">
        <v>0.222</v>
      </c>
      <c r="E7" s="7"/>
      <c r="F7" s="6">
        <v>1.2999999999999999E-2</v>
      </c>
      <c r="G7" s="13">
        <v>1.2999999999999999E-2</v>
      </c>
      <c r="H7" s="7"/>
      <c r="I7" s="7">
        <v>153</v>
      </c>
      <c r="J7" s="7">
        <v>9</v>
      </c>
      <c r="K7" s="7"/>
      <c r="L7" s="25">
        <f t="shared" si="0"/>
        <v>0.35011441647597252</v>
      </c>
      <c r="M7" s="25">
        <f t="shared" si="1"/>
        <v>0.3</v>
      </c>
      <c r="O7" s="6">
        <v>3.3000000000000002E-2</v>
      </c>
      <c r="P7" s="13" t="s">
        <v>37</v>
      </c>
      <c r="Q7" s="7"/>
      <c r="R7" s="6">
        <v>2E-3</v>
      </c>
      <c r="S7" s="13">
        <v>7.0000000000000001E-3</v>
      </c>
      <c r="U7" s="10">
        <v>437</v>
      </c>
      <c r="V7" s="10">
        <v>30</v>
      </c>
    </row>
    <row r="8" spans="1:22" ht="32" x14ac:dyDescent="0.2">
      <c r="A8" s="14" t="s">
        <v>3</v>
      </c>
      <c r="C8" s="6">
        <v>0.125</v>
      </c>
      <c r="D8" s="13">
        <v>0.125</v>
      </c>
      <c r="E8" s="7"/>
      <c r="F8" s="6">
        <v>2.3E-2</v>
      </c>
      <c r="G8" s="13">
        <v>2.3E-2</v>
      </c>
      <c r="H8" s="7"/>
      <c r="I8" s="7">
        <v>43</v>
      </c>
      <c r="J8" s="7">
        <v>8</v>
      </c>
      <c r="K8" s="7"/>
      <c r="L8" s="25">
        <f t="shared" si="0"/>
        <v>0.39449541284403672</v>
      </c>
      <c r="M8" s="25">
        <f t="shared" si="1"/>
        <v>0.24242424242424243</v>
      </c>
      <c r="O8" s="6">
        <v>0</v>
      </c>
      <c r="P8" s="13" t="s">
        <v>38</v>
      </c>
      <c r="Q8" s="7"/>
      <c r="R8" s="6">
        <v>0</v>
      </c>
      <c r="S8" s="13">
        <v>0</v>
      </c>
      <c r="U8" s="10">
        <v>109</v>
      </c>
      <c r="V8" s="10">
        <v>33</v>
      </c>
    </row>
    <row r="9" spans="1:22" ht="32" x14ac:dyDescent="0.2">
      <c r="A9" s="14" t="s">
        <v>4</v>
      </c>
      <c r="C9" s="6">
        <v>0.2</v>
      </c>
      <c r="D9" s="13">
        <v>0.2</v>
      </c>
      <c r="E9" s="7"/>
      <c r="F9" s="6">
        <v>2.1000000000000001E-2</v>
      </c>
      <c r="G9" s="13">
        <v>2.1000000000000001E-2</v>
      </c>
      <c r="H9" s="7"/>
      <c r="I9" s="7">
        <v>48</v>
      </c>
      <c r="J9" s="7">
        <v>5</v>
      </c>
      <c r="K9" s="7"/>
      <c r="L9" s="25">
        <f t="shared" si="0"/>
        <v>0.5393258426966292</v>
      </c>
      <c r="M9" s="25">
        <f t="shared" si="1"/>
        <v>0.16666666666666666</v>
      </c>
      <c r="O9" s="6">
        <v>3.3000000000000002E-2</v>
      </c>
      <c r="P9" s="13" t="s">
        <v>39</v>
      </c>
      <c r="Q9" s="7"/>
      <c r="R9" s="6">
        <v>1.0999999999999999E-2</v>
      </c>
      <c r="S9" s="13">
        <v>1.0999999999999999E-2</v>
      </c>
      <c r="U9" s="10">
        <v>89</v>
      </c>
      <c r="V9" s="10">
        <v>30</v>
      </c>
    </row>
    <row r="10" spans="1:22" ht="32" x14ac:dyDescent="0.2">
      <c r="A10" s="14" t="s">
        <v>5</v>
      </c>
      <c r="C10" s="6">
        <v>0.33300000000000002</v>
      </c>
      <c r="D10" s="13">
        <v>0.33300000000000002</v>
      </c>
      <c r="E10" s="7"/>
      <c r="F10" s="6">
        <v>0.13300000000000001</v>
      </c>
      <c r="G10" s="13">
        <v>0.13300000000000001</v>
      </c>
      <c r="H10" s="7"/>
      <c r="I10" s="7">
        <v>15</v>
      </c>
      <c r="J10" s="7">
        <v>6</v>
      </c>
      <c r="K10" s="7"/>
      <c r="L10" s="25">
        <f t="shared" si="0"/>
        <v>0.25423728813559321</v>
      </c>
      <c r="M10" s="25">
        <f t="shared" si="1"/>
        <v>0.18181818181818182</v>
      </c>
      <c r="O10" s="6">
        <v>0.152</v>
      </c>
      <c r="P10" s="13" t="s">
        <v>40</v>
      </c>
      <c r="Q10" s="7"/>
      <c r="R10" s="6">
        <v>3.4000000000000002E-2</v>
      </c>
      <c r="S10" s="13">
        <v>3.4000000000000002E-2</v>
      </c>
      <c r="U10" s="10">
        <v>59</v>
      </c>
      <c r="V10" s="10">
        <v>33</v>
      </c>
    </row>
    <row r="11" spans="1:22" ht="32" x14ac:dyDescent="0.2">
      <c r="A11" s="14" t="s">
        <v>6</v>
      </c>
      <c r="C11" s="6">
        <v>1</v>
      </c>
      <c r="D11" s="13">
        <v>1</v>
      </c>
      <c r="E11" s="7"/>
      <c r="F11" s="6">
        <v>2.9000000000000001E-2</v>
      </c>
      <c r="G11" s="13">
        <v>2.9000000000000001E-2</v>
      </c>
      <c r="H11" s="7"/>
      <c r="I11" s="7">
        <v>34</v>
      </c>
      <c r="J11" s="7">
        <v>1</v>
      </c>
      <c r="K11" s="7"/>
      <c r="L11" s="25">
        <f t="shared" si="0"/>
        <v>0.34</v>
      </c>
      <c r="M11" s="25">
        <f t="shared" si="1"/>
        <v>3.3333333333333333E-2</v>
      </c>
      <c r="O11" s="6">
        <v>3.3000000000000002E-2</v>
      </c>
      <c r="P11" s="13" t="s">
        <v>41</v>
      </c>
      <c r="Q11" s="7"/>
      <c r="R11" s="6">
        <v>0.01</v>
      </c>
      <c r="S11" s="13">
        <v>0.01</v>
      </c>
      <c r="U11" s="10">
        <v>100</v>
      </c>
      <c r="V11" s="10">
        <v>30</v>
      </c>
    </row>
    <row r="12" spans="1:22" ht="32" x14ac:dyDescent="0.2">
      <c r="A12" s="14" t="s">
        <v>7</v>
      </c>
      <c r="C12" s="6">
        <v>0.5</v>
      </c>
      <c r="D12" s="13">
        <v>0.5</v>
      </c>
      <c r="E12" s="7"/>
      <c r="F12" s="6">
        <v>2.1999999999999999E-2</v>
      </c>
      <c r="G12" s="13">
        <v>2.1999999999999999E-2</v>
      </c>
      <c r="H12" s="7"/>
      <c r="I12" s="7">
        <v>45</v>
      </c>
      <c r="J12" s="7">
        <v>2</v>
      </c>
      <c r="K12" s="7"/>
      <c r="L12" s="25">
        <f t="shared" si="0"/>
        <v>0.78947368421052633</v>
      </c>
      <c r="M12" s="25">
        <f t="shared" si="1"/>
        <v>6.6666666666666666E-2</v>
      </c>
      <c r="O12" s="6">
        <v>0</v>
      </c>
      <c r="P12" s="13" t="s">
        <v>42</v>
      </c>
      <c r="Q12" s="7"/>
      <c r="R12" s="6">
        <v>0</v>
      </c>
      <c r="S12" s="13">
        <v>3.5000000000000003E-2</v>
      </c>
      <c r="U12" s="10">
        <v>57</v>
      </c>
      <c r="V12" s="10">
        <v>30</v>
      </c>
    </row>
    <row r="13" spans="1:22" ht="32" x14ac:dyDescent="0.2">
      <c r="A13" s="14" t="s">
        <v>8</v>
      </c>
      <c r="C13" s="6">
        <v>0.14299999999999999</v>
      </c>
      <c r="D13" s="13">
        <v>0.14299999999999999</v>
      </c>
      <c r="E13" s="7"/>
      <c r="F13" s="6">
        <v>2.3E-2</v>
      </c>
      <c r="G13" s="13">
        <v>2.3E-2</v>
      </c>
      <c r="H13" s="7"/>
      <c r="I13" s="7">
        <v>86</v>
      </c>
      <c r="J13" s="7">
        <v>14</v>
      </c>
      <c r="K13" s="7"/>
      <c r="L13" s="25">
        <f t="shared" si="0"/>
        <v>0.61870503597122306</v>
      </c>
      <c r="M13" s="25">
        <f t="shared" si="1"/>
        <v>0.42424242424242425</v>
      </c>
      <c r="O13" s="6">
        <v>6.0999999999999999E-2</v>
      </c>
      <c r="P13" s="13" t="s">
        <v>43</v>
      </c>
      <c r="Q13" s="7"/>
      <c r="R13" s="6">
        <v>1.4E-2</v>
      </c>
      <c r="S13" s="13">
        <v>2.1999999999999999E-2</v>
      </c>
      <c r="U13" s="10">
        <v>139</v>
      </c>
      <c r="V13" s="10">
        <v>33</v>
      </c>
    </row>
    <row r="14" spans="1:22" ht="32" x14ac:dyDescent="0.2">
      <c r="A14" s="14" t="s">
        <v>9</v>
      </c>
      <c r="C14" s="6">
        <v>8.3000000000000004E-2</v>
      </c>
      <c r="D14" s="13">
        <v>8.3000000000000004E-2</v>
      </c>
      <c r="E14" s="7"/>
      <c r="F14" s="6">
        <v>0.02</v>
      </c>
      <c r="G14" s="13">
        <v>0.02</v>
      </c>
      <c r="H14" s="7"/>
      <c r="I14" s="7">
        <v>51</v>
      </c>
      <c r="J14" s="7">
        <v>12</v>
      </c>
      <c r="K14" s="7"/>
      <c r="L14" s="25">
        <f t="shared" si="0"/>
        <v>2.04</v>
      </c>
      <c r="M14" s="25">
        <f t="shared" si="1"/>
        <v>0.5</v>
      </c>
      <c r="O14" s="6">
        <v>0</v>
      </c>
      <c r="P14" s="13" t="s">
        <v>36</v>
      </c>
      <c r="Q14" s="7"/>
      <c r="R14" s="6">
        <v>0</v>
      </c>
      <c r="S14" s="13">
        <v>0.04</v>
      </c>
      <c r="U14" s="10">
        <v>25</v>
      </c>
      <c r="V14" s="10">
        <v>24</v>
      </c>
    </row>
    <row r="15" spans="1:22" ht="32" x14ac:dyDescent="0.2">
      <c r="A15" s="14" t="s">
        <v>10</v>
      </c>
      <c r="C15" s="6">
        <v>0.2</v>
      </c>
      <c r="D15" s="13">
        <v>0.2</v>
      </c>
      <c r="E15" s="7"/>
      <c r="F15" s="6">
        <v>1.6E-2</v>
      </c>
      <c r="G15" s="13">
        <v>1.6E-2</v>
      </c>
      <c r="H15" s="7"/>
      <c r="I15" s="7">
        <v>64</v>
      </c>
      <c r="J15" s="7">
        <v>5</v>
      </c>
      <c r="K15" s="7"/>
      <c r="L15" s="25">
        <f t="shared" si="0"/>
        <v>0.76190476190476186</v>
      </c>
      <c r="M15" s="25">
        <f t="shared" si="1"/>
        <v>0.2</v>
      </c>
      <c r="O15" s="6">
        <v>0</v>
      </c>
      <c r="P15" s="13" t="s">
        <v>38</v>
      </c>
      <c r="Q15" s="7"/>
      <c r="R15" s="6">
        <v>0</v>
      </c>
      <c r="S15" s="13">
        <v>0</v>
      </c>
      <c r="U15" s="10">
        <v>84</v>
      </c>
      <c r="V15" s="10">
        <v>25</v>
      </c>
    </row>
    <row r="16" spans="1:22" ht="32" x14ac:dyDescent="0.2">
      <c r="A16" s="14" t="s">
        <v>11</v>
      </c>
      <c r="C16" s="6">
        <v>0.125</v>
      </c>
      <c r="D16" s="13">
        <v>0.188</v>
      </c>
      <c r="E16" s="7"/>
      <c r="F16" s="6">
        <v>2.1000000000000001E-2</v>
      </c>
      <c r="G16" s="13">
        <v>3.1E-2</v>
      </c>
      <c r="H16" s="7"/>
      <c r="I16" s="7">
        <v>96</v>
      </c>
      <c r="J16" s="7">
        <v>16</v>
      </c>
      <c r="K16" s="7"/>
      <c r="L16" s="25">
        <f t="shared" si="0"/>
        <v>0.84955752212389379</v>
      </c>
      <c r="M16" s="25">
        <f t="shared" si="1"/>
        <v>0.48484848484848486</v>
      </c>
      <c r="O16" s="6">
        <v>0.121</v>
      </c>
      <c r="P16" s="13" t="s">
        <v>44</v>
      </c>
      <c r="Q16" s="7"/>
      <c r="R16" s="6">
        <v>2.7E-2</v>
      </c>
      <c r="S16" s="13">
        <v>3.5000000000000003E-2</v>
      </c>
      <c r="U16" s="10">
        <v>113</v>
      </c>
      <c r="V16" s="10">
        <v>33</v>
      </c>
    </row>
    <row r="17" spans="1:22" ht="32" x14ac:dyDescent="0.2">
      <c r="A17" s="14" t="s">
        <v>12</v>
      </c>
      <c r="C17" s="6">
        <v>9.0999999999999998E-2</v>
      </c>
      <c r="D17" s="13">
        <v>0.182</v>
      </c>
      <c r="E17" s="7"/>
      <c r="F17" s="6">
        <v>8.3000000000000004E-2</v>
      </c>
      <c r="G17" s="13">
        <v>0.16700000000000001</v>
      </c>
      <c r="H17" s="7"/>
      <c r="I17" s="7">
        <v>12</v>
      </c>
      <c r="J17" s="7">
        <v>11</v>
      </c>
      <c r="K17" s="7"/>
      <c r="L17" s="25">
        <f t="shared" si="0"/>
        <v>0.41379310344827586</v>
      </c>
      <c r="M17" s="25">
        <f t="shared" si="1"/>
        <v>0.36666666666666664</v>
      </c>
      <c r="O17" s="6">
        <v>3.3000000000000002E-2</v>
      </c>
      <c r="P17" s="13" t="s">
        <v>45</v>
      </c>
      <c r="Q17" s="7"/>
      <c r="R17" s="6">
        <v>3.4000000000000002E-2</v>
      </c>
      <c r="S17" s="13">
        <v>6.9000000000000006E-2</v>
      </c>
      <c r="U17" s="10">
        <v>29</v>
      </c>
      <c r="V17" s="10">
        <v>30</v>
      </c>
    </row>
    <row r="18" spans="1:22" x14ac:dyDescent="0.2">
      <c r="A18" s="14" t="s">
        <v>13</v>
      </c>
      <c r="C18" s="6">
        <v>6.7000000000000004E-2</v>
      </c>
      <c r="D18" s="13">
        <v>6.7000000000000004E-2</v>
      </c>
      <c r="E18" s="7"/>
      <c r="F18" s="6">
        <v>7.0999999999999994E-2</v>
      </c>
      <c r="G18" s="13">
        <v>7.0999999999999994E-2</v>
      </c>
      <c r="H18" s="7"/>
      <c r="I18" s="7">
        <v>14</v>
      </c>
      <c r="J18" s="7">
        <v>15</v>
      </c>
      <c r="K18" s="7"/>
      <c r="L18" s="25">
        <f t="shared" si="0"/>
        <v>0.2</v>
      </c>
      <c r="M18" s="25">
        <f t="shared" si="1"/>
        <v>0.57692307692307687</v>
      </c>
      <c r="O18" s="6">
        <v>0.115</v>
      </c>
      <c r="P18" s="13" t="s">
        <v>46</v>
      </c>
      <c r="Q18" s="7"/>
      <c r="R18" s="6">
        <v>1.4E-2</v>
      </c>
      <c r="S18" s="13">
        <v>1.4E-2</v>
      </c>
      <c r="U18" s="10">
        <v>70</v>
      </c>
      <c r="V18" s="10">
        <v>26</v>
      </c>
    </row>
    <row r="19" spans="1:22" x14ac:dyDescent="0.2">
      <c r="A19" s="14" t="s">
        <v>14</v>
      </c>
      <c r="C19" s="6">
        <v>0.1</v>
      </c>
      <c r="D19" s="13">
        <v>0.1</v>
      </c>
      <c r="E19" s="7"/>
      <c r="F19" s="6">
        <v>5.6000000000000001E-2</v>
      </c>
      <c r="G19" s="13">
        <v>5.6000000000000001E-2</v>
      </c>
      <c r="H19" s="7"/>
      <c r="I19" s="7">
        <v>18</v>
      </c>
      <c r="J19" s="7">
        <v>10</v>
      </c>
      <c r="K19" s="7"/>
      <c r="L19" s="25">
        <f t="shared" si="0"/>
        <v>0.24324324324324326</v>
      </c>
      <c r="M19" s="25">
        <f t="shared" si="1"/>
        <v>0.37037037037037035</v>
      </c>
      <c r="O19" s="6">
        <v>3.6999999999999998E-2</v>
      </c>
      <c r="P19" s="13" t="s">
        <v>47</v>
      </c>
      <c r="Q19" s="7"/>
      <c r="R19" s="6">
        <v>1.4E-2</v>
      </c>
      <c r="S19" s="13">
        <v>1.4E-2</v>
      </c>
      <c r="U19" s="10">
        <v>74</v>
      </c>
      <c r="V19" s="10">
        <v>27</v>
      </c>
    </row>
    <row r="20" spans="1:22" x14ac:dyDescent="0.2">
      <c r="A20" s="14" t="s">
        <v>15</v>
      </c>
      <c r="C20" s="6">
        <v>0.33300000000000002</v>
      </c>
      <c r="D20" s="13">
        <v>0.33300000000000002</v>
      </c>
      <c r="E20" s="7"/>
      <c r="F20" s="6">
        <v>0.13300000000000001</v>
      </c>
      <c r="G20" s="13">
        <v>0.13300000000000001</v>
      </c>
      <c r="H20" s="7"/>
      <c r="I20" s="7">
        <v>15</v>
      </c>
      <c r="J20" s="7">
        <v>6</v>
      </c>
      <c r="K20" s="7"/>
      <c r="L20" s="25">
        <f t="shared" si="0"/>
        <v>0.78947368421052633</v>
      </c>
      <c r="M20" s="25">
        <f t="shared" si="1"/>
        <v>0.22222222222222221</v>
      </c>
      <c r="O20" s="6">
        <v>3.6999999999999998E-2</v>
      </c>
      <c r="P20" s="13" t="s">
        <v>47</v>
      </c>
      <c r="Q20" s="7"/>
      <c r="R20" s="6">
        <v>5.2999999999999999E-2</v>
      </c>
      <c r="S20" s="13">
        <v>5.2999999999999999E-2</v>
      </c>
      <c r="U20" s="10">
        <v>19</v>
      </c>
      <c r="V20" s="10">
        <v>27</v>
      </c>
    </row>
    <row r="21" spans="1:22" ht="32" x14ac:dyDescent="0.2">
      <c r="A21" s="14" t="s">
        <v>21</v>
      </c>
      <c r="C21" s="6">
        <v>1</v>
      </c>
      <c r="D21" s="13">
        <v>1</v>
      </c>
      <c r="E21" s="7"/>
      <c r="F21" s="6">
        <v>0.111</v>
      </c>
      <c r="G21" s="13">
        <v>0.111</v>
      </c>
      <c r="H21" s="7"/>
      <c r="I21" s="7">
        <v>9</v>
      </c>
      <c r="J21" s="7">
        <v>1</v>
      </c>
      <c r="K21" s="7"/>
      <c r="L21" s="25">
        <f t="shared" si="0"/>
        <v>0.11538461538461539</v>
      </c>
      <c r="M21" s="25">
        <f t="shared" si="1"/>
        <v>2.564102564102564E-2</v>
      </c>
      <c r="O21" s="6">
        <v>0.154</v>
      </c>
      <c r="P21" s="13" t="s">
        <v>52</v>
      </c>
      <c r="Q21" s="7"/>
      <c r="R21" s="6">
        <v>1.2999999999999999E-2</v>
      </c>
      <c r="S21" s="13">
        <v>1.2999999999999999E-2</v>
      </c>
      <c r="U21" s="10">
        <v>78</v>
      </c>
      <c r="V21" s="10">
        <v>39</v>
      </c>
    </row>
    <row r="22" spans="1:22" x14ac:dyDescent="0.2">
      <c r="A22" s="14" t="s">
        <v>22</v>
      </c>
      <c r="C22" s="6">
        <v>1</v>
      </c>
      <c r="D22" s="13">
        <v>1</v>
      </c>
      <c r="E22" s="7"/>
      <c r="F22" s="6">
        <v>6.2E-2</v>
      </c>
      <c r="G22" s="13">
        <v>6.2E-2</v>
      </c>
      <c r="H22" s="7"/>
      <c r="I22" s="7">
        <v>16</v>
      </c>
      <c r="J22" s="7">
        <v>1</v>
      </c>
      <c r="K22" s="7"/>
      <c r="L22" s="25">
        <f t="shared" si="0"/>
        <v>0.21052631578947367</v>
      </c>
      <c r="M22" s="25">
        <f t="shared" si="1"/>
        <v>3.3333333333333333E-2</v>
      </c>
      <c r="O22" s="6">
        <v>0.2</v>
      </c>
      <c r="P22" s="13" t="s">
        <v>37</v>
      </c>
      <c r="Q22" s="7"/>
      <c r="R22" s="6">
        <v>2.5999999999999999E-2</v>
      </c>
      <c r="S22" s="13">
        <v>2.5999999999999999E-2</v>
      </c>
      <c r="U22" s="10">
        <v>76</v>
      </c>
      <c r="V22" s="10">
        <v>30</v>
      </c>
    </row>
    <row r="23" spans="1:22" x14ac:dyDescent="0.2">
      <c r="A23" s="14" t="s">
        <v>23</v>
      </c>
      <c r="C23" s="6">
        <v>0.5</v>
      </c>
      <c r="D23" s="13">
        <v>0.5</v>
      </c>
      <c r="E23" s="7"/>
      <c r="F23" s="6">
        <v>6.7000000000000004E-2</v>
      </c>
      <c r="G23" s="13">
        <v>6.7000000000000004E-2</v>
      </c>
      <c r="H23" s="7"/>
      <c r="I23" s="7">
        <v>15</v>
      </c>
      <c r="J23" s="7">
        <v>2</v>
      </c>
      <c r="K23" s="7"/>
      <c r="L23" s="25">
        <f t="shared" si="0"/>
        <v>0.14018691588785046</v>
      </c>
      <c r="M23" s="25">
        <f t="shared" si="1"/>
        <v>9.5238095238095233E-2</v>
      </c>
      <c r="O23" s="6">
        <v>0.14299999999999999</v>
      </c>
      <c r="P23" s="13" t="s">
        <v>53</v>
      </c>
      <c r="Q23" s="7"/>
      <c r="R23" s="6">
        <v>8.9999999999999993E-3</v>
      </c>
      <c r="S23" s="13">
        <v>8.9999999999999993E-3</v>
      </c>
      <c r="U23" s="10">
        <v>107</v>
      </c>
      <c r="V23" s="10">
        <v>21</v>
      </c>
    </row>
    <row r="24" spans="1:22" ht="32" x14ac:dyDescent="0.2">
      <c r="A24" s="14" t="s">
        <v>24</v>
      </c>
      <c r="C24" s="6">
        <v>0.5</v>
      </c>
      <c r="D24" s="13">
        <v>0.5</v>
      </c>
      <c r="E24" s="7"/>
      <c r="F24" s="6">
        <v>4.2999999999999997E-2</v>
      </c>
      <c r="G24" s="13">
        <v>4.2999999999999997E-2</v>
      </c>
      <c r="H24" s="7"/>
      <c r="I24" s="7">
        <v>23</v>
      </c>
      <c r="J24" s="7">
        <v>2</v>
      </c>
      <c r="K24" s="7"/>
      <c r="L24" s="25">
        <f t="shared" si="0"/>
        <v>0.26744186046511625</v>
      </c>
      <c r="M24" s="25">
        <f t="shared" si="1"/>
        <v>6.6666666666666666E-2</v>
      </c>
      <c r="O24" s="6">
        <v>0.2</v>
      </c>
      <c r="P24" s="13" t="s">
        <v>37</v>
      </c>
      <c r="Q24" s="7"/>
      <c r="R24" s="6">
        <v>1.2E-2</v>
      </c>
      <c r="S24" s="13">
        <v>1.2E-2</v>
      </c>
      <c r="U24" s="10">
        <v>86</v>
      </c>
      <c r="V24" s="10">
        <v>30</v>
      </c>
    </row>
    <row r="25" spans="1:22" x14ac:dyDescent="0.2">
      <c r="A25" s="14" t="s">
        <v>25</v>
      </c>
      <c r="C25" s="6">
        <v>0.25</v>
      </c>
      <c r="D25" s="13">
        <v>0.25</v>
      </c>
      <c r="E25" s="7"/>
      <c r="F25" s="6">
        <v>4.7E-2</v>
      </c>
      <c r="G25" s="13">
        <v>4.7E-2</v>
      </c>
      <c r="H25" s="7"/>
      <c r="I25" s="7">
        <v>43</v>
      </c>
      <c r="J25" s="7">
        <v>8</v>
      </c>
      <c r="K25" s="7"/>
      <c r="L25" s="25">
        <f t="shared" si="0"/>
        <v>1.0238095238095237</v>
      </c>
      <c r="M25" s="25">
        <f t="shared" si="1"/>
        <v>0.29629629629629628</v>
      </c>
      <c r="O25" s="6">
        <v>0.14799999999999999</v>
      </c>
      <c r="P25" s="13" t="s">
        <v>54</v>
      </c>
      <c r="Q25" s="7"/>
      <c r="R25" s="6">
        <v>2.4E-2</v>
      </c>
      <c r="S25" s="13">
        <v>4.8000000000000001E-2</v>
      </c>
      <c r="U25" s="10">
        <v>42</v>
      </c>
      <c r="V25" s="10">
        <v>27</v>
      </c>
    </row>
    <row r="26" spans="1:22" ht="32" x14ac:dyDescent="0.2">
      <c r="A26" s="14" t="s">
        <v>26</v>
      </c>
      <c r="C26" s="6">
        <v>1</v>
      </c>
      <c r="D26" s="13">
        <v>1</v>
      </c>
      <c r="E26" s="7"/>
      <c r="F26" s="6">
        <v>1</v>
      </c>
      <c r="G26" s="13">
        <v>1</v>
      </c>
      <c r="H26" s="7"/>
      <c r="I26" s="7">
        <v>1</v>
      </c>
      <c r="J26" s="7">
        <v>1</v>
      </c>
      <c r="K26" s="7"/>
      <c r="L26" s="25">
        <f t="shared" si="0"/>
        <v>1.020408163265306E-2</v>
      </c>
      <c r="M26" s="25">
        <f t="shared" si="1"/>
        <v>3.7037037037037035E-2</v>
      </c>
      <c r="O26" s="6">
        <v>3.6999999999999998E-2</v>
      </c>
      <c r="P26" s="13" t="s">
        <v>55</v>
      </c>
      <c r="Q26" s="7"/>
      <c r="R26" s="6">
        <v>0.01</v>
      </c>
      <c r="S26" s="13">
        <v>0.01</v>
      </c>
      <c r="U26" s="10">
        <v>98</v>
      </c>
      <c r="V26" s="10">
        <v>27</v>
      </c>
    </row>
    <row r="27" spans="1:22" ht="32" x14ac:dyDescent="0.2">
      <c r="A27" s="14" t="s">
        <v>27</v>
      </c>
      <c r="C27" s="6">
        <v>0.5</v>
      </c>
      <c r="D27" s="13">
        <v>0.5</v>
      </c>
      <c r="E27" s="7"/>
      <c r="F27" s="6">
        <v>5.6000000000000001E-2</v>
      </c>
      <c r="G27" s="13">
        <v>5.6000000000000001E-2</v>
      </c>
      <c r="H27" s="7"/>
      <c r="I27" s="7">
        <v>18</v>
      </c>
      <c r="J27" s="7">
        <v>2</v>
      </c>
      <c r="K27" s="7"/>
      <c r="L27" s="25">
        <f t="shared" si="0"/>
        <v>0.20224719101123595</v>
      </c>
      <c r="M27" s="25">
        <f t="shared" si="1"/>
        <v>5.5555555555555552E-2</v>
      </c>
      <c r="O27" s="6">
        <v>0</v>
      </c>
      <c r="P27" s="13" t="s">
        <v>56</v>
      </c>
      <c r="Q27" s="7"/>
      <c r="R27" s="6">
        <v>0</v>
      </c>
      <c r="S27" s="13">
        <v>1.0999999999999999E-2</v>
      </c>
      <c r="U27" s="10">
        <v>89</v>
      </c>
      <c r="V27" s="10">
        <v>36</v>
      </c>
    </row>
    <row r="28" spans="1:22" ht="32" x14ac:dyDescent="0.2">
      <c r="A28" s="14" t="s">
        <v>29</v>
      </c>
      <c r="C28" s="6">
        <v>1</v>
      </c>
      <c r="D28" s="13">
        <v>1</v>
      </c>
      <c r="E28" s="7"/>
      <c r="F28" s="6">
        <v>0.125</v>
      </c>
      <c r="G28" s="13">
        <v>0.125</v>
      </c>
      <c r="H28" s="7"/>
      <c r="I28" s="7">
        <v>8</v>
      </c>
      <c r="J28" s="7">
        <v>1</v>
      </c>
      <c r="K28" s="7"/>
      <c r="L28" s="25">
        <f t="shared" si="0"/>
        <v>8.3333333333333329E-2</v>
      </c>
      <c r="M28" s="25">
        <f t="shared" si="1"/>
        <v>4.1666666666666664E-2</v>
      </c>
      <c r="O28" s="6">
        <v>4.2000000000000003E-2</v>
      </c>
      <c r="P28" s="13" t="s">
        <v>36</v>
      </c>
      <c r="Q28" s="7"/>
      <c r="R28" s="6">
        <v>0.01</v>
      </c>
      <c r="S28" s="13">
        <v>0.01</v>
      </c>
      <c r="U28" s="10">
        <v>96</v>
      </c>
      <c r="V28" s="10">
        <v>24</v>
      </c>
    </row>
    <row r="29" spans="1:22" ht="32" x14ac:dyDescent="0.2">
      <c r="A29" s="14" t="s">
        <v>30</v>
      </c>
      <c r="C29" s="6">
        <v>0.5</v>
      </c>
      <c r="D29" s="13">
        <v>0.5</v>
      </c>
      <c r="E29" s="7"/>
      <c r="F29" s="6">
        <v>3.6999999999999998E-2</v>
      </c>
      <c r="G29" s="13">
        <v>3.6999999999999998E-2</v>
      </c>
      <c r="H29" s="7"/>
      <c r="I29" s="7">
        <v>27</v>
      </c>
      <c r="J29" s="7">
        <v>2</v>
      </c>
      <c r="K29" s="7"/>
      <c r="L29" s="25">
        <f t="shared" si="0"/>
        <v>0.29347826086956524</v>
      </c>
      <c r="M29" s="25">
        <f t="shared" si="1"/>
        <v>6.0606060606060608E-2</v>
      </c>
      <c r="O29" s="6">
        <v>0.03</v>
      </c>
      <c r="P29" s="13" t="s">
        <v>58</v>
      </c>
      <c r="Q29" s="7"/>
      <c r="R29" s="6">
        <v>1.0999999999999999E-2</v>
      </c>
      <c r="S29" s="13">
        <v>1.0999999999999999E-2</v>
      </c>
      <c r="U29" s="10">
        <v>92</v>
      </c>
      <c r="V29" s="10">
        <v>33</v>
      </c>
    </row>
    <row r="30" spans="1:22" ht="32" x14ac:dyDescent="0.2">
      <c r="A30" s="14" t="s">
        <v>31</v>
      </c>
      <c r="C30" s="6">
        <v>0.2</v>
      </c>
      <c r="D30" s="13">
        <v>0.2</v>
      </c>
      <c r="E30" s="7"/>
      <c r="F30" s="6">
        <v>1.2999999999999999E-2</v>
      </c>
      <c r="G30" s="13">
        <v>1.2999999999999999E-2</v>
      </c>
      <c r="H30" s="7"/>
      <c r="I30" s="7">
        <v>75</v>
      </c>
      <c r="J30" s="7">
        <v>5</v>
      </c>
      <c r="K30" s="7"/>
      <c r="L30" s="25">
        <f t="shared" si="0"/>
        <v>0.65789473684210531</v>
      </c>
      <c r="M30" s="25">
        <f t="shared" si="1"/>
        <v>0.2</v>
      </c>
      <c r="O30" s="6">
        <v>0</v>
      </c>
      <c r="P30" s="13" t="s">
        <v>38</v>
      </c>
      <c r="Q30" s="7"/>
      <c r="R30" s="6">
        <v>0</v>
      </c>
      <c r="S30" s="13">
        <v>0</v>
      </c>
      <c r="U30" s="10">
        <v>114</v>
      </c>
      <c r="V30" s="10">
        <v>25</v>
      </c>
    </row>
    <row r="31" spans="1:22" ht="32" x14ac:dyDescent="0.2">
      <c r="A31" s="14" t="s">
        <v>32</v>
      </c>
      <c r="C31" s="6">
        <v>1</v>
      </c>
      <c r="D31" s="13">
        <v>1</v>
      </c>
      <c r="E31" s="7"/>
      <c r="F31" s="6">
        <v>3.4000000000000002E-2</v>
      </c>
      <c r="G31" s="13">
        <v>3.4000000000000002E-2</v>
      </c>
      <c r="H31" s="7"/>
      <c r="I31" s="7">
        <v>29</v>
      </c>
      <c r="J31" s="7">
        <v>1</v>
      </c>
      <c r="K31" s="7"/>
      <c r="L31" s="25">
        <f t="shared" si="0"/>
        <v>0.27358490566037735</v>
      </c>
      <c r="M31" s="25">
        <f t="shared" si="1"/>
        <v>3.7037037037037035E-2</v>
      </c>
      <c r="O31" s="6">
        <v>3.6999999999999998E-2</v>
      </c>
      <c r="P31" s="13" t="s">
        <v>47</v>
      </c>
      <c r="Q31" s="7"/>
      <c r="R31" s="6">
        <v>8.9999999999999993E-3</v>
      </c>
      <c r="S31" s="13">
        <v>8.9999999999999993E-3</v>
      </c>
      <c r="U31" s="10">
        <v>106</v>
      </c>
      <c r="V31" s="10">
        <v>27</v>
      </c>
    </row>
    <row r="32" spans="1:22" ht="32" x14ac:dyDescent="0.2">
      <c r="A32" s="14" t="s">
        <v>33</v>
      </c>
      <c r="C32" s="6">
        <v>0.25</v>
      </c>
      <c r="D32" s="13">
        <v>0.25</v>
      </c>
      <c r="E32" s="7"/>
      <c r="F32" s="6">
        <v>5.6000000000000001E-2</v>
      </c>
      <c r="G32" s="13">
        <v>5.6000000000000001E-2</v>
      </c>
      <c r="H32" s="7"/>
      <c r="I32" s="7">
        <v>18</v>
      </c>
      <c r="J32" s="7">
        <v>4</v>
      </c>
      <c r="K32" s="7"/>
      <c r="L32" s="25">
        <f t="shared" si="0"/>
        <v>0.2608695652173913</v>
      </c>
      <c r="M32" s="25">
        <f t="shared" si="1"/>
        <v>0.12121212121212122</v>
      </c>
      <c r="O32" s="6">
        <v>0.03</v>
      </c>
      <c r="P32" s="13" t="s">
        <v>58</v>
      </c>
      <c r="Q32" s="7"/>
      <c r="R32" s="6">
        <v>1.4E-2</v>
      </c>
      <c r="S32" s="13">
        <v>1.4E-2</v>
      </c>
      <c r="U32" s="10">
        <v>69</v>
      </c>
      <c r="V32" s="10">
        <v>33</v>
      </c>
    </row>
    <row r="33" spans="1:22" x14ac:dyDescent="0.2">
      <c r="A33" s="14" t="s">
        <v>34</v>
      </c>
      <c r="C33" s="6">
        <v>0.5</v>
      </c>
      <c r="D33" s="13">
        <v>0.5</v>
      </c>
      <c r="E33" s="7"/>
      <c r="F33" s="6">
        <v>0.02</v>
      </c>
      <c r="G33" s="13">
        <v>0.02</v>
      </c>
      <c r="H33" s="7"/>
      <c r="I33" s="7">
        <v>51</v>
      </c>
      <c r="J33" s="7">
        <v>2</v>
      </c>
      <c r="K33" s="7"/>
      <c r="L33" s="25">
        <f t="shared" si="0"/>
        <v>0.40476190476190477</v>
      </c>
      <c r="M33" s="25">
        <f t="shared" si="1"/>
        <v>3.7037037037037035E-2</v>
      </c>
      <c r="O33" s="6">
        <v>0</v>
      </c>
      <c r="P33" s="13" t="s">
        <v>38</v>
      </c>
      <c r="Q33" s="7"/>
      <c r="R33" s="6">
        <v>0</v>
      </c>
      <c r="S33" s="13">
        <v>0</v>
      </c>
      <c r="U33" s="10">
        <v>126</v>
      </c>
      <c r="V33" s="10">
        <v>54</v>
      </c>
    </row>
    <row r="37" spans="1:22" x14ac:dyDescent="0.2">
      <c r="I37" s="7"/>
    </row>
    <row r="38" spans="1:22" x14ac:dyDescent="0.2">
      <c r="I38" s="7"/>
    </row>
    <row r="39" spans="1:22" x14ac:dyDescent="0.2">
      <c r="I39" s="7"/>
    </row>
    <row r="40" spans="1:22" x14ac:dyDescent="0.2">
      <c r="I40" s="7"/>
    </row>
    <row r="41" spans="1:22" x14ac:dyDescent="0.2">
      <c r="I41" s="7"/>
    </row>
    <row r="42" spans="1:22" x14ac:dyDescent="0.2">
      <c r="I42" s="7"/>
    </row>
    <row r="43" spans="1:22" x14ac:dyDescent="0.2">
      <c r="I43" s="7"/>
    </row>
    <row r="44" spans="1:22" x14ac:dyDescent="0.2">
      <c r="I44" s="7"/>
    </row>
    <row r="45" spans="1:22" x14ac:dyDescent="0.2">
      <c r="I45" s="7"/>
    </row>
    <row r="46" spans="1:22" x14ac:dyDescent="0.2">
      <c r="I46" s="7"/>
    </row>
    <row r="47" spans="1:22" x14ac:dyDescent="0.2">
      <c r="I47" s="7"/>
    </row>
    <row r="48" spans="1:22" x14ac:dyDescent="0.2">
      <c r="I48" s="7"/>
    </row>
    <row r="49" spans="9:9" x14ac:dyDescent="0.2">
      <c r="I49" s="7"/>
    </row>
    <row r="50" spans="9:9" x14ac:dyDescent="0.2">
      <c r="I50" s="7"/>
    </row>
    <row r="51" spans="9:9" x14ac:dyDescent="0.2">
      <c r="I51" s="7"/>
    </row>
    <row r="52" spans="9:9" x14ac:dyDescent="0.2">
      <c r="I52" s="7"/>
    </row>
    <row r="53" spans="9:9" x14ac:dyDescent="0.2">
      <c r="I53" s="7"/>
    </row>
    <row r="54" spans="9:9" x14ac:dyDescent="0.2">
      <c r="I54" s="7"/>
    </row>
    <row r="55" spans="9:9" x14ac:dyDescent="0.2">
      <c r="I55" s="7"/>
    </row>
    <row r="56" spans="9:9" x14ac:dyDescent="0.2">
      <c r="I56" s="7"/>
    </row>
    <row r="57" spans="9:9" x14ac:dyDescent="0.2">
      <c r="I57" s="7"/>
    </row>
    <row r="58" spans="9:9" x14ac:dyDescent="0.2">
      <c r="I58" s="7"/>
    </row>
    <row r="59" spans="9:9" x14ac:dyDescent="0.2">
      <c r="I59" s="7"/>
    </row>
    <row r="60" spans="9:9" x14ac:dyDescent="0.2">
      <c r="I60" s="7"/>
    </row>
    <row r="61" spans="9:9" x14ac:dyDescent="0.2">
      <c r="I61" s="7"/>
    </row>
    <row r="62" spans="9:9" x14ac:dyDescent="0.2">
      <c r="I62" s="7"/>
    </row>
    <row r="63" spans="9:9" x14ac:dyDescent="0.2">
      <c r="I63" s="7"/>
    </row>
    <row r="64" spans="9:9" x14ac:dyDescent="0.2">
      <c r="I64" s="7"/>
    </row>
    <row r="65" spans="9:9" x14ac:dyDescent="0.2">
      <c r="I65" s="7"/>
    </row>
  </sheetData>
  <sortState ref="A5:J33">
    <sortCondition ref="A5"/>
  </sortState>
  <mergeCells count="9">
    <mergeCell ref="C1:J1"/>
    <mergeCell ref="O1:V1"/>
    <mergeCell ref="C2:D2"/>
    <mergeCell ref="F2:G2"/>
    <mergeCell ref="I2:J2"/>
    <mergeCell ref="L2:M2"/>
    <mergeCell ref="O2:P2"/>
    <mergeCell ref="R2:S2"/>
    <mergeCell ref="U2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McNamara</dc:creator>
  <cp:lastModifiedBy>Andrew McNamara</cp:lastModifiedBy>
  <dcterms:created xsi:type="dcterms:W3CDTF">2017-04-14T15:21:19Z</dcterms:created>
  <dcterms:modified xsi:type="dcterms:W3CDTF">2017-05-10T18:26:07Z</dcterms:modified>
</cp:coreProperties>
</file>