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ddmin\Desktop\Unreal\UnrealProject\기획\기획서\"/>
    </mc:Choice>
  </mc:AlternateContent>
  <xr:revisionPtr revIDLastSave="0" documentId="13_ncr:1_{494946B7-6ACA-4FEB-B4B3-F533974C6D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1" l="1"/>
  <c r="G36" i="1"/>
  <c r="G2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</calcChain>
</file>

<file path=xl/sharedStrings.xml><?xml version="1.0" encoding="utf-8"?>
<sst xmlns="http://schemas.openxmlformats.org/spreadsheetml/2006/main" count="188" uniqueCount="146">
  <si>
    <t>플레이어 캐릭터</t>
    <phoneticPr fontId="1" type="noConversion"/>
  </si>
  <si>
    <t>일반 NPC</t>
    <phoneticPr fontId="1" type="noConversion"/>
  </si>
  <si>
    <t>몬스터</t>
    <phoneticPr fontId="1" type="noConversion"/>
  </si>
  <si>
    <t>퀘스트</t>
    <phoneticPr fontId="1" type="noConversion"/>
  </si>
  <si>
    <t>인벤토리</t>
    <phoneticPr fontId="1" type="noConversion"/>
  </si>
  <si>
    <t>아이템</t>
    <phoneticPr fontId="1" type="noConversion"/>
  </si>
  <si>
    <t>UI</t>
    <phoneticPr fontId="1" type="noConversion"/>
  </si>
  <si>
    <t>아이템 제작</t>
    <phoneticPr fontId="1" type="noConversion"/>
  </si>
  <si>
    <t>기획</t>
    <phoneticPr fontId="1" type="noConversion"/>
  </si>
  <si>
    <t>테이블 작성</t>
    <phoneticPr fontId="1" type="noConversion"/>
  </si>
  <si>
    <t>필드 배치</t>
    <phoneticPr fontId="1" type="noConversion"/>
  </si>
  <si>
    <t>기본 공격</t>
    <phoneticPr fontId="1" type="noConversion"/>
  </si>
  <si>
    <t>이동</t>
    <phoneticPr fontId="1" type="noConversion"/>
  </si>
  <si>
    <t>작업 대분류</t>
    <phoneticPr fontId="1" type="noConversion"/>
  </si>
  <si>
    <t>작업 상세분류</t>
    <phoneticPr fontId="1" type="noConversion"/>
  </si>
  <si>
    <t>캐릭터 조작키</t>
    <phoneticPr fontId="1" type="noConversion"/>
  </si>
  <si>
    <t>줌 인</t>
    <phoneticPr fontId="1" type="noConversion"/>
  </si>
  <si>
    <t>작업 상세내용</t>
    <phoneticPr fontId="1" type="noConversion"/>
  </si>
  <si>
    <t>필요 기술</t>
    <phoneticPr fontId="1" type="noConversion"/>
  </si>
  <si>
    <t>프로젝트 일정 가중치</t>
    <phoneticPr fontId="1" type="noConversion"/>
  </si>
  <si>
    <t>카메라 쉐이크</t>
    <phoneticPr fontId="1" type="noConversion"/>
  </si>
  <si>
    <t>시스템 조작키</t>
    <phoneticPr fontId="1" type="noConversion"/>
  </si>
  <si>
    <t>상호작용:대화</t>
    <phoneticPr fontId="1" type="noConversion"/>
  </si>
  <si>
    <t>상호작용:선택지</t>
    <phoneticPr fontId="1" type="noConversion"/>
  </si>
  <si>
    <t>상호작용:말풍선</t>
    <phoneticPr fontId="1" type="noConversion"/>
  </si>
  <si>
    <t>상호작용:상인</t>
    <phoneticPr fontId="1" type="noConversion"/>
  </si>
  <si>
    <t>상호작용 기반 토대</t>
    <phoneticPr fontId="1" type="noConversion"/>
  </si>
  <si>
    <t>상호작용 마무리 작업</t>
    <phoneticPr fontId="1" type="noConversion"/>
  </si>
  <si>
    <t>공격</t>
    <phoneticPr fontId="1" type="noConversion"/>
  </si>
  <si>
    <t>피격</t>
    <phoneticPr fontId="1" type="noConversion"/>
  </si>
  <si>
    <t>컴포넌트</t>
    <phoneticPr fontId="1" type="noConversion"/>
  </si>
  <si>
    <t>액티브 구현</t>
    <phoneticPr fontId="1" type="noConversion"/>
  </si>
  <si>
    <t>패시브 구현</t>
    <phoneticPr fontId="1" type="noConversion"/>
  </si>
  <si>
    <t>퀘스트 시스템 구현</t>
    <phoneticPr fontId="1" type="noConversion"/>
  </si>
  <si>
    <t>퀘스트 목표 구현</t>
    <phoneticPr fontId="1" type="noConversion"/>
  </si>
  <si>
    <t>퀘스트 완료 구현</t>
    <phoneticPr fontId="1" type="noConversion"/>
  </si>
  <si>
    <t>퀘스트 상황 저장</t>
    <phoneticPr fontId="1" type="noConversion"/>
  </si>
  <si>
    <t>줍기 구현</t>
    <phoneticPr fontId="1" type="noConversion"/>
  </si>
  <si>
    <t>장착 구현</t>
    <phoneticPr fontId="1" type="noConversion"/>
  </si>
  <si>
    <t>사용 구현</t>
    <phoneticPr fontId="1" type="noConversion"/>
  </si>
  <si>
    <t>아이템 획득 구현</t>
    <phoneticPr fontId="1" type="noConversion"/>
  </si>
  <si>
    <t>인벤토리 UI 구현</t>
    <phoneticPr fontId="1" type="noConversion"/>
  </si>
  <si>
    <t>퀘스트 UI 구현</t>
    <phoneticPr fontId="1" type="noConversion"/>
  </si>
  <si>
    <t>기반 컴포넌트 구현</t>
    <phoneticPr fontId="1" type="noConversion"/>
  </si>
  <si>
    <t>점성 사금 표시 UI 구현</t>
    <phoneticPr fontId="1" type="noConversion"/>
  </si>
  <si>
    <t>아이템 제작 구현</t>
    <phoneticPr fontId="1" type="noConversion"/>
  </si>
  <si>
    <t>아이템 제작 UI 구현</t>
    <phoneticPr fontId="1" type="noConversion"/>
  </si>
  <si>
    <t>플레이어 제작 레벨 구현</t>
    <phoneticPr fontId="1" type="noConversion"/>
  </si>
  <si>
    <t>기획 제안서 작성</t>
    <phoneticPr fontId="1" type="noConversion"/>
  </si>
  <si>
    <t>퀘스트 시스템 기획 작성</t>
    <phoneticPr fontId="1" type="noConversion"/>
  </si>
  <si>
    <t>퀘스트 콘텐츠 기획 작성</t>
    <phoneticPr fontId="1" type="noConversion"/>
  </si>
  <si>
    <t>플레이어 캐릭터 제작 기획 작성</t>
    <phoneticPr fontId="1" type="noConversion"/>
  </si>
  <si>
    <t>NPC 시스템 기획 작성</t>
    <phoneticPr fontId="1" type="noConversion"/>
  </si>
  <si>
    <t>아이템 시스템 기획 작성</t>
    <phoneticPr fontId="1" type="noConversion"/>
  </si>
  <si>
    <t>UI 기획 작성</t>
    <phoneticPr fontId="1" type="noConversion"/>
  </si>
  <si>
    <t>NPC 상호작용 테이블 작성</t>
    <phoneticPr fontId="1" type="noConversion"/>
  </si>
  <si>
    <t>레벨 디자인 기획서 작성</t>
    <phoneticPr fontId="1" type="noConversion"/>
  </si>
  <si>
    <t>아이템 테이블 작성</t>
    <phoneticPr fontId="1" type="noConversion"/>
  </si>
  <si>
    <t>행로</t>
  </si>
  <si>
    <t>행로 UI 구현</t>
  </si>
  <si>
    <t>행로 퀵슬롯 구현</t>
  </si>
  <si>
    <t>행로 테이블 작성</t>
  </si>
  <si>
    <t>랜드 스케이프 구성</t>
    <phoneticPr fontId="1" type="noConversion"/>
  </si>
  <si>
    <t>폴리지 배치</t>
    <phoneticPr fontId="1" type="noConversion"/>
  </si>
  <si>
    <t>몬스터 배치</t>
    <phoneticPr fontId="1" type="noConversion"/>
  </si>
  <si>
    <t>NPC 배치</t>
    <phoneticPr fontId="1" type="noConversion"/>
  </si>
  <si>
    <t>캐릭터의 기본 공격 투사체 구현</t>
    <phoneticPr fontId="1" type="noConversion"/>
  </si>
  <si>
    <t>프로젝타일 컴포넌트 적용</t>
    <phoneticPr fontId="1" type="noConversion"/>
  </si>
  <si>
    <t>캐릭터의 이동 관련 조작 구현</t>
    <phoneticPr fontId="1" type="noConversion"/>
  </si>
  <si>
    <t>맵핑 키, 플레이어 컨트롤러</t>
    <phoneticPr fontId="1" type="noConversion"/>
  </si>
  <si>
    <t>캐릭터 관련 조작키 정립</t>
    <phoneticPr fontId="1" type="noConversion"/>
  </si>
  <si>
    <t>맵핑 키 컨텍스트</t>
    <phoneticPr fontId="1" type="noConversion"/>
  </si>
  <si>
    <t>카메라를 바라보는 방향으로 줌 인</t>
    <phoneticPr fontId="1" type="noConversion"/>
  </si>
  <si>
    <t>카메라 컨트롤</t>
    <phoneticPr fontId="1" type="noConversion"/>
  </si>
  <si>
    <t>필요한 순간에 카메라 흔들리는 효과</t>
    <phoneticPr fontId="1" type="noConversion"/>
  </si>
  <si>
    <t>카메라 쉐이크 적용</t>
    <phoneticPr fontId="1" type="noConversion"/>
  </si>
  <si>
    <t>시스템 조작키 정립</t>
    <phoneticPr fontId="1" type="noConversion"/>
  </si>
  <si>
    <t>NPC 대화 기능 구현</t>
    <phoneticPr fontId="1" type="noConversion"/>
  </si>
  <si>
    <t>NPC 말풍선 기능 구현</t>
    <phoneticPr fontId="1" type="noConversion"/>
  </si>
  <si>
    <t>타이머, UI, 스트링 테이블</t>
    <phoneticPr fontId="1" type="noConversion"/>
  </si>
  <si>
    <t>UI, 스트링 테이블</t>
    <phoneticPr fontId="1" type="noConversion"/>
  </si>
  <si>
    <t>진행X</t>
    <phoneticPr fontId="1" type="noConversion"/>
  </si>
  <si>
    <t>NPC 선택지 선택 구현</t>
    <phoneticPr fontId="1" type="noConversion"/>
  </si>
  <si>
    <t>상인 역할 구현</t>
    <phoneticPr fontId="1" type="noConversion"/>
  </si>
  <si>
    <t>UI, 데이터 테이블</t>
    <phoneticPr fontId="1" type="noConversion"/>
  </si>
  <si>
    <t>블루프린트</t>
    <phoneticPr fontId="1" type="noConversion"/>
  </si>
  <si>
    <t>상호작용 후 시스템 처리 작업 구현</t>
    <phoneticPr fontId="1" type="noConversion"/>
  </si>
  <si>
    <t>타 상호작용 구현의 기반 구현</t>
    <phoneticPr fontId="1" type="noConversion"/>
  </si>
  <si>
    <t>데이터 테이블</t>
    <phoneticPr fontId="1" type="noConversion"/>
  </si>
  <si>
    <t>몬스터 이동 AI 구현</t>
    <phoneticPr fontId="1" type="noConversion"/>
  </si>
  <si>
    <t>블랙 보드, AI 컨트롤러</t>
    <phoneticPr fontId="1" type="noConversion"/>
  </si>
  <si>
    <t>몬스터 공격 구현</t>
    <phoneticPr fontId="1" type="noConversion"/>
  </si>
  <si>
    <t>몬스터 피격 구현</t>
    <phoneticPr fontId="1" type="noConversion"/>
  </si>
  <si>
    <t>죽음</t>
    <phoneticPr fontId="1" type="noConversion"/>
  </si>
  <si>
    <t>몬스터 죽음 처리 구현</t>
    <phoneticPr fontId="1" type="noConversion"/>
  </si>
  <si>
    <t>액티브 행로 구현</t>
    <phoneticPr fontId="1" type="noConversion"/>
  </si>
  <si>
    <t>컴포넌트를 통한 행로시스템 기반 구현</t>
    <phoneticPr fontId="1" type="noConversion"/>
  </si>
  <si>
    <t>데미지 타입</t>
    <phoneticPr fontId="1" type="noConversion"/>
  </si>
  <si>
    <t>패시브 행로 구현</t>
    <phoneticPr fontId="1" type="noConversion"/>
  </si>
  <si>
    <t>능력치 적용</t>
    <phoneticPr fontId="1" type="noConversion"/>
  </si>
  <si>
    <t>퀘스트 시스템 기반 구현</t>
    <phoneticPr fontId="1" type="noConversion"/>
  </si>
  <si>
    <t>퀘스트 완료 처리 구현</t>
    <phoneticPr fontId="1" type="noConversion"/>
  </si>
  <si>
    <t>인터페이스 처리 기술</t>
    <phoneticPr fontId="1" type="noConversion"/>
  </si>
  <si>
    <t>퀘스트 상황을 게임 파일에 저장 구현</t>
    <phoneticPr fontId="1" type="noConversion"/>
  </si>
  <si>
    <t>세이브 게임 블루프린트</t>
    <phoneticPr fontId="1" type="noConversion"/>
  </si>
  <si>
    <t>필드에 떨어진 아이템 줍기 구현</t>
    <phoneticPr fontId="1" type="noConversion"/>
  </si>
  <si>
    <t>맵핑 키, 오브젝트 제어</t>
    <phoneticPr fontId="1" type="noConversion"/>
  </si>
  <si>
    <t>아이템 이동 구현</t>
    <phoneticPr fontId="1" type="noConversion"/>
  </si>
  <si>
    <t>아이템 드래그</t>
    <phoneticPr fontId="1" type="noConversion"/>
  </si>
  <si>
    <t>버튼을 눌러 아이템을 사용하는 시스템 구현</t>
    <phoneticPr fontId="1" type="noConversion"/>
  </si>
  <si>
    <t>캐릭터가 아이템을 장착하는 시스템 구현</t>
    <phoneticPr fontId="1" type="noConversion"/>
  </si>
  <si>
    <t>맵핑 키, 아이템 드래그</t>
    <phoneticPr fontId="1" type="noConversion"/>
  </si>
  <si>
    <t>획득한 아이템 인벤토리에 추가 구현</t>
    <phoneticPr fontId="1" type="noConversion"/>
  </si>
  <si>
    <t>아이템 리스트 관리</t>
    <phoneticPr fontId="1" type="noConversion"/>
  </si>
  <si>
    <t>아이템을 인벤토리 내에서 이동하는 시스템 구현</t>
    <phoneticPr fontId="1" type="noConversion"/>
  </si>
  <si>
    <t>인벤토리의 UI 구현</t>
    <phoneticPr fontId="1" type="noConversion"/>
  </si>
  <si>
    <t>행로 시스템의 UI 구현</t>
    <phoneticPr fontId="1" type="noConversion"/>
  </si>
  <si>
    <t>퀘스트 관련 UI구현</t>
    <phoneticPr fontId="1" type="noConversion"/>
  </si>
  <si>
    <t>행로 퀵슬롯 UI 구현</t>
    <phoneticPr fontId="1" type="noConversion"/>
  </si>
  <si>
    <t>점성과 사금을 표시해주는 UI 구현</t>
    <phoneticPr fontId="1" type="noConversion"/>
  </si>
  <si>
    <t>아이템 제작 창 UI 구현</t>
    <phoneticPr fontId="1" type="noConversion"/>
  </si>
  <si>
    <t>재료 아이템을 사용하여 아이템을 제작하는 시스템 구현</t>
    <phoneticPr fontId="1" type="noConversion"/>
  </si>
  <si>
    <t>플레이어의 제작 레벨 개념 구현</t>
    <phoneticPr fontId="1" type="noConversion"/>
  </si>
  <si>
    <t>데이터 관리</t>
    <phoneticPr fontId="1" type="noConversion"/>
  </si>
  <si>
    <t>NPC UI 구현</t>
    <phoneticPr fontId="1" type="noConversion"/>
  </si>
  <si>
    <t>NPC의 대화, 선택지, 말풍선 UI 구현</t>
    <phoneticPr fontId="1" type="noConversion"/>
  </si>
  <si>
    <t>게임의 제안서 작성</t>
    <phoneticPr fontId="1" type="noConversion"/>
  </si>
  <si>
    <t>문서작성</t>
    <phoneticPr fontId="1" type="noConversion"/>
  </si>
  <si>
    <t>퀘스트 기반 시스템 기획 작성</t>
    <phoneticPr fontId="1" type="noConversion"/>
  </si>
  <si>
    <t>퀘스트 콘텐츠 내용 기획 작성</t>
    <phoneticPr fontId="1" type="noConversion"/>
  </si>
  <si>
    <t>플레이어 캐릭터 구성 내용 기획 작성</t>
    <phoneticPr fontId="1" type="noConversion"/>
  </si>
  <si>
    <t>NPC 구현 방식 내용 작성</t>
    <phoneticPr fontId="1" type="noConversion"/>
  </si>
  <si>
    <t>아이템 중요 개념 및 구성 내용 작성</t>
    <phoneticPr fontId="1" type="noConversion"/>
  </si>
  <si>
    <t>UI 와이어프레임 및 화면 구성 내용 작성</t>
    <phoneticPr fontId="1" type="noConversion"/>
  </si>
  <si>
    <t>문서작성, 와이어프레임</t>
    <phoneticPr fontId="1" type="noConversion"/>
  </si>
  <si>
    <t>필드 구성 및 배치 관련 기획서</t>
    <phoneticPr fontId="1" type="noConversion"/>
  </si>
  <si>
    <t>NPC 데이터, 스트링 테이블 작성</t>
    <phoneticPr fontId="1" type="noConversion"/>
  </si>
  <si>
    <t>엑셀작업</t>
    <phoneticPr fontId="1" type="noConversion"/>
  </si>
  <si>
    <t>행로 관련 데이터, 스트링 테이블 작성</t>
    <phoneticPr fontId="1" type="noConversion"/>
  </si>
  <si>
    <t>아이템 관련 데이터 스트링 테이블 작성</t>
    <phoneticPr fontId="1" type="noConversion"/>
  </si>
  <si>
    <t>필드 지형 구성</t>
    <phoneticPr fontId="1" type="noConversion"/>
  </si>
  <si>
    <t>랜드스케이프 이해</t>
    <phoneticPr fontId="1" type="noConversion"/>
  </si>
  <si>
    <t>돌, 조형지물 배치</t>
    <phoneticPr fontId="1" type="noConversion"/>
  </si>
  <si>
    <t>폴리지 이해</t>
    <phoneticPr fontId="1" type="noConversion"/>
  </si>
  <si>
    <t>예상소요 기간(일)</t>
    <phoneticPr fontId="1" type="noConversion"/>
  </si>
  <si>
    <t>실제 소요 기간(일)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</si>
</sst>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workbookViewId="0">
      <selection activeCell="F2" sqref="F2"/>
    </sheetView>
  </sheetViews>
  <sheetFormatPr defaultRowHeight="16.5" x14ac:dyDescent="0.3"/>
  <cols>
    <col min="1" max="1" width="15.875" bestFit="1" customWidth="1"/>
    <col min="2" max="2" width="27.25" customWidth="1"/>
    <col min="3" max="3" width="52.625" bestFit="1" customWidth="1"/>
    <col min="4" max="4" width="34.375" customWidth="1"/>
    <col min="5" max="5" width="17.375" customWidth="1"/>
    <col min="6" max="6" width="17.25" customWidth="1"/>
    <col min="7" max="7" width="20.625" bestFit="1" customWidth="1"/>
  </cols>
  <sheetData>
    <row r="1" spans="1:7" x14ac:dyDescent="0.3">
      <c r="A1" t="s">
        <v>13</v>
      </c>
      <c r="B1" t="s">
        <v>14</v>
      </c>
      <c r="C1" t="s">
        <v>17</v>
      </c>
      <c r="D1" t="s">
        <v>18</v>
      </c>
      <c r="E1" t="s">
        <v>144</v>
      </c>
      <c r="F1" t="s">
        <v>145</v>
      </c>
      <c r="G1" t="s">
        <v>19</v>
      </c>
    </row>
    <row r="2" spans="1:7" x14ac:dyDescent="0.3">
      <c r="A2" t="s">
        <v>0</v>
      </c>
      <c r="B2" t="s">
        <v>11</v>
      </c>
      <c r="C2" t="s">
        <v>66</v>
      </c>
      <c r="D2" t="s">
        <v>67</v>
      </c>
      <c r="E2">
        <v>3</v>
      </c>
      <c r="F2">
        <v>2</v>
      </c>
      <c r="G2">
        <f>IFERROR(E2-F2,E2*(-1)-10)</f>
        <v>1</v>
      </c>
    </row>
    <row r="3" spans="1:7" x14ac:dyDescent="0.3">
      <c r="B3" t="s">
        <v>12</v>
      </c>
      <c r="C3" t="s">
        <v>68</v>
      </c>
      <c r="D3" t="s">
        <v>69</v>
      </c>
      <c r="E3">
        <v>1</v>
      </c>
      <c r="F3">
        <v>1</v>
      </c>
      <c r="G3">
        <f t="shared" ref="G3:G53" si="0">IFERROR(E3-F3,E3*(-1)-10)</f>
        <v>0</v>
      </c>
    </row>
    <row r="4" spans="1:7" x14ac:dyDescent="0.3">
      <c r="B4" t="s">
        <v>15</v>
      </c>
      <c r="C4" t="s">
        <v>70</v>
      </c>
      <c r="D4" t="s">
        <v>71</v>
      </c>
      <c r="E4">
        <v>1</v>
      </c>
      <c r="F4">
        <v>1</v>
      </c>
      <c r="G4">
        <f t="shared" si="0"/>
        <v>0</v>
      </c>
    </row>
    <row r="5" spans="1:7" x14ac:dyDescent="0.3">
      <c r="B5" t="s">
        <v>16</v>
      </c>
      <c r="C5" t="s">
        <v>72</v>
      </c>
      <c r="D5" t="s">
        <v>73</v>
      </c>
      <c r="E5">
        <v>1</v>
      </c>
      <c r="F5">
        <v>1</v>
      </c>
      <c r="G5">
        <f t="shared" si="0"/>
        <v>0</v>
      </c>
    </row>
    <row r="6" spans="1:7" x14ac:dyDescent="0.3">
      <c r="B6" t="s">
        <v>20</v>
      </c>
      <c r="C6" t="s">
        <v>74</v>
      </c>
      <c r="D6" t="s">
        <v>75</v>
      </c>
      <c r="E6">
        <v>2</v>
      </c>
      <c r="F6">
        <v>1</v>
      </c>
      <c r="G6">
        <f t="shared" si="0"/>
        <v>1</v>
      </c>
    </row>
    <row r="7" spans="1:7" x14ac:dyDescent="0.3">
      <c r="B7" t="s">
        <v>21</v>
      </c>
      <c r="C7" t="s">
        <v>76</v>
      </c>
      <c r="D7" t="s">
        <v>71</v>
      </c>
      <c r="E7">
        <v>2</v>
      </c>
      <c r="F7" t="s">
        <v>81</v>
      </c>
      <c r="G7">
        <f t="shared" si="0"/>
        <v>-12</v>
      </c>
    </row>
    <row r="8" spans="1:7" x14ac:dyDescent="0.3">
      <c r="A8" t="s">
        <v>1</v>
      </c>
      <c r="B8" t="s">
        <v>22</v>
      </c>
      <c r="C8" t="s">
        <v>77</v>
      </c>
      <c r="D8" t="s">
        <v>79</v>
      </c>
      <c r="E8">
        <v>4</v>
      </c>
      <c r="F8">
        <v>3</v>
      </c>
      <c r="G8">
        <f t="shared" si="0"/>
        <v>1</v>
      </c>
    </row>
    <row r="9" spans="1:7" x14ac:dyDescent="0.3">
      <c r="B9" t="s">
        <v>23</v>
      </c>
      <c r="C9" t="s">
        <v>82</v>
      </c>
      <c r="D9" t="s">
        <v>80</v>
      </c>
      <c r="E9">
        <v>2</v>
      </c>
      <c r="F9">
        <v>2</v>
      </c>
      <c r="G9">
        <f t="shared" si="0"/>
        <v>0</v>
      </c>
    </row>
    <row r="10" spans="1:7" x14ac:dyDescent="0.3">
      <c r="B10" t="s">
        <v>24</v>
      </c>
      <c r="C10" t="s">
        <v>78</v>
      </c>
      <c r="D10" t="s">
        <v>80</v>
      </c>
      <c r="E10">
        <v>1</v>
      </c>
      <c r="F10">
        <v>1</v>
      </c>
      <c r="G10">
        <f t="shared" si="0"/>
        <v>0</v>
      </c>
    </row>
    <row r="11" spans="1:7" x14ac:dyDescent="0.3">
      <c r="B11" t="s">
        <v>25</v>
      </c>
      <c r="C11" t="s">
        <v>83</v>
      </c>
      <c r="D11" t="s">
        <v>84</v>
      </c>
      <c r="E11">
        <v>4</v>
      </c>
      <c r="F11">
        <v>5</v>
      </c>
      <c r="G11">
        <f t="shared" si="0"/>
        <v>-1</v>
      </c>
    </row>
    <row r="12" spans="1:7" x14ac:dyDescent="0.3">
      <c r="B12" t="s">
        <v>26</v>
      </c>
      <c r="C12" t="s">
        <v>87</v>
      </c>
      <c r="D12" t="s">
        <v>85</v>
      </c>
      <c r="E12">
        <v>12</v>
      </c>
      <c r="F12">
        <v>15</v>
      </c>
      <c r="G12">
        <f t="shared" si="0"/>
        <v>-3</v>
      </c>
    </row>
    <row r="13" spans="1:7" x14ac:dyDescent="0.3">
      <c r="B13" t="s">
        <v>27</v>
      </c>
      <c r="C13" t="s">
        <v>86</v>
      </c>
      <c r="D13" t="s">
        <v>88</v>
      </c>
      <c r="E13">
        <v>2</v>
      </c>
      <c r="F13">
        <v>1</v>
      </c>
      <c r="G13">
        <f t="shared" si="0"/>
        <v>1</v>
      </c>
    </row>
    <row r="14" spans="1:7" x14ac:dyDescent="0.3">
      <c r="A14" t="s">
        <v>2</v>
      </c>
      <c r="B14" t="s">
        <v>12</v>
      </c>
      <c r="C14" t="s">
        <v>89</v>
      </c>
      <c r="D14" t="s">
        <v>90</v>
      </c>
      <c r="E14">
        <v>10</v>
      </c>
      <c r="F14">
        <v>30</v>
      </c>
      <c r="G14">
        <f t="shared" si="0"/>
        <v>-20</v>
      </c>
    </row>
    <row r="15" spans="1:7" x14ac:dyDescent="0.3">
      <c r="B15" t="s">
        <v>28</v>
      </c>
      <c r="C15" t="s">
        <v>91</v>
      </c>
      <c r="D15" t="s">
        <v>90</v>
      </c>
      <c r="E15">
        <v>10</v>
      </c>
      <c r="F15" t="s">
        <v>81</v>
      </c>
      <c r="G15">
        <f t="shared" si="0"/>
        <v>-20</v>
      </c>
    </row>
    <row r="16" spans="1:7" x14ac:dyDescent="0.3">
      <c r="B16" t="s">
        <v>29</v>
      </c>
      <c r="C16" t="s">
        <v>92</v>
      </c>
      <c r="D16" t="s">
        <v>90</v>
      </c>
      <c r="E16">
        <v>10</v>
      </c>
      <c r="F16" t="s">
        <v>81</v>
      </c>
      <c r="G16">
        <f t="shared" si="0"/>
        <v>-20</v>
      </c>
    </row>
    <row r="17" spans="1:7" x14ac:dyDescent="0.3">
      <c r="B17" t="s">
        <v>93</v>
      </c>
      <c r="C17" t="s">
        <v>94</v>
      </c>
      <c r="D17" t="s">
        <v>90</v>
      </c>
      <c r="E17">
        <v>10</v>
      </c>
      <c r="F17" t="s">
        <v>81</v>
      </c>
      <c r="G17">
        <f t="shared" si="0"/>
        <v>-20</v>
      </c>
    </row>
    <row r="18" spans="1:7" x14ac:dyDescent="0.3">
      <c r="A18" t="s">
        <v>58</v>
      </c>
      <c r="B18" t="s">
        <v>43</v>
      </c>
      <c r="C18" t="s">
        <v>96</v>
      </c>
      <c r="D18" t="s">
        <v>30</v>
      </c>
      <c r="E18">
        <v>20</v>
      </c>
      <c r="F18" t="s">
        <v>81</v>
      </c>
      <c r="G18">
        <f t="shared" si="0"/>
        <v>-30</v>
      </c>
    </row>
    <row r="19" spans="1:7" x14ac:dyDescent="0.3">
      <c r="B19" t="s">
        <v>31</v>
      </c>
      <c r="C19" t="s">
        <v>95</v>
      </c>
      <c r="D19" t="s">
        <v>97</v>
      </c>
      <c r="E19">
        <v>2</v>
      </c>
      <c r="F19">
        <v>4</v>
      </c>
      <c r="G19">
        <f t="shared" si="0"/>
        <v>-2</v>
      </c>
    </row>
    <row r="20" spans="1:7" x14ac:dyDescent="0.3">
      <c r="B20" t="s">
        <v>32</v>
      </c>
      <c r="C20" t="s">
        <v>98</v>
      </c>
      <c r="D20" t="s">
        <v>99</v>
      </c>
      <c r="E20">
        <v>2</v>
      </c>
      <c r="F20">
        <v>2</v>
      </c>
      <c r="G20">
        <f t="shared" si="0"/>
        <v>0</v>
      </c>
    </row>
    <row r="21" spans="1:7" x14ac:dyDescent="0.3">
      <c r="A21" t="s">
        <v>3</v>
      </c>
      <c r="B21" t="s">
        <v>33</v>
      </c>
      <c r="C21" t="s">
        <v>100</v>
      </c>
      <c r="D21" t="s">
        <v>30</v>
      </c>
      <c r="E21">
        <v>20</v>
      </c>
      <c r="F21" t="s">
        <v>81</v>
      </c>
      <c r="G21">
        <f t="shared" si="0"/>
        <v>-30</v>
      </c>
    </row>
    <row r="22" spans="1:7" x14ac:dyDescent="0.3">
      <c r="B22" t="s">
        <v>34</v>
      </c>
      <c r="C22" t="s">
        <v>34</v>
      </c>
      <c r="D22" t="s">
        <v>88</v>
      </c>
      <c r="E22">
        <v>5</v>
      </c>
      <c r="F22" t="s">
        <v>81</v>
      </c>
      <c r="G22">
        <f t="shared" si="0"/>
        <v>-15</v>
      </c>
    </row>
    <row r="23" spans="1:7" x14ac:dyDescent="0.3">
      <c r="B23" t="s">
        <v>35</v>
      </c>
      <c r="C23" t="s">
        <v>101</v>
      </c>
      <c r="D23" t="s">
        <v>102</v>
      </c>
      <c r="E23">
        <v>5</v>
      </c>
      <c r="F23" t="s">
        <v>81</v>
      </c>
      <c r="G23">
        <f t="shared" si="0"/>
        <v>-15</v>
      </c>
    </row>
    <row r="24" spans="1:7" x14ac:dyDescent="0.3">
      <c r="B24" t="s">
        <v>36</v>
      </c>
      <c r="C24" t="s">
        <v>103</v>
      </c>
      <c r="D24" t="s">
        <v>104</v>
      </c>
      <c r="E24">
        <v>5</v>
      </c>
      <c r="F24" t="s">
        <v>81</v>
      </c>
      <c r="G24">
        <f t="shared" si="0"/>
        <v>-15</v>
      </c>
    </row>
    <row r="25" spans="1:7" x14ac:dyDescent="0.3">
      <c r="A25" t="s">
        <v>5</v>
      </c>
      <c r="B25" t="s">
        <v>37</v>
      </c>
      <c r="C25" t="s">
        <v>105</v>
      </c>
      <c r="D25" t="s">
        <v>106</v>
      </c>
      <c r="E25">
        <v>3</v>
      </c>
      <c r="F25">
        <v>2</v>
      </c>
      <c r="G25">
        <f t="shared" si="0"/>
        <v>1</v>
      </c>
    </row>
    <row r="26" spans="1:7" x14ac:dyDescent="0.3">
      <c r="B26" t="s">
        <v>38</v>
      </c>
      <c r="C26" t="s">
        <v>110</v>
      </c>
      <c r="D26" t="s">
        <v>108</v>
      </c>
      <c r="E26">
        <v>5</v>
      </c>
      <c r="F26">
        <v>2</v>
      </c>
      <c r="G26">
        <f t="shared" si="0"/>
        <v>3</v>
      </c>
    </row>
    <row r="27" spans="1:7" x14ac:dyDescent="0.3">
      <c r="B27" t="s">
        <v>39</v>
      </c>
      <c r="C27" t="s">
        <v>109</v>
      </c>
      <c r="D27" t="s">
        <v>111</v>
      </c>
      <c r="E27">
        <v>5</v>
      </c>
      <c r="F27">
        <v>3</v>
      </c>
      <c r="G27">
        <f t="shared" si="0"/>
        <v>2</v>
      </c>
    </row>
    <row r="28" spans="1:7" x14ac:dyDescent="0.3">
      <c r="A28" t="s">
        <v>4</v>
      </c>
      <c r="B28" t="s">
        <v>40</v>
      </c>
      <c r="C28" t="s">
        <v>112</v>
      </c>
      <c r="D28" t="s">
        <v>113</v>
      </c>
      <c r="E28">
        <v>3</v>
      </c>
      <c r="F28">
        <v>3</v>
      </c>
      <c r="G28">
        <f t="shared" si="0"/>
        <v>0</v>
      </c>
    </row>
    <row r="29" spans="1:7" x14ac:dyDescent="0.3">
      <c r="B29" t="s">
        <v>107</v>
      </c>
      <c r="C29" t="s">
        <v>114</v>
      </c>
      <c r="D29" t="s">
        <v>108</v>
      </c>
      <c r="E29">
        <v>4</v>
      </c>
      <c r="F29">
        <v>5</v>
      </c>
      <c r="G29">
        <f t="shared" si="0"/>
        <v>-1</v>
      </c>
    </row>
    <row r="30" spans="1:7" x14ac:dyDescent="0.3">
      <c r="A30" t="s">
        <v>6</v>
      </c>
      <c r="B30" t="s">
        <v>41</v>
      </c>
      <c r="C30" t="s">
        <v>115</v>
      </c>
      <c r="D30" t="s">
        <v>6</v>
      </c>
      <c r="E30">
        <v>7</v>
      </c>
      <c r="F30">
        <v>5</v>
      </c>
      <c r="G30">
        <f t="shared" si="0"/>
        <v>2</v>
      </c>
    </row>
    <row r="31" spans="1:7" x14ac:dyDescent="0.3">
      <c r="B31" t="s">
        <v>59</v>
      </c>
      <c r="C31" t="s">
        <v>116</v>
      </c>
      <c r="D31" t="s">
        <v>6</v>
      </c>
      <c r="E31">
        <v>5</v>
      </c>
      <c r="F31">
        <v>4</v>
      </c>
      <c r="G31">
        <f t="shared" si="0"/>
        <v>1</v>
      </c>
    </row>
    <row r="32" spans="1:7" x14ac:dyDescent="0.3">
      <c r="B32" t="s">
        <v>42</v>
      </c>
      <c r="C32" t="s">
        <v>117</v>
      </c>
      <c r="D32" t="s">
        <v>6</v>
      </c>
      <c r="E32">
        <v>5</v>
      </c>
      <c r="F32" t="s">
        <v>81</v>
      </c>
      <c r="G32">
        <f t="shared" si="0"/>
        <v>-15</v>
      </c>
    </row>
    <row r="33" spans="1:7" x14ac:dyDescent="0.3">
      <c r="B33" t="s">
        <v>60</v>
      </c>
      <c r="C33" t="s">
        <v>118</v>
      </c>
      <c r="D33" t="s">
        <v>6</v>
      </c>
      <c r="E33">
        <v>2</v>
      </c>
      <c r="F33">
        <v>2</v>
      </c>
      <c r="G33">
        <f t="shared" si="0"/>
        <v>0</v>
      </c>
    </row>
    <row r="34" spans="1:7" x14ac:dyDescent="0.3">
      <c r="B34" t="s">
        <v>44</v>
      </c>
      <c r="C34" t="s">
        <v>119</v>
      </c>
      <c r="D34" t="s">
        <v>6</v>
      </c>
      <c r="E34">
        <v>1</v>
      </c>
      <c r="F34">
        <v>1</v>
      </c>
      <c r="G34">
        <f t="shared" si="0"/>
        <v>0</v>
      </c>
    </row>
    <row r="35" spans="1:7" x14ac:dyDescent="0.3">
      <c r="B35" t="s">
        <v>46</v>
      </c>
      <c r="C35" t="s">
        <v>120</v>
      </c>
      <c r="D35" t="s">
        <v>84</v>
      </c>
      <c r="E35">
        <v>4</v>
      </c>
      <c r="F35">
        <v>3</v>
      </c>
      <c r="G35">
        <f t="shared" si="0"/>
        <v>1</v>
      </c>
    </row>
    <row r="36" spans="1:7" x14ac:dyDescent="0.3">
      <c r="B36" t="s">
        <v>124</v>
      </c>
      <c r="C36" t="s">
        <v>125</v>
      </c>
      <c r="D36" t="s">
        <v>84</v>
      </c>
      <c r="E36">
        <v>10</v>
      </c>
      <c r="F36">
        <v>10</v>
      </c>
      <c r="G36">
        <f t="shared" si="0"/>
        <v>0</v>
      </c>
    </row>
    <row r="37" spans="1:7" x14ac:dyDescent="0.3">
      <c r="A37" t="s">
        <v>7</v>
      </c>
      <c r="B37" t="s">
        <v>45</v>
      </c>
      <c r="C37" t="s">
        <v>121</v>
      </c>
      <c r="D37" t="s">
        <v>84</v>
      </c>
      <c r="E37">
        <v>5</v>
      </c>
      <c r="F37">
        <v>3</v>
      </c>
      <c r="G37">
        <f t="shared" si="0"/>
        <v>2</v>
      </c>
    </row>
    <row r="38" spans="1:7" x14ac:dyDescent="0.3">
      <c r="B38" t="s">
        <v>47</v>
      </c>
      <c r="C38" t="s">
        <v>122</v>
      </c>
      <c r="D38" t="s">
        <v>123</v>
      </c>
      <c r="E38">
        <v>3</v>
      </c>
      <c r="F38" t="s">
        <v>81</v>
      </c>
      <c r="G38">
        <f t="shared" si="0"/>
        <v>-13</v>
      </c>
    </row>
    <row r="39" spans="1:7" x14ac:dyDescent="0.3">
      <c r="A39" t="s">
        <v>8</v>
      </c>
      <c r="B39" t="s">
        <v>48</v>
      </c>
      <c r="C39" t="s">
        <v>126</v>
      </c>
      <c r="D39" t="s">
        <v>127</v>
      </c>
      <c r="E39">
        <v>5</v>
      </c>
      <c r="F39">
        <v>5</v>
      </c>
      <c r="G39">
        <f t="shared" si="0"/>
        <v>0</v>
      </c>
    </row>
    <row r="40" spans="1:7" x14ac:dyDescent="0.3">
      <c r="B40" t="s">
        <v>49</v>
      </c>
      <c r="C40" t="s">
        <v>128</v>
      </c>
      <c r="D40" t="s">
        <v>127</v>
      </c>
      <c r="E40">
        <v>3</v>
      </c>
      <c r="F40">
        <v>3</v>
      </c>
      <c r="G40">
        <f t="shared" si="0"/>
        <v>0</v>
      </c>
    </row>
    <row r="41" spans="1:7" x14ac:dyDescent="0.3">
      <c r="B41" t="s">
        <v>50</v>
      </c>
      <c r="C41" t="s">
        <v>129</v>
      </c>
      <c r="D41" t="s">
        <v>127</v>
      </c>
      <c r="E41">
        <v>3</v>
      </c>
      <c r="F41" t="s">
        <v>81</v>
      </c>
      <c r="G41">
        <f t="shared" si="0"/>
        <v>-13</v>
      </c>
    </row>
    <row r="42" spans="1:7" x14ac:dyDescent="0.3">
      <c r="B42" t="s">
        <v>51</v>
      </c>
      <c r="C42" t="s">
        <v>130</v>
      </c>
      <c r="D42" t="s">
        <v>127</v>
      </c>
      <c r="E42">
        <v>3</v>
      </c>
      <c r="F42">
        <v>3</v>
      </c>
      <c r="G42">
        <f t="shared" si="0"/>
        <v>0</v>
      </c>
    </row>
    <row r="43" spans="1:7" x14ac:dyDescent="0.3">
      <c r="B43" t="s">
        <v>52</v>
      </c>
      <c r="C43" t="s">
        <v>131</v>
      </c>
      <c r="D43" t="s">
        <v>127</v>
      </c>
      <c r="E43">
        <v>3</v>
      </c>
      <c r="F43">
        <v>3</v>
      </c>
      <c r="G43">
        <f t="shared" si="0"/>
        <v>0</v>
      </c>
    </row>
    <row r="44" spans="1:7" x14ac:dyDescent="0.3">
      <c r="B44" t="s">
        <v>53</v>
      </c>
      <c r="C44" t="s">
        <v>132</v>
      </c>
      <c r="D44" t="s">
        <v>127</v>
      </c>
      <c r="E44">
        <v>3</v>
      </c>
      <c r="F44">
        <v>3</v>
      </c>
      <c r="G44">
        <f t="shared" si="0"/>
        <v>0</v>
      </c>
    </row>
    <row r="45" spans="1:7" x14ac:dyDescent="0.3">
      <c r="B45" t="s">
        <v>54</v>
      </c>
      <c r="C45" t="s">
        <v>133</v>
      </c>
      <c r="D45" t="s">
        <v>134</v>
      </c>
      <c r="E45">
        <v>15</v>
      </c>
      <c r="F45" t="s">
        <v>81</v>
      </c>
      <c r="G45">
        <f t="shared" si="0"/>
        <v>-25</v>
      </c>
    </row>
    <row r="46" spans="1:7" x14ac:dyDescent="0.3">
      <c r="B46" t="s">
        <v>56</v>
      </c>
      <c r="C46" t="s">
        <v>135</v>
      </c>
      <c r="D46" t="s">
        <v>127</v>
      </c>
      <c r="E46">
        <v>5</v>
      </c>
      <c r="F46" t="s">
        <v>81</v>
      </c>
      <c r="G46">
        <f t="shared" si="0"/>
        <v>-15</v>
      </c>
    </row>
    <row r="47" spans="1:7" x14ac:dyDescent="0.3">
      <c r="A47" t="s">
        <v>9</v>
      </c>
      <c r="B47" t="s">
        <v>55</v>
      </c>
      <c r="C47" t="s">
        <v>136</v>
      </c>
      <c r="D47" t="s">
        <v>137</v>
      </c>
      <c r="E47">
        <v>2</v>
      </c>
      <c r="F47">
        <v>2</v>
      </c>
      <c r="G47">
        <f t="shared" si="0"/>
        <v>0</v>
      </c>
    </row>
    <row r="48" spans="1:7" x14ac:dyDescent="0.3">
      <c r="B48" t="s">
        <v>61</v>
      </c>
      <c r="C48" t="s">
        <v>138</v>
      </c>
      <c r="D48" t="s">
        <v>137</v>
      </c>
      <c r="E48">
        <v>2</v>
      </c>
      <c r="F48">
        <v>2</v>
      </c>
      <c r="G48">
        <f t="shared" si="0"/>
        <v>0</v>
      </c>
    </row>
    <row r="49" spans="1:7" x14ac:dyDescent="0.3">
      <c r="B49" t="s">
        <v>57</v>
      </c>
      <c r="C49" t="s">
        <v>139</v>
      </c>
      <c r="D49" t="s">
        <v>137</v>
      </c>
      <c r="E49">
        <v>2</v>
      </c>
      <c r="F49">
        <v>2</v>
      </c>
      <c r="G49">
        <f t="shared" si="0"/>
        <v>0</v>
      </c>
    </row>
    <row r="50" spans="1:7" x14ac:dyDescent="0.3">
      <c r="A50" t="s">
        <v>10</v>
      </c>
      <c r="B50" t="s">
        <v>62</v>
      </c>
      <c r="C50" t="s">
        <v>140</v>
      </c>
      <c r="D50" t="s">
        <v>141</v>
      </c>
      <c r="E50">
        <v>1</v>
      </c>
      <c r="F50">
        <v>1</v>
      </c>
      <c r="G50">
        <f t="shared" si="0"/>
        <v>0</v>
      </c>
    </row>
    <row r="51" spans="1:7" x14ac:dyDescent="0.3">
      <c r="B51" t="s">
        <v>63</v>
      </c>
      <c r="C51" t="s">
        <v>142</v>
      </c>
      <c r="D51" t="s">
        <v>143</v>
      </c>
      <c r="E51">
        <v>1</v>
      </c>
      <c r="F51">
        <v>1</v>
      </c>
      <c r="G51">
        <f t="shared" si="0"/>
        <v>0</v>
      </c>
    </row>
    <row r="52" spans="1:7" x14ac:dyDescent="0.3">
      <c r="B52" t="s">
        <v>65</v>
      </c>
      <c r="C52" t="s">
        <v>65</v>
      </c>
      <c r="E52">
        <v>1</v>
      </c>
      <c r="F52">
        <v>1</v>
      </c>
      <c r="G52">
        <f t="shared" si="0"/>
        <v>0</v>
      </c>
    </row>
    <row r="53" spans="1:7" x14ac:dyDescent="0.3">
      <c r="B53" t="s">
        <v>64</v>
      </c>
      <c r="C53" t="s">
        <v>64</v>
      </c>
      <c r="E53">
        <v>1</v>
      </c>
      <c r="F53" t="s">
        <v>81</v>
      </c>
      <c r="G53">
        <f t="shared" si="0"/>
        <v>-11</v>
      </c>
    </row>
    <row r="54" spans="1:7" x14ac:dyDescent="0.3">
      <c r="G54">
        <f>SUM(G2:G53)</f>
        <v>-280</v>
      </c>
    </row>
  </sheetData>
  <phoneticPr fontId="1" type="noConversion"/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addmin</dc:creator>
  <cp:lastModifiedBy>라르푸르덕 라르푸르덕</cp:lastModifiedBy>
  <dcterms:created xsi:type="dcterms:W3CDTF">2015-06-05T18:19:34Z</dcterms:created>
  <dcterms:modified xsi:type="dcterms:W3CDTF">2024-11-04T13:43:32Z</dcterms:modified>
</cp:coreProperties>
</file>