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hfeagb-my.sharepoint.com/personal/neil_mccomb_hfea_gov_uk/Documents/Offline Records (IS)/"/>
    </mc:Choice>
  </mc:AlternateContent>
  <xr:revisionPtr revIDLastSave="0" documentId="8_{C0868AD9-EB6C-4ED2-BE16-A08C706EB0FA}" xr6:coauthVersionLast="31" xr6:coauthVersionMax="31" xr10:uidLastSave="{00000000-0000-0000-0000-000000000000}"/>
  <workbookProtection lockStructure="1"/>
  <bookViews>
    <workbookView xWindow="0" yWindow="0" windowWidth="28800" windowHeight="13515" tabRatio="744" activeTab="3" xr2:uid="{00000000-000D-0000-FFFF-FFFF00000000}"/>
  </bookViews>
  <sheets>
    <sheet name="Dataset Details" sheetId="1" r:id="rId1"/>
    <sheet name="Document guidance" sheetId="2" r:id="rId2"/>
    <sheet name="Dataset contents" sheetId="3" r:id="rId3"/>
    <sheet name="Registration" sheetId="4" r:id="rId4"/>
    <sheet name="TreatmentCycle" sheetId="6" r:id="rId5"/>
    <sheet name="DI" sheetId="7" r:id="rId6"/>
    <sheet name="EggColl" sheetId="9" r:id="rId7"/>
    <sheet name="Egg Thaw" sheetId="19" r:id="rId8"/>
    <sheet name="Embryo creation and use" sheetId="10" r:id="rId9"/>
    <sheet name="MDT" sheetId="11" r:id="rId10"/>
    <sheet name=" Thaw Transfer Re-freeze" sheetId="12" r:id="rId11"/>
    <sheet name="Early outcome" sheetId="14" r:id="rId12"/>
    <sheet name="Outcome" sheetId="15" r:id="rId13"/>
    <sheet name="Movement in" sheetId="17" r:id="rId14"/>
    <sheet name="Movement out" sheetId="18" r:id="rId15"/>
  </sheets>
  <calcPr calcId="179017"/>
</workbook>
</file>

<file path=xl/calcChain.xml><?xml version="1.0" encoding="utf-8"?>
<calcChain xmlns="http://schemas.openxmlformats.org/spreadsheetml/2006/main">
  <c r="A5" i="4" l="1"/>
  <c r="A6" i="4" s="1"/>
  <c r="A9" i="4" s="1"/>
  <c r="A20" i="4" s="1"/>
  <c r="A22" i="4" s="1"/>
  <c r="A24" i="4" s="1"/>
  <c r="A27" i="4" s="1"/>
  <c r="A32" i="4" s="1"/>
  <c r="A33" i="4" s="1"/>
  <c r="A34" i="4" s="1"/>
  <c r="A37" i="4" s="1"/>
  <c r="A40" i="4" s="1"/>
  <c r="A46" i="4" s="1"/>
  <c r="A53" i="4" s="1"/>
  <c r="A57" i="4" s="1"/>
  <c r="A65" i="4" s="1"/>
  <c r="A66" i="4" s="1"/>
  <c r="A68" i="4" s="1"/>
  <c r="A90" i="4" s="1"/>
  <c r="A91" i="4" s="1"/>
  <c r="A92" i="4" s="1"/>
  <c r="A94" i="4" s="1"/>
  <c r="A96" i="4" s="1"/>
  <c r="A99" i="4" s="1"/>
  <c r="A101" i="4" s="1"/>
  <c r="A103" i="4" s="1"/>
  <c r="A104" i="4" s="1"/>
  <c r="A105" i="4" s="1"/>
  <c r="A106" i="4" s="1"/>
  <c r="A107" i="4" s="1"/>
  <c r="A108" i="4" s="1"/>
  <c r="A112" i="4" s="1"/>
  <c r="A116" i="4" s="1"/>
  <c r="A119" i="4" s="1"/>
  <c r="A120" i="4" s="1"/>
  <c r="A121" i="4" s="1"/>
  <c r="A123" i="4" s="1"/>
  <c r="A125" i="4" s="1"/>
  <c r="A127" i="4" s="1"/>
  <c r="A133" i="4" s="1"/>
  <c r="A134" i="4" s="1"/>
  <c r="A135" i="4" s="1"/>
  <c r="A136" i="4" s="1"/>
  <c r="A137" i="4" s="1"/>
  <c r="A138" i="4" s="1"/>
  <c r="A144" i="4" s="1"/>
  <c r="A145" i="4" s="1"/>
  <c r="A146" i="4" s="1"/>
  <c r="A148" i="4" s="1"/>
  <c r="A150" i="4" s="1"/>
  <c r="A172" i="4" s="1"/>
  <c r="A194" i="4" s="1"/>
  <c r="A195" i="4" s="1"/>
  <c r="A198" i="4" s="1"/>
  <c r="A199" i="4" s="1"/>
  <c r="A200" i="4" s="1"/>
  <c r="A203" i="4" s="1"/>
  <c r="A206" i="4" s="1"/>
  <c r="A219" i="4" s="1"/>
  <c r="A225" i="4" s="1"/>
  <c r="A230" i="4" s="1"/>
  <c r="A231" i="4" s="1"/>
  <c r="A232" i="4" s="1"/>
  <c r="A3" i="6" s="1"/>
  <c r="A4" i="6" s="1"/>
  <c r="A5" i="6" s="1"/>
  <c r="A6" i="6" s="1"/>
  <c r="A17" i="6" s="1"/>
  <c r="A25" i="6" s="1"/>
  <c r="A27" i="6" s="1"/>
  <c r="A28" i="6" s="1"/>
  <c r="A29" i="6" s="1"/>
  <c r="A30" i="6" s="1"/>
  <c r="A32" i="6" s="1"/>
  <c r="A33" i="6" s="1"/>
  <c r="A3" i="7" s="1"/>
  <c r="A4" i="7" s="1"/>
  <c r="A5" i="7" s="1"/>
  <c r="A6" i="7" s="1"/>
  <c r="A7" i="7" s="1"/>
  <c r="A8" i="7" s="1"/>
  <c r="A11" i="7" s="1"/>
  <c r="A13" i="7" s="1"/>
  <c r="A3" i="9" s="1"/>
  <c r="A4" i="9" s="1"/>
  <c r="A5" i="9" s="1"/>
  <c r="A6" i="9" s="1"/>
  <c r="A8" i="9" s="1"/>
  <c r="A9" i="9" s="1"/>
  <c r="A10" i="9" s="1"/>
  <c r="A13" i="9" s="1"/>
  <c r="A14" i="9" s="1"/>
  <c r="A15" i="9" s="1"/>
  <c r="A16" i="9" s="1"/>
  <c r="A17" i="9" s="1"/>
  <c r="A18" i="9" s="1"/>
  <c r="A19" i="9" s="1"/>
  <c r="A20" i="9" s="1"/>
  <c r="A21" i="9" s="1"/>
  <c r="A23" i="9" s="1"/>
  <c r="A24" i="9" s="1"/>
  <c r="A3" i="19" s="1"/>
  <c r="A4" i="19" s="1"/>
  <c r="A5" i="19" s="1"/>
  <c r="A6" i="19" s="1"/>
  <c r="A7" i="19" s="1"/>
  <c r="A8" i="19" s="1"/>
  <c r="A9" i="19" s="1"/>
  <c r="A10" i="19" s="1"/>
  <c r="A12" i="19" s="1"/>
  <c r="A13" i="19" s="1"/>
  <c r="A14" i="19" s="1"/>
  <c r="A15" i="19" s="1"/>
  <c r="A17" i="19" s="1"/>
  <c r="A3" i="10" s="1"/>
  <c r="A4" i="10" s="1"/>
  <c r="A5" i="10" s="1"/>
  <c r="A6" i="10" s="1"/>
  <c r="A7" i="10" s="1"/>
  <c r="A9" i="10" s="1"/>
  <c r="A17" i="10" s="1"/>
  <c r="A18" i="10" s="1"/>
  <c r="A19" i="10" s="1"/>
  <c r="A21" i="10" s="1"/>
  <c r="A22" i="10" s="1"/>
  <c r="A23" i="10" s="1"/>
  <c r="A25" i="10" s="1"/>
  <c r="A26" i="10" s="1"/>
  <c r="A27" i="10" s="1"/>
  <c r="A28" i="10" s="1"/>
  <c r="A29" i="10" s="1"/>
  <c r="A30" i="10" s="1"/>
  <c r="A33" i="10" s="1"/>
  <c r="A45" i="10" s="1"/>
  <c r="A50" i="10" s="1"/>
  <c r="A51" i="10" s="1"/>
  <c r="A56" i="10" s="1"/>
  <c r="A57" i="10" s="1"/>
  <c r="A58" i="10" s="1"/>
  <c r="A59" i="10" s="1"/>
  <c r="A61" i="10" s="1"/>
  <c r="A62" i="10" s="1"/>
  <c r="A63" i="10" s="1"/>
  <c r="A64" i="10" s="1"/>
  <c r="A66" i="10" s="1"/>
  <c r="A67" i="10" s="1"/>
  <c r="A68" i="10" s="1"/>
  <c r="A69" i="10" s="1"/>
  <c r="A70" i="10" s="1"/>
  <c r="A73" i="10" s="1"/>
  <c r="A3" i="11" s="1"/>
  <c r="A4" i="11" s="1"/>
  <c r="A5" i="11" s="1"/>
  <c r="A6" i="11" s="1"/>
  <c r="A7" i="11" s="1"/>
  <c r="A9" i="11" s="1"/>
  <c r="A10" i="11" s="1"/>
  <c r="A12" i="11" s="1"/>
  <c r="A14" i="11" s="1"/>
  <c r="A15" i="11" l="1"/>
  <c r="A16" i="11" s="1"/>
  <c r="A17" i="11" s="1"/>
  <c r="A18" i="11" s="1"/>
  <c r="A20" i="11" s="1"/>
  <c r="A21" i="11" s="1"/>
  <c r="A22" i="11" s="1"/>
  <c r="A24" i="11" l="1"/>
  <c r="A26" i="11" s="1"/>
  <c r="A27" i="11" s="1"/>
  <c r="A29" i="11" s="1"/>
  <c r="A30" i="11" s="1"/>
  <c r="A31" i="11" s="1"/>
  <c r="A32" i="11" s="1"/>
  <c r="A33" i="11" s="1"/>
  <c r="A34" i="11" s="1"/>
  <c r="A35" i="11" s="1"/>
  <c r="A36" i="11" s="1"/>
  <c r="A37" i="11" s="1"/>
  <c r="A39" i="11" s="1"/>
  <c r="A41" i="11" s="1"/>
  <c r="A44" i="11" s="1"/>
  <c r="A46" i="11" s="1"/>
  <c r="A47" i="11" s="1"/>
  <c r="A48" i="11" s="1"/>
  <c r="A49" i="11" s="1"/>
  <c r="A50" i="11" s="1"/>
  <c r="A52" i="11" s="1"/>
  <c r="A54" i="11" s="1"/>
  <c r="A3" i="12" s="1"/>
  <c r="A4" i="12" s="1"/>
  <c r="A5" i="12" s="1"/>
  <c r="A6" i="12" s="1"/>
  <c r="A7" i="12" s="1"/>
  <c r="A8" i="12" s="1"/>
  <c r="A9" i="12" s="1"/>
  <c r="A10" i="12" s="1"/>
  <c r="A11" i="12" s="1"/>
  <c r="A12" i="12" s="1"/>
  <c r="A14" i="12" s="1"/>
  <c r="A15" i="12" s="1"/>
  <c r="A27" i="12" s="1"/>
  <c r="A28" i="12" s="1"/>
  <c r="A33" i="12" s="1"/>
  <c r="A34" i="12" s="1"/>
  <c r="A35" i="12" s="1"/>
  <c r="A36" i="12" s="1"/>
  <c r="A38" i="12" s="1"/>
  <c r="A39" i="12" s="1"/>
  <c r="A40" i="12" s="1"/>
  <c r="A41" i="12" s="1"/>
  <c r="A42" i="12" s="1"/>
  <c r="A45" i="12" s="1"/>
  <c r="A3" i="14" s="1"/>
  <c r="A4" i="14" s="1"/>
  <c r="A5" i="14" s="1"/>
  <c r="A6" i="14" s="1"/>
  <c r="A9" i="14" s="1"/>
  <c r="A11" i="14" s="1"/>
  <c r="A13" i="14" s="1"/>
  <c r="A3" i="15" s="1"/>
  <c r="A4" i="15" s="1"/>
  <c r="A5" i="15" s="1"/>
  <c r="A6" i="15" s="1"/>
  <c r="A9" i="15" s="1"/>
  <c r="A11" i="15" s="1"/>
  <c r="A13" i="15" s="1"/>
  <c r="A17" i="15" s="1"/>
  <c r="A21" i="15" s="1"/>
  <c r="A28" i="15" l="1"/>
  <c r="A34" i="15" s="1"/>
  <c r="A36" i="15" s="1"/>
  <c r="A41" i="15" s="1"/>
  <c r="A42" i="15" s="1"/>
  <c r="A43" i="15" s="1"/>
  <c r="A44" i="15" s="1"/>
  <c r="A45" i="15" s="1"/>
  <c r="A53" i="15" s="1"/>
  <c r="A54" i="15" s="1"/>
  <c r="A56" i="15" s="1"/>
  <c r="A3" i="17" s="1"/>
  <c r="A4" i="17" s="1"/>
  <c r="A5" i="17" s="1"/>
  <c r="A6" i="17" s="1"/>
  <c r="A9" i="17" s="1"/>
  <c r="A10" i="17" s="1"/>
  <c r="A11" i="17" s="1"/>
  <c r="A14" i="17" s="1"/>
  <c r="A15" i="17" s="1"/>
  <c r="A16" i="17" s="1"/>
  <c r="A17" i="17" s="1"/>
  <c r="A18" i="17" s="1"/>
  <c r="A19" i="17" s="1"/>
  <c r="A20" i="17" s="1"/>
  <c r="A21" i="17" s="1"/>
  <c r="A22" i="17" s="1"/>
  <c r="A23" i="17" s="1"/>
  <c r="A24" i="17" s="1"/>
  <c r="A25" i="17" s="1"/>
  <c r="A3" i="18" s="1"/>
  <c r="A4" i="18" s="1"/>
  <c r="A5" i="18" s="1"/>
  <c r="A6" i="18" s="1"/>
  <c r="A9" i="18" s="1"/>
  <c r="A13" i="18" s="1"/>
  <c r="A14" i="18" s="1"/>
  <c r="A17" i="18" s="1"/>
  <c r="A18" i="18" s="1"/>
  <c r="A19" i="18" s="1"/>
  <c r="A20" i="18" s="1"/>
  <c r="A21" i="18" s="1"/>
  <c r="A22" i="18" s="1"/>
  <c r="A23" i="18" s="1"/>
  <c r="A24" i="18" s="1"/>
  <c r="A25" i="18" s="1"/>
  <c r="A26" i="18" s="1"/>
  <c r="A27" i="18" s="1"/>
  <c r="A28" i="18" s="1"/>
  <c r="A29" i="18" s="1"/>
</calcChain>
</file>

<file path=xl/sharedStrings.xml><?xml version="1.0" encoding="utf-8"?>
<sst xmlns="http://schemas.openxmlformats.org/spreadsheetml/2006/main" count="2316" uniqueCount="1063">
  <si>
    <t>UK ART Data Set</t>
  </si>
  <si>
    <t>Purpose of this document</t>
  </si>
  <si>
    <t>The UK ART Data Set is the data required by the HFEA from licenced clinics.  This document provides the detailed specification of the requirement.</t>
  </si>
  <si>
    <t>Document version history</t>
  </si>
  <si>
    <t>Document Version</t>
  </si>
  <si>
    <t>Date Issued</t>
  </si>
  <si>
    <t>Brief Summary of Change</t>
  </si>
  <si>
    <t>1.0</t>
  </si>
  <si>
    <t>First Draft for sent to HSCIC for comment</t>
  </si>
  <si>
    <t>1.2</t>
  </si>
  <si>
    <t xml:space="preserve"> </t>
  </si>
  <si>
    <t>Revised by addition of mitochondrial tables, transfer in and out, CV table and donor sperm procurement table.</t>
  </si>
  <si>
    <t>1.3</t>
  </si>
  <si>
    <t>Revised with comments from Jane Woodhouse HSCIC and responses from Cathy.</t>
  </si>
  <si>
    <t>1.4</t>
  </si>
  <si>
    <t>Revised following meeting at HSCIC</t>
  </si>
  <si>
    <t>1.5</t>
  </si>
  <si>
    <t>Revised with addition of SEC requirements, recording of satellite and transport centres, SNOMED codes and change of patient/donor number to 13 characters.</t>
  </si>
  <si>
    <t>1.6</t>
  </si>
  <si>
    <t>Revised with separate registration records combined.</t>
  </si>
  <si>
    <t>1.7</t>
  </si>
  <si>
    <t>Revised and submitted to HSCIC with Requirements Specification</t>
  </si>
  <si>
    <t>1.8</t>
  </si>
  <si>
    <t>Revised version to be submitted to HSCIC for checking after incorporating changes required from feedback at Requirements stage.</t>
  </si>
  <si>
    <t>2.0</t>
  </si>
  <si>
    <t>Revised after start of development for new data submission system.  Changes to some NHS links and lookup codes.  Added category column so that EPRS providers could easily reference lookup code table.</t>
  </si>
  <si>
    <t>2_1</t>
  </si>
  <si>
    <t>Added alternative registration number and intended parent link field to registration</t>
  </si>
  <si>
    <t>2_2</t>
  </si>
  <si>
    <t xml:space="preserve">Updated cycle associated tables to have Regno for submission rather than EPRSRegRef. Updated treatment list. Added surgical retrieval of sperm. Added fields for EU coding requirements.
</t>
  </si>
  <si>
    <t>2_3</t>
  </si>
  <si>
    <t xml:space="preserve">Amended fields on movements for EU coding requirements. Split mixing &amp; transfer sheet into mixing, transfer &amp; storage/donation sheets because 1 mixing event may have 1 or more transfer events and/or multiple storage events. Added/amended reference keys.
</t>
  </si>
  <si>
    <t>2_4</t>
  </si>
  <si>
    <t xml:space="preserve">Recombined mixing with storage and donation, updated category code references and centres list references. Updated movement in and out with additional fields for identification of EPRS egg/embryo source. </t>
  </si>
  <si>
    <t>2_5</t>
  </si>
  <si>
    <t>Updated some access names in response to feedback, references to centres changed to be to centres table.</t>
  </si>
  <si>
    <t>2_6</t>
  </si>
  <si>
    <t>Split embryo creation and use to include section for fresh donation. Update all EPRS key fields to be character strings, extended length of AltRegNo to max 100 and update some access fieldnames on MDT.</t>
  </si>
  <si>
    <t>2_7</t>
  </si>
  <si>
    <t>Replaced RegNo with EPRSRegRef as registration reference on all tables. Spelling and some access fieldnames</t>
  </si>
  <si>
    <t>2_8</t>
  </si>
  <si>
    <t>On embryo creation moved research to be under frtesh donation, non-transfer reason to be under main mixing. Renamed fields ending in CentreID to CentreCode since EPRS only have centre code not centreID. Applies to Embryocreation and use and movement and registration tables.</t>
  </si>
  <si>
    <t>2_9</t>
  </si>
  <si>
    <t>Updated category ID for IDTypeID to 106. Added EPRSSourceThawKey to egg thaw and embryo creation so that where re-frozen eggs are being thawed again we have link to re-freeze. Renamed field on egg thaw, embryo creation, embryo thaw and movement tables to  use term 'source' on all references coming from another cycle. Removed date note created on all tables.  This will generated as date received.</t>
  </si>
  <si>
    <t>3_0</t>
  </si>
  <si>
    <t>Changed order or TxFeatureID.  Updated accessname on MDT page. Added comments in response to NHS Digital queries.</t>
  </si>
  <si>
    <t>3_1</t>
  </si>
  <si>
    <t>Added CollectedUnusualDate to egg collection table.  Required/optional flags updated on some EPRS key fields and others.</t>
  </si>
  <si>
    <t>The below table describes the fields included in the Output Data Set Tabs that follow.</t>
  </si>
  <si>
    <t>Field Name</t>
  </si>
  <si>
    <t>Definition</t>
  </si>
  <si>
    <t>Requirements ID</t>
  </si>
  <si>
    <t>A unique identifier for each data item in the output data set.</t>
  </si>
  <si>
    <t>Data Item Name</t>
  </si>
  <si>
    <t>The unique title or name of the data item</t>
  </si>
  <si>
    <t>Access Name</t>
  </si>
  <si>
    <t>The name of the data item within the UK ART Database  (HFEA Register)</t>
  </si>
  <si>
    <t>The definition of the data item provides a description and explains in detail what information the data item is requiring the user to capture.</t>
  </si>
  <si>
    <t>Format</t>
  </si>
  <si>
    <t>The format of the data item expressed in data type and length.  The data dictionary specification for date formats is an10 CCYY-MM-DD.</t>
  </si>
  <si>
    <t>Lookup Codes</t>
  </si>
  <si>
    <t>The permissible values associated with a particular data item value for data submission and analysis purposes</t>
  </si>
  <si>
    <t>Value Descriptions</t>
  </si>
  <si>
    <t>Provides a list of definitions associated with the National Codes where included applicable.</t>
  </si>
  <si>
    <t>CategoryID</t>
  </si>
  <si>
    <t>Lookup codes reference number shows the position on lookup table for those fields coming from lookup table.</t>
  </si>
  <si>
    <t>M/R/O/D</t>
  </si>
  <si>
    <t>Letters M/R/O/D are used to identify the mandation level (Mandatory/Required/Optional/Derived) of the data item in terms of submission requirements. A detailed explanation of these terms can be found below.</t>
  </si>
  <si>
    <t>General Guidance</t>
  </si>
  <si>
    <t>Mandatory/Optional Data Items</t>
  </si>
  <si>
    <r>
      <t xml:space="preserve">A column has been included within the table specifications to identify the status of the data item as follows:
</t>
    </r>
    <r>
      <rPr>
        <sz val="10"/>
        <color indexed="18"/>
        <rFont val="Arial"/>
        <family val="2"/>
      </rPr>
      <t>(</t>
    </r>
    <r>
      <rPr>
        <sz val="10"/>
        <color indexed="56"/>
        <rFont val="Arial"/>
        <family val="2"/>
      </rPr>
      <t>M) Mandatory:</t>
    </r>
    <r>
      <rPr>
        <sz val="10"/>
        <color indexed="8"/>
        <rFont val="Arial"/>
        <family val="2"/>
      </rPr>
      <t xml:space="preserve"> These data items MUST be reported.  Failure to submit these items will result in the rejection of </t>
    </r>
    <r>
      <rPr>
        <sz val="10"/>
        <rFont val="Arial"/>
        <family val="2"/>
      </rPr>
      <t>the record.</t>
    </r>
    <r>
      <rPr>
        <sz val="10"/>
        <color indexed="8"/>
        <rFont val="Arial"/>
        <family val="2"/>
      </rPr>
      <t xml:space="preserve">
</t>
    </r>
    <r>
      <rPr>
        <sz val="10"/>
        <color indexed="56"/>
        <rFont val="Arial"/>
        <family val="2"/>
      </rPr>
      <t>(R) Required:</t>
    </r>
    <r>
      <rPr>
        <sz val="10"/>
        <color indexed="18"/>
        <rFont val="Arial"/>
        <family val="2"/>
      </rPr>
      <t xml:space="preserve"> </t>
    </r>
    <r>
      <rPr>
        <sz val="10"/>
        <color indexed="8"/>
        <rFont val="Arial"/>
        <family val="2"/>
      </rPr>
      <t>These data items MUST be reported where they apply.  Failure to submit these items will not result in the rejection of the</t>
    </r>
    <r>
      <rPr>
        <sz val="10"/>
        <rFont val="Arial"/>
        <family val="2"/>
      </rPr>
      <t xml:space="preserve"> record</t>
    </r>
    <r>
      <rPr>
        <sz val="10"/>
        <color indexed="8"/>
        <rFont val="Arial"/>
        <family val="2"/>
      </rPr>
      <t xml:space="preserve"> but omissions will be reported back to clinics in data quality reports.
</t>
    </r>
    <r>
      <rPr>
        <sz val="10"/>
        <color indexed="56"/>
        <rFont val="Arial"/>
        <family val="2"/>
      </rPr>
      <t>(O) Optional</t>
    </r>
    <r>
      <rPr>
        <sz val="10"/>
        <color indexed="18"/>
        <rFont val="Arial"/>
        <family val="2"/>
      </rPr>
      <t>:</t>
    </r>
    <r>
      <rPr>
        <sz val="10"/>
        <color indexed="8"/>
        <rFont val="Arial"/>
        <family val="2"/>
      </rPr>
      <t xml:space="preserve"> Optional data items SHOULD be submitted where they apply as they may or may not be appropriate for all versions of the record. The rules around submission are included.
</t>
    </r>
    <r>
      <rPr>
        <sz val="10"/>
        <color indexed="56"/>
        <rFont val="Arial"/>
        <family val="2"/>
      </rPr>
      <t>(D) Derived:</t>
    </r>
    <r>
      <rPr>
        <sz val="10"/>
        <color indexed="8"/>
        <rFont val="Arial"/>
        <family val="2"/>
      </rPr>
      <t xml:space="preserve"> These data items are required as part of the submissions and may span more than one record or relate to other tables. Post-submission processing at HFEA will compare submitted derived data with HFEA derived data for quality purposes.
Please note that these rules are applied at record level i.e. they only apply where a record is present. </t>
    </r>
  </si>
  <si>
    <t>NHS Data Dictionary Links</t>
  </si>
  <si>
    <t>This data collection will not form part of the NHS Data Dictionary the links included here are where the data collection has been aligned to a suitable NHS Data Dictionary term.</t>
  </si>
  <si>
    <t>Format descriptions</t>
  </si>
  <si>
    <t>an</t>
  </si>
  <si>
    <t>Fixed length character string</t>
  </si>
  <si>
    <t>max an</t>
  </si>
  <si>
    <t>Variable length character string</t>
  </si>
  <si>
    <t>n</t>
  </si>
  <si>
    <t>number - integer</t>
  </si>
  <si>
    <t>n.n</t>
  </si>
  <si>
    <t>number with decimal places</t>
  </si>
  <si>
    <t>UK ART Data set</t>
  </si>
  <si>
    <t>Worksheet name</t>
  </si>
  <si>
    <t>Description</t>
  </si>
  <si>
    <t>Introduction</t>
  </si>
  <si>
    <t>When to submit</t>
  </si>
  <si>
    <t>General Table Guidance</t>
  </si>
  <si>
    <t>Group-level validation</t>
  </si>
  <si>
    <t>Registration</t>
  </si>
  <si>
    <t>Registration details</t>
  </si>
  <si>
    <t xml:space="preserve">This table should include a record for each person involved in the treatment. The Registration number is assigned by the centre and must be unique within the centre.  All people need to supply core information and remaining details will depend on the registration type chosen, </t>
  </si>
  <si>
    <t>Registration details should be submitted within 10 days of the centre agreeing treatment and before any treatment or use of gametes commences. Intended parents and donors should be registered before use of their gametes.</t>
  </si>
  <si>
    <t xml:space="preserve">The data provided will have been collected by the centre when the patient registered for treatment. </t>
  </si>
  <si>
    <t>This table must have only one record for each person  at a centre and must NOT include multiple or duplicate records for the same patient within a centre</t>
  </si>
  <si>
    <t>Treatment Cycle</t>
  </si>
  <si>
    <t xml:space="preserve">Treatment cycle for the patient </t>
  </si>
  <si>
    <t>This table should include a record for each patient treatment cycle.  This provides summary information about the cycle including what type of cycle it is.</t>
  </si>
  <si>
    <t>Treatment cycle details should be submitted at the start of the cycle concluding the treatment.  Treatment type will be the first section of information about a treatment.</t>
  </si>
  <si>
    <t>DI</t>
  </si>
  <si>
    <t>Donor Inseminations</t>
  </si>
  <si>
    <t>This table should include a record for each donor insemination</t>
  </si>
  <si>
    <t>Donor Insemination details should be submitted within 2 weeks of the treatment.</t>
  </si>
  <si>
    <t>Egg Coll</t>
  </si>
  <si>
    <t>Egg Collection</t>
  </si>
  <si>
    <t>This table should include a record for each egg collection</t>
  </si>
  <si>
    <t>If cycle finishes at egg collection then 2 weeks after egg collection/abandonment date. Otherwise submitted with egg mixing event.</t>
  </si>
  <si>
    <t>Egg Thaw</t>
  </si>
  <si>
    <t>This table should include a record for each egg thaw</t>
  </si>
  <si>
    <t>If cycle finishes at egg thaw then 2 weeks after thaw date. Otherwise submitted with egg mixing event.</t>
  </si>
  <si>
    <t>Embryo creation and use</t>
  </si>
  <si>
    <t>Mixing of eggs and sperm, storage or donation and transfer.</t>
  </si>
  <si>
    <t>This table should include a record for each mixing of eggs from a identifiable person with the sperm from an identifiable person. Separate mixing record, each with a new EPRSMixingKey need to be created for each combination of gamete providers, fresh or frozen eggs and mixing type.  Whether embryos are developed and whether they are transferred, stored, donated or discarded is also recorded here.</t>
  </si>
  <si>
    <t>Details should submitted within 2 weeks</t>
  </si>
  <si>
    <t>MDT</t>
  </si>
  <si>
    <t>Mitochondrial donation treatments</t>
  </si>
  <si>
    <t>This table records details from mitochondrial donation treatments.  Only centres where it is expected that MDT's will occur need to develop this part of the system.</t>
  </si>
  <si>
    <t>Thaw Transfer and re-freeze</t>
  </si>
  <si>
    <t>Frozen embryo thaws for transfer or re-freezing.</t>
  </si>
  <si>
    <t>This table should include a record for each time frozen embryos are thawed. It  records where embryos are thawed for transfer and when they are thawed for biopsy and then re-frozen.  Each thaw can only come from 1 storage event,e.g. if embryos from a mixing have been stored on different dates this will mean 2 storage events which require 2 thaw events.</t>
  </si>
  <si>
    <t>Details should submitted within 2 weeks of the thaw date.</t>
  </si>
  <si>
    <t>EO</t>
  </si>
  <si>
    <t xml:space="preserve">Early Outcome </t>
  </si>
  <si>
    <t>This table should include a record for cycle containing a donor insemination date or an embryo transfer date.</t>
  </si>
  <si>
    <t>Details should submitted within 8 weeks of embryo transfer or donor insemination date.</t>
  </si>
  <si>
    <t>Outcome</t>
  </si>
  <si>
    <t>Outcome of pregnancy</t>
  </si>
  <si>
    <t>This table should include a record for the outcome of each embryo transfer event or donor insemination that resulted in a pregnancy.  It holds information that would be common to several fetal outcomes, and sections for every fetal heartbeat.</t>
  </si>
  <si>
    <t>Details should be submitted within 52 weeks of cycle date.</t>
  </si>
  <si>
    <t>Movement Out</t>
  </si>
  <si>
    <t>Movement of eggs, embryos or donor sperm out of centre</t>
  </si>
  <si>
    <t xml:space="preserve">This table should have a record for each movement out of centre storage for eggs or embryos or donor sperm.  Partner or intended father sperm should be recorded if it is exported outside the UK. </t>
  </si>
  <si>
    <t>Details should submitted within 2 weeks of the transfer</t>
  </si>
  <si>
    <t>Movement In</t>
  </si>
  <si>
    <t>Movement of eggs, embryos or donor sperm into centre</t>
  </si>
  <si>
    <t xml:space="preserve">This table should have a record for each movement into centre storage for eggs or embryos or donor sperm. Partner or intended father sperm should be recorded if it is imported outside the UK. </t>
  </si>
  <si>
    <t>Registration Details</t>
  </si>
  <si>
    <t xml:space="preserve">Data Item Name </t>
  </si>
  <si>
    <t>Category ID</t>
  </si>
  <si>
    <t>Data Validation Rules</t>
  </si>
  <si>
    <t>Person core</t>
  </si>
  <si>
    <t>UK ART Centre Number</t>
  </si>
  <si>
    <t>CentreCode</t>
  </si>
  <si>
    <t>This is HFEA assigned centre number for the licenced UK centre submitting the data.</t>
  </si>
  <si>
    <t>an4</t>
  </si>
  <si>
    <t>0001 - 8999, Values from centres table</t>
  </si>
  <si>
    <t>M</t>
  </si>
  <si>
    <t>Must be present and valid centre number.</t>
  </si>
  <si>
    <t>EPRS Registration reference</t>
  </si>
  <si>
    <t>EPRSRegRef</t>
  </si>
  <si>
    <t>Reference GUID which EPRS system uses to uniquely identify people within their system</t>
  </si>
  <si>
    <t>max an50</t>
  </si>
  <si>
    <t>For data submitted from EPRS system to provide unique patient identifier from their system</t>
  </si>
  <si>
    <t>Must be present on record</t>
  </si>
  <si>
    <t>Registration Number - Local Identifier</t>
  </si>
  <si>
    <t>RegNo</t>
  </si>
  <si>
    <t>This is the unique number given by the centre to registered person described below.  It is assigned by the centre and is how the person is uniquely identified by the centre.</t>
  </si>
  <si>
    <t>max an13</t>
  </si>
  <si>
    <t>Registration Type</t>
  </si>
  <si>
    <t>RegTypeID</t>
  </si>
  <si>
    <t>This is the registration type of the person detailed below.</t>
  </si>
  <si>
    <t>an2</t>
  </si>
  <si>
    <t>01</t>
  </si>
  <si>
    <t xml:space="preserve">Patient. The patient is the woman who is undergoing egg collection and/or will receive embryos. </t>
  </si>
  <si>
    <t>02</t>
  </si>
  <si>
    <t>Partner.  A partner is a person (male or female) of the woman who is undergoing treatment to become pregnant and where that partner intends to be the legal parent of any child born as a result of treatment.  Partner information does not need to be supplied if the woman is a gestational surrogate. The partner record is linked to the patient by the Registration Number of the patient.</t>
  </si>
  <si>
    <t>03</t>
  </si>
  <si>
    <t>Egg donor. Egg donors should be registered at time of stimulation for collection of eggs. Imported donors should be registered at the time of import.</t>
  </si>
  <si>
    <t>04</t>
  </si>
  <si>
    <t xml:space="preserve">Sperm donor. Sperm donors should be registered when their gametes are first used or transferred between centres. </t>
  </si>
  <si>
    <t>05</t>
  </si>
  <si>
    <t>Intended mother. An intended mother is a person (usually as part of a couple) who is providing gametes for the use in treatment and is intending to be the parent of any children born from the treatment but is not undergoing the treatment.</t>
  </si>
  <si>
    <t>06</t>
  </si>
  <si>
    <t>Intended father. An intended father is a person who is providing gametes for the use in treatment and is intending to be the father of any children born from the treatment.</t>
  </si>
  <si>
    <t>07</t>
  </si>
  <si>
    <t>Surrogate.  A surrogate is a woman who is undergoing treatment to become pregnant and where she does not plan to continue to be the child's parent in the log term.</t>
  </si>
  <si>
    <t>08</t>
  </si>
  <si>
    <t>Mitochondrial only donor.  Since the information collected for a mitochondrial donor differs to that collected for egg donors a person who is both should have an egg donor registration and a mitochondrial donor registration.</t>
  </si>
  <si>
    <t>09</t>
  </si>
  <si>
    <t>PNT only sperm donor. This is a man who provides sperm solely for the fertilisation of mitochondrial donated eggs as part of the PNT (pro-nuclear transfer) mitochondrial treatment of a patient.</t>
  </si>
  <si>
    <t>Patient who is also an egg donor at the same time as their treatment as an egg sharer or before or after their treatment</t>
  </si>
  <si>
    <t>Person who is also partner of current patient who is also a sperm or egg donor.</t>
  </si>
  <si>
    <t>Current surname</t>
  </si>
  <si>
    <t>Surname</t>
  </si>
  <si>
    <t>The current surname (family name) of the person who is being registered.  This should be the same as their surname (family name) as written on their NHS number/ID.</t>
  </si>
  <si>
    <t>max an35</t>
  </si>
  <si>
    <t>Current forenames</t>
  </si>
  <si>
    <t>Forenames</t>
  </si>
  <si>
    <t>The current forenames of the person who is being registered this should be the same as written on their NHS number or ID.</t>
  </si>
  <si>
    <t xml:space="preserve">Gender </t>
  </si>
  <si>
    <t>GenderID</t>
  </si>
  <si>
    <t>This is the gender of the person being registered.  Some registration types will have specific genders.</t>
  </si>
  <si>
    <t>an1</t>
  </si>
  <si>
    <t>Male</t>
  </si>
  <si>
    <t>Female</t>
  </si>
  <si>
    <t xml:space="preserve">Date of birth </t>
  </si>
  <si>
    <t>DoB</t>
  </si>
  <si>
    <t>Date of birth of the person</t>
  </si>
  <si>
    <t>an10</t>
  </si>
  <si>
    <t>Date as CCYY-MM-DD</t>
  </si>
  <si>
    <t>Person identification - required for all registration types</t>
  </si>
  <si>
    <t>Surname at birth (if different from current surname)</t>
  </si>
  <si>
    <t>BirthSurname</t>
  </si>
  <si>
    <t>The surname at birth if different to current surname</t>
  </si>
  <si>
    <t>R</t>
  </si>
  <si>
    <t>Forenames at birth (if different)</t>
  </si>
  <si>
    <t>BirthForenames</t>
  </si>
  <si>
    <t>The forename at birth if different to current forename</t>
  </si>
  <si>
    <t>Town or district of birth from lookup</t>
  </si>
  <si>
    <t>BirthTownDistrictID</t>
  </si>
  <si>
    <t>Town or district of birth, where it is in UK, should be selected from the dropdown.</t>
  </si>
  <si>
    <t>Lookup of UK local authority districts from ONS website.  Name retained as town or district for continuity  with existing data.</t>
  </si>
  <si>
    <t xml:space="preserve">Town or district of birth as text </t>
  </si>
  <si>
    <t>BirthTownDistrict</t>
  </si>
  <si>
    <t>If town or district not available in the dropdown (e.g. patient born abroad) enter the town or district as text.</t>
  </si>
  <si>
    <t>Free text</t>
  </si>
  <si>
    <t>O</t>
  </si>
  <si>
    <t>Country of birth</t>
  </si>
  <si>
    <t>BirthCountryID</t>
  </si>
  <si>
    <t>Country of birth of the person</t>
  </si>
  <si>
    <t>a3</t>
  </si>
  <si>
    <t>ISO 3 character country codes</t>
  </si>
  <si>
    <t>ZZZ</t>
  </si>
  <si>
    <t>Not stated</t>
  </si>
  <si>
    <t>EEE</t>
  </si>
  <si>
    <t>England</t>
  </si>
  <si>
    <t>WWW</t>
  </si>
  <si>
    <t>Wales</t>
  </si>
  <si>
    <t>SSS</t>
  </si>
  <si>
    <t>Scotland</t>
  </si>
  <si>
    <t>NNN</t>
  </si>
  <si>
    <t>Northern Ireland</t>
  </si>
  <si>
    <t>Identifier Type</t>
  </si>
  <si>
    <t>IDTypeID</t>
  </si>
  <si>
    <t xml:space="preserve">Indicates what sort of personal identifier has been supplied.  It is expected that all UK residents having treatment will provide NHS / CHI  / HCN numbers but where not UK residents what number was provided instead. </t>
  </si>
  <si>
    <t>NHS number has been provided</t>
  </si>
  <si>
    <t>CHI - Community Health Index (Scotland) provided.</t>
  </si>
  <si>
    <t>HCN - Health Care Number (Northern Ireland) provided</t>
  </si>
  <si>
    <t>Travelled from abroad for treatment - passport number provided</t>
  </si>
  <si>
    <t>UK resident unable to provide NHS/CHI/HCN number - passport provided instead</t>
  </si>
  <si>
    <t>UK resident where neither NHS/CHI/HCN or passport number supplied but another identifier, e.g., driving licence</t>
  </si>
  <si>
    <t>Imported Donor – passport or other identifier e.g. identity card, driving licence, social security number</t>
  </si>
  <si>
    <t>NHS / CHI / HCN NUMBER</t>
  </si>
  <si>
    <t xml:space="preserve">NHSCHIHCNNO </t>
  </si>
  <si>
    <t xml:space="preserve">This is  the NHS / CHI / HCN number of the person being registered.  </t>
  </si>
  <si>
    <t>n10</t>
  </si>
  <si>
    <t>NHS Number Status Indicator Code</t>
  </si>
  <si>
    <t>NHSNoStatusID</t>
  </si>
  <si>
    <t>Indicates the status of the NHS Code. Only NHS numbers can be traced by on NHS Personal Demographics Service.  This will have a default of - 02 (Number present but not traced) for CHI &amp; HCN numbers or those without access to the NHS PDS.</t>
  </si>
  <si>
    <t>Number present and verified</t>
  </si>
  <si>
    <t>Number present but not traced</t>
  </si>
  <si>
    <t>Trace required</t>
  </si>
  <si>
    <t>Trace attempted - No match or multiple match found</t>
  </si>
  <si>
    <t>Trace needs to be resolved - (NHS Number or PATIENT detail conflict)</t>
  </si>
  <si>
    <t>Trace in progress</t>
  </si>
  <si>
    <t>Number not present and trace not required</t>
  </si>
  <si>
    <t>Trace postponed (baby under six weeks old)</t>
  </si>
  <si>
    <t>Passport or ID card number</t>
  </si>
  <si>
    <t xml:space="preserve">IDCardNo </t>
  </si>
  <si>
    <t>Number of passport, identity card or driving licence that the patient provided for identification purposes</t>
  </si>
  <si>
    <t>max an20</t>
  </si>
  <si>
    <t>Passport or ID card country of issue</t>
  </si>
  <si>
    <t>IDCardCountryID</t>
  </si>
  <si>
    <t>Country of issue of passport, identity card or driving licence whose number has been entered in identity card number field</t>
  </si>
  <si>
    <t xml:space="preserve">Ethnic category </t>
  </si>
  <si>
    <t>EthnicityID</t>
  </si>
  <si>
    <t>The ethnicity of person being registered as specified by the person.</t>
  </si>
  <si>
    <t xml:space="preserve">     White</t>
  </si>
  <si>
    <t>A</t>
  </si>
  <si>
    <t>British</t>
  </si>
  <si>
    <t>B</t>
  </si>
  <si>
    <t>Irish</t>
  </si>
  <si>
    <t>C</t>
  </si>
  <si>
    <t>Any other White background</t>
  </si>
  <si>
    <t xml:space="preserve">     Mixed</t>
  </si>
  <si>
    <t>D</t>
  </si>
  <si>
    <t>White and Black Caribbean</t>
  </si>
  <si>
    <t>E</t>
  </si>
  <si>
    <t>White and Black African</t>
  </si>
  <si>
    <t>F</t>
  </si>
  <si>
    <t>White and Asian</t>
  </si>
  <si>
    <t>G</t>
  </si>
  <si>
    <t>Any other mixed background</t>
  </si>
  <si>
    <t xml:space="preserve">     Asian or Asian British</t>
  </si>
  <si>
    <t>H</t>
  </si>
  <si>
    <t>Indian</t>
  </si>
  <si>
    <t>J</t>
  </si>
  <si>
    <t>Pakistani</t>
  </si>
  <si>
    <t>K</t>
  </si>
  <si>
    <t>Bangladeshi</t>
  </si>
  <si>
    <t>L</t>
  </si>
  <si>
    <t>Any other Asian background</t>
  </si>
  <si>
    <t xml:space="preserve">     Black or Black British</t>
  </si>
  <si>
    <t>Caribbean</t>
  </si>
  <si>
    <t>N</t>
  </si>
  <si>
    <t>African</t>
  </si>
  <si>
    <t>P</t>
  </si>
  <si>
    <t>Any other Black background</t>
  </si>
  <si>
    <t xml:space="preserve">     Other Ethnic Groups</t>
  </si>
  <si>
    <t>Chinese</t>
  </si>
  <si>
    <t>S</t>
  </si>
  <si>
    <t>Any other ethnic group</t>
  </si>
  <si>
    <t>Z</t>
  </si>
  <si>
    <t>Not Stated</t>
  </si>
  <si>
    <t>Last UK centre if treatment elsewhere in UK</t>
  </si>
  <si>
    <t>LastUKCentreCode</t>
  </si>
  <si>
    <t>If registered person has been treated or donated at another UK centre this is centre code of last UK treatment.</t>
  </si>
  <si>
    <t xml:space="preserve">Comments on any part of the registration details </t>
  </si>
  <si>
    <t>Note</t>
  </si>
  <si>
    <t>This is to allow the clinic to add any relevant comments that they wish as free text.</t>
  </si>
  <si>
    <t>max an4000</t>
  </si>
  <si>
    <t>Error if contains invalid characters</t>
  </si>
  <si>
    <t>Date comment added</t>
  </si>
  <si>
    <t>Created</t>
  </si>
  <si>
    <t>This is the date that the comment was added.</t>
  </si>
  <si>
    <t>Consent for disclosure of information for research for a person</t>
  </si>
  <si>
    <t>Consent to non-contact research</t>
  </si>
  <si>
    <t>NonContactResearch</t>
  </si>
  <si>
    <t>This is taken from the CD form completed by the person in 'Disclosing your identifying information ..'  section.  This records whether they agreed or not to non-contact research.</t>
  </si>
  <si>
    <t>Y</t>
  </si>
  <si>
    <t>Yes</t>
  </si>
  <si>
    <t xml:space="preserve">No </t>
  </si>
  <si>
    <t>Consent to contact research</t>
  </si>
  <si>
    <t>ContactResearch</t>
  </si>
  <si>
    <t>This is taken from the CD form completed by the person in 'Disclosing your identifying information ..'  section.  This records whether they agreed or not to contact research.</t>
  </si>
  <si>
    <t>No</t>
  </si>
  <si>
    <t>Patient specific details - if registration type is patient these fields will be required in addition to requirements 1 - 24</t>
  </si>
  <si>
    <t>Unusual DoB confirmation</t>
  </si>
  <si>
    <t>UnusualDOB</t>
  </si>
  <si>
    <t>This is for centres to provide confirmation on dates of birth which mean the patient is under 18 or over 50 at the time of registration or treatment.  Centre will be prompted to confirm the DoB is correct when a patient's calculated age at registration or treatment is under 18 or over 50.</t>
  </si>
  <si>
    <t>Should be set to Y when asked and DoB is correct.</t>
  </si>
  <si>
    <t>Is the patient disabled</t>
  </si>
  <si>
    <t>Disabled</t>
  </si>
  <si>
    <t>Records whether the patient is disabled.  This is self declared by the patient and does not have to be registered disability.</t>
  </si>
  <si>
    <t xml:space="preserve">an1
</t>
  </si>
  <si>
    <t>Patient has indicated that they have a disability</t>
  </si>
  <si>
    <t>Patient has indicated that they have NO disability</t>
  </si>
  <si>
    <t>Number of previous natural or DI pregnancies</t>
  </si>
  <si>
    <t>PrevNaturalDIPregnancies</t>
  </si>
  <si>
    <t>A pregnancy is said to have occurred if a test on a sample of urine or blood to detect pregnancy hormone (βhCG)  is positive or an ultrasound scan confirms a gestation at any site. This will include a pregnancy reported by the patient even if it was not confirmed in a clinic/GP. It includes pregnancies to any partner.</t>
  </si>
  <si>
    <t>n2</t>
  </si>
  <si>
    <t>Number of natural or DI live births</t>
  </si>
  <si>
    <t>NaturalDILiveBirths</t>
  </si>
  <si>
    <t>The number of live birth events that result from a conception that did not involve IVF(including ICSI). This will be as reported by the patient.  It includes pregnancies to any partner. It includes conception involving donor insemination.</t>
  </si>
  <si>
    <t>Number of previous IVF pregnancies</t>
  </si>
  <si>
    <t>PrevIVFPregnancies</t>
  </si>
  <si>
    <t>The number pregnancies that resulted from IVF treatments previously started in which stimulation medication was taken or treatment was intended in a natural ovarian cycle. This information is reported as given by the patient at the start of treatment.  It includes pregnancies to any partner.</t>
  </si>
  <si>
    <t>Number of previous IVF live births</t>
  </si>
  <si>
    <t>PrevIVFLiveBirths</t>
  </si>
  <si>
    <t>The number of live birth events from a conception that involved IVF(including ICSI) and frozen/thawed embryos. This information is reported as given by the patient at the start of the treatment.  It includes pregnancies to any partner.</t>
  </si>
  <si>
    <t>Date that intercourse without contraception started.</t>
  </si>
  <si>
    <t>DateInfertilityStart</t>
  </si>
  <si>
    <t xml:space="preserve">From this date, the duration of Infertility can be calculated.  This will be approximate date in most cases. Where month is known 15 should be used as day, where only year is known use 1 July, e.g. 2013-07-01. It indicates the date at which the couple stopped using contraception with the assumption that it would then be possible to conceive. If there has been no chance of pregnancy i.e. the partner has had a vasectomy or same sex couple this should be left blank. If the patient has had a previous live birth, this date relates to the period after that pregnancy. </t>
  </si>
  <si>
    <t>Height in metres</t>
  </si>
  <si>
    <t>HeightM</t>
  </si>
  <si>
    <t>The height in metres of the patient at the time of registration.</t>
  </si>
  <si>
    <t>n1.max n2</t>
  </si>
  <si>
    <t>Weight in Kilograms</t>
  </si>
  <si>
    <t>WeightKGS</t>
  </si>
  <si>
    <t>The weight in kilograms of the patient at the time of registration</t>
  </si>
  <si>
    <t>n3.max n3</t>
  </si>
  <si>
    <t>Body Mass Index (BMI)</t>
  </si>
  <si>
    <t>BMI</t>
  </si>
  <si>
    <t>Body mass index of patient at time of registration.  This will be calculated for the centre if height and weight are provided.</t>
  </si>
  <si>
    <t>n2.n1</t>
  </si>
  <si>
    <t>Partner specific details - if registration type is partner these fields will be required in addition to requirements 1 - 24</t>
  </si>
  <si>
    <t>Link to patient registration number</t>
  </si>
  <si>
    <t>RegNo of patient</t>
  </si>
  <si>
    <t>This is unique number of the patient who is linked to this partner. This provides link between partner and patient records.</t>
  </si>
  <si>
    <t>Start date of partner being linked for treatment</t>
  </si>
  <si>
    <t>StartDate</t>
  </si>
  <si>
    <t>Start date is the date partner was registered as a partner of this patient.  It is not intended to log the time the couple were together only the time they were registered as being treated together.</t>
  </si>
  <si>
    <t>End date of partner being linked for treatment</t>
  </si>
  <si>
    <t>EndDate</t>
  </si>
  <si>
    <t>End date of partner is only required if partner changes.</t>
  </si>
  <si>
    <t>Intended parent specific details - if registration type is intended parent these fields will be required in addition to requirements 1 - 24</t>
  </si>
  <si>
    <t>Link to another intended parent's registration number</t>
  </si>
  <si>
    <t>RegNo of partner</t>
  </si>
  <si>
    <t xml:space="preserve">This is the unique number of the registration of a patient or intended mother or intended father to provide partnership links for commissioning couples. This provides link between intended mother and intended father records or patient and intended mother or intended father and intended father. </t>
  </si>
  <si>
    <t>Donor specific details - if registration type is donor these fields will be required in addition to requirements 1 - 24</t>
  </si>
  <si>
    <t xml:space="preserve">Alternative registration number used by the centre for a donor. </t>
  </si>
  <si>
    <t>AltRegNo</t>
  </si>
  <si>
    <t xml:space="preserve"> Alternative registration number used by the centre for a donor where a person has been registered with a patient number and centre is using a different registration number for the them in a role as a patient.  Can also be used to hold old registration number where centre have changed registration number.</t>
  </si>
  <si>
    <t>max an100</t>
  </si>
  <si>
    <t>Donor's marital status</t>
  </si>
  <si>
    <t>MaritalStatusID</t>
  </si>
  <si>
    <t>An indicator to identify the legal marital status of a donor.</t>
  </si>
  <si>
    <t>Single</t>
  </si>
  <si>
    <t>Married / In Civil Partnership</t>
  </si>
  <si>
    <t>Divorced/Person whose Civil Partnership has been dissolved</t>
  </si>
  <si>
    <t>W</t>
  </si>
  <si>
    <t>Widowed / Surviving Civil Partner</t>
  </si>
  <si>
    <t>Separated</t>
  </si>
  <si>
    <t>Not Disclosed</t>
  </si>
  <si>
    <t>Building name/Number</t>
  </si>
  <si>
    <t>Number-Name</t>
  </si>
  <si>
    <t>The address of the donor at the time of donation</t>
  </si>
  <si>
    <t>Street or road name</t>
  </si>
  <si>
    <t>Street</t>
  </si>
  <si>
    <t>Town</t>
  </si>
  <si>
    <t>County</t>
  </si>
  <si>
    <t>Donor's current address - Postcode</t>
  </si>
  <si>
    <t>Postcode</t>
  </si>
  <si>
    <t>The postcode of the donor at the time of donation.  It should have international equivalent, e.g. ZIP code for imported donors.</t>
  </si>
  <si>
    <t>max n10</t>
  </si>
  <si>
    <t>This field is longer than normal postcodes to accommodate imported donors</t>
  </si>
  <si>
    <t>Donor's current country</t>
  </si>
  <si>
    <t>CountryID</t>
  </si>
  <si>
    <t>The country that the donor is living in at the time of donation.</t>
  </si>
  <si>
    <t>Donor phone</t>
  </si>
  <si>
    <t>PhoneNo</t>
  </si>
  <si>
    <t>This is the contact phone number provided by the donor.</t>
  </si>
  <si>
    <t>Donor email</t>
  </si>
  <si>
    <t>Email</t>
  </si>
  <si>
    <t>This is the email address provided by the donor.</t>
  </si>
  <si>
    <t>max an255</t>
  </si>
  <si>
    <t>Was the donor adopted?</t>
  </si>
  <si>
    <t>Adopted</t>
  </si>
  <si>
    <t>If the donor knows that they were adopted, this is recorded as 'yes'.</t>
  </si>
  <si>
    <t>Was the donor conceived by donation?</t>
  </si>
  <si>
    <t>ConceivedByDonation</t>
  </si>
  <si>
    <t>If the donor knows that they were donor-conceived, this is recorded as 'yes'.</t>
  </si>
  <si>
    <t>Ethnic group of donor's mother</t>
  </si>
  <si>
    <t>MothersEthnicityID</t>
  </si>
  <si>
    <t>The ethnicity of the mother of the DONOR, as specified by the DONOR selection from the available list.</t>
  </si>
  <si>
    <t>Ethnic group of donor's father</t>
  </si>
  <si>
    <t>FathersEthnicityID</t>
  </si>
  <si>
    <t>The ethnicity of the father of the DONOR, as specified by the DONOR selection from the available list.</t>
  </si>
  <si>
    <t xml:space="preserve">an2 </t>
  </si>
  <si>
    <t>Maximum number families the donor consented to?</t>
  </si>
  <si>
    <t>LimitFamilyNo</t>
  </si>
  <si>
    <t>This is the information that is recorded in the clinical records about the decision made by the donor in relation to the maximum number of family units that they wish to result from their donation.  This value can't be more than 10.</t>
  </si>
  <si>
    <t>Does donor have own biological children?</t>
  </si>
  <si>
    <t>OwnChildren</t>
  </si>
  <si>
    <t>This is asked if the donor has their own biological children at the time of donation and should be answered Y/N.  If yes the number of boys and girls needs to be completed</t>
  </si>
  <si>
    <t>Number of own boys</t>
  </si>
  <si>
    <t>OwnBoys</t>
  </si>
  <si>
    <t>This is the number of male children born to this donor at the time of donation..</t>
  </si>
  <si>
    <t>Number of own girls</t>
  </si>
  <si>
    <t>OwnGirls</t>
  </si>
  <si>
    <t>This is the number of female children born to this donor at the time of donation.</t>
  </si>
  <si>
    <t>The height in metres of the donor at the time of donation.</t>
  </si>
  <si>
    <t>n1. max n2</t>
  </si>
  <si>
    <t>The weight in kilograms of the donor at the time of donation</t>
  </si>
  <si>
    <t>Eye colour of donor</t>
  </si>
  <si>
    <t>EyeColourID</t>
  </si>
  <si>
    <t>The eye colour of the donor.</t>
  </si>
  <si>
    <t>Blue</t>
  </si>
  <si>
    <t>Brown</t>
  </si>
  <si>
    <t>Green</t>
  </si>
  <si>
    <t>Grey</t>
  </si>
  <si>
    <t>Hazel</t>
  </si>
  <si>
    <t>Green/brown</t>
  </si>
  <si>
    <t>Blue/Grey</t>
  </si>
  <si>
    <t>Blue/Green</t>
  </si>
  <si>
    <t>Green/Grey</t>
  </si>
  <si>
    <t>Green/Hazel</t>
  </si>
  <si>
    <t>Black</t>
  </si>
  <si>
    <t>Blue/Green/Grey</t>
  </si>
  <si>
    <t>Dark Brown</t>
  </si>
  <si>
    <t>Natural Hair colour of donor</t>
  </si>
  <si>
    <t>HairColourID</t>
  </si>
  <si>
    <t>The natural hair colour of the donor.</t>
  </si>
  <si>
    <t>Blonde dark</t>
  </si>
  <si>
    <t>Blonde light</t>
  </si>
  <si>
    <t>Brown dark</t>
  </si>
  <si>
    <t>Brown light</t>
  </si>
  <si>
    <t>Red</t>
  </si>
  <si>
    <t>Skin colour of donor</t>
  </si>
  <si>
    <t>SkinColourID</t>
  </si>
  <si>
    <t>The skin colour of the donor.</t>
  </si>
  <si>
    <t>Light/Fair</t>
  </si>
  <si>
    <t>Medium</t>
  </si>
  <si>
    <t xml:space="preserve">Dark  </t>
  </si>
  <si>
    <t>Freckles</t>
  </si>
  <si>
    <t>Olive</t>
  </si>
  <si>
    <t>Medical history</t>
  </si>
  <si>
    <t>MedicalHistory</t>
  </si>
  <si>
    <t>Any medical history that has been noted as free text on the donor form</t>
  </si>
  <si>
    <t>max an500</t>
  </si>
  <si>
    <t>Additional screening</t>
  </si>
  <si>
    <t>AdditionalScreening</t>
  </si>
  <si>
    <t>Any additional screening information which has been submitted on the donor form</t>
  </si>
  <si>
    <t>max an250</t>
  </si>
  <si>
    <t>Comments on donor registration</t>
  </si>
  <si>
    <t xml:space="preserve">Treatment Cycle </t>
  </si>
  <si>
    <t>EPRSReference for cycle</t>
  </si>
  <si>
    <t>EPRSCycleRef</t>
  </si>
  <si>
    <t>EPRS unique identifier for the cycle.  Provided by EPRS system to enable linkage between their record and HFEA record.</t>
  </si>
  <si>
    <t>Treatment type</t>
  </si>
  <si>
    <t>TxTypeID</t>
  </si>
  <si>
    <t>This is the intended primary treatment that is required to be reported under the HFE Act i.e. the creation of a human embryo in vitro or the use of donated gametes for fertility treatment. Multi-options are possible,</t>
  </si>
  <si>
    <t>max an16</t>
  </si>
  <si>
    <t xml:space="preserve">IVF - SNOMED Code - In vitro fertilization - the removal of oocyte(s) from a woman’s body which are then placed in culture with a defined population of motile spermatozoa to assist fertilisation and the formation of a diploid zygote. The zygote then undergoes pre-implantation development ‘in vitro’ and, if appropriate,  is returned to a synchronous uterus.  </t>
  </si>
  <si>
    <t>ICSI- SNOMED Code - Intracytoplasmic sperm injection - the removal of oocyte(s) from a woman’s body which are then each injected with a single spermatozoa to assist fertilisation and the formation of a diploid zygote. The zygote then undergoes pre-implantation development ‘in vitro’ and, if appropriate,  is returned to a synchronous uterus.</t>
  </si>
  <si>
    <t>DI -SNOMED code - Artificial insemination by donor - The placing of spermatozoa from a man who is not her partner and does not intend to be the father of the child, directly into a woman’s uterus with the purpose of fertilising oocytes ‘in vivo’.</t>
  </si>
  <si>
    <t>FET - SNOMED code - Frozen embryo transfer (procedure). Planned replacement of thawed embryos created in a previous treatment.</t>
  </si>
  <si>
    <t>Thawing for screening -SNOMED code - Thawing of cryopreserved embryo (procedure). When embryo are to be thawed for screening and then refrozen.</t>
  </si>
  <si>
    <t>Egg freezing - SNOMED code - cryopreservation of oocyte. This is recorded where intention at the start of the stimulation procedure is to store eggs and not to create embryos within that treatment procedure e.g. eggs are to be frozen prior to an oncology treatment.</t>
  </si>
  <si>
    <t>GIFT - SNOMED Code - Gamete Intrafallopian Transfer. This is a rarely performed procedure that should be recorded via Register data submission not annual returns (as previously)</t>
  </si>
  <si>
    <t>Egg donation only - SNOMED code - Human oocyte donor (person)</t>
  </si>
  <si>
    <t>1051451000000107</t>
  </si>
  <si>
    <t xml:space="preserve">MST - SNOMED code - Maternal spindle transfer mitochondrial replacement therapy (procedure) </t>
  </si>
  <si>
    <t>1051461000000105</t>
  </si>
  <si>
    <t>PNT - SNOMED code - Pronuclear transfer mitochondrial replacement therapy (procedure)</t>
  </si>
  <si>
    <t>Treatment feature</t>
  </si>
  <si>
    <t>TxFeatureID</t>
  </si>
  <si>
    <t xml:space="preserve">These are additional features about a treatment that are required to be submitted. Multiple options may be included. </t>
  </si>
  <si>
    <t>Unstimulated / natural - No drugs are given to stimulate the ovaries before treatment is provided e.g. clomifene, gondadotrophins, hCG.  </t>
  </si>
  <si>
    <t>Freeze all / storage of embryos - recorded if there is no intention at the start of the stimulation procedure to transfer embryos to the uterus within that treatment procedure e.g. embryos are to be frozen prior for later transfer or long term storage due to an oncology treatment</t>
  </si>
  <si>
    <t>Embryo biopsy (PGD/PGS) - Whether any screening will be done on one or all embryos. Screening covers pre- implantation genetic diagnosis (PGD) is the removal of polar bodies, or cell (s) during pre-implantation development ‘in vitro’ for genetic profiling of the pre-implantation embryo for any other reason.</t>
  </si>
  <si>
    <t>Thawed eggs used - The thawing of oocytes that have been previously cryopreserved which are then injected or mixed with sperm.</t>
  </si>
  <si>
    <t>Stimulated - Where patient has been given drugs to stimulate egg production</t>
  </si>
  <si>
    <t>IVM - All or some of the eggs used in this treatment cycle were developed via In vitro maturation (IVM) of ovarian follicle.</t>
  </si>
  <si>
    <t>Surgical retrieval of sperm - Sperm used in the treatment cycle had been surgically retrieved.</t>
  </si>
  <si>
    <t>Donor eggs used - The treatment is only using donated eggs either fresh donated or frozen donated eggs.</t>
  </si>
  <si>
    <t>NHS funded treatment?</t>
  </si>
  <si>
    <t>NHSFunded</t>
  </si>
  <si>
    <t>State whether NHS funded treatment or not.</t>
  </si>
  <si>
    <t xml:space="preserve">Yes </t>
  </si>
  <si>
    <t>CCG Commissioning funding treatment</t>
  </si>
  <si>
    <t>NHSCommissioningOrgID</t>
  </si>
  <si>
    <t>HNS organisation funding treatments.  This will be CCG for Englland or health boards for Wales, Scotland or Northern Ireland.</t>
  </si>
  <si>
    <t>Lookup for CCG or health boards</t>
  </si>
  <si>
    <t>Special directions</t>
  </si>
  <si>
    <t>SpecialDirectionNo</t>
  </si>
  <si>
    <t>If treatment is using gametes or embryos which have been imported under special directions this is the special directions number supplied by the Licence committee.</t>
  </si>
  <si>
    <t>max an30</t>
  </si>
  <si>
    <t>Stimulation date</t>
  </si>
  <si>
    <t>Stimdate</t>
  </si>
  <si>
    <t>This is the date stimulation was started for the egg collection process</t>
  </si>
  <si>
    <t>Stimulation organiser</t>
  </si>
  <si>
    <t>StimOrganiserID</t>
  </si>
  <si>
    <t>If the stimulation will not or was not done at the centre reporting the subsequent egg collection and mixing or storage then this field records the type of organisation who did organise stimulation for the patient.</t>
  </si>
  <si>
    <t>All stages of treatment completed at this centre.</t>
  </si>
  <si>
    <t>Stimulation and pre-stimulation patient care completed at satellite or transport centre.</t>
  </si>
  <si>
    <t>Stimulation location</t>
  </si>
  <si>
    <t>StimLocationCode</t>
  </si>
  <si>
    <t>This will the centre code or satellite or transport centre code where stimulation took place.  This is list of centre codes and satellite/transport centres which have been registered on the clinic portal.</t>
  </si>
  <si>
    <t>an5</t>
  </si>
  <si>
    <t>Values from centres table</t>
  </si>
  <si>
    <t>Comments </t>
  </si>
  <si>
    <t>Donor Insemination</t>
  </si>
  <si>
    <t>Sperm donor centre</t>
  </si>
  <si>
    <t>SpermDonorCentreCode</t>
  </si>
  <si>
    <t>The is the centre number where the sperm donor is registered.  This will be the centre which recruited and procured the donor sperm or imported the sperm from abroad.</t>
  </si>
  <si>
    <t>Sperm donor code</t>
  </si>
  <si>
    <t>SpermDonorNumber</t>
  </si>
  <si>
    <t>This is donor number allocated by the donor sperm centre and unique within the donor centre.  If the donor has been imported this code will start with 2 digit country code indicating donor's country of residence at time of donation.</t>
  </si>
  <si>
    <t>an13</t>
  </si>
  <si>
    <t>Known sperm donor</t>
  </si>
  <si>
    <t>DonorKnown</t>
  </si>
  <si>
    <t>Flag to show if the sperm donor was known to the recipient at time of treatments</t>
  </si>
  <si>
    <t>Date of insemination</t>
  </si>
  <si>
    <t>CycleDate</t>
  </si>
  <si>
    <t>This is the first date of insemination.  Only the first date of insemination needs to be recorded where the patient is inseminated with donor sperm on several consecutive days</t>
  </si>
  <si>
    <t xml:space="preserve">Comments on any part of the donor insemination details </t>
  </si>
  <si>
    <t>Data Item Name / NHS Data Dictionary Name</t>
  </si>
  <si>
    <t>Egg collection organiser</t>
  </si>
  <si>
    <t>CollectionOrganiserTypeID</t>
  </si>
  <si>
    <t>If the egg collection was not done at the centre reporting the egg collection and mixing or storage then this field records the type of organisation that did egg collection for the patient.</t>
  </si>
  <si>
    <t>Egg collection, stimulation and pre-stimulation patient care completed at transport centre.</t>
  </si>
  <si>
    <t>Egg collection location</t>
  </si>
  <si>
    <t>CollectionLocationCode</t>
  </si>
  <si>
    <t>This will the centre code or satellite or transport centre code where stimulation and collection took place somewhere other than the reporting centre.</t>
  </si>
  <si>
    <t>Egg collection/ abandonment/ Freeze date</t>
  </si>
  <si>
    <t>CollectionDate</t>
  </si>
  <si>
    <t>This is date that the eggs are collected or collection attempted or the date that the decision is made to abandon a planned IVF or ICSI treatment after the stimulation of the ovaries has started but the egg collection has not taken place.  If any eggs collected are frozen this is the date of freezing.</t>
  </si>
  <si>
    <t>Egg collection date indicator</t>
  </si>
  <si>
    <t>CollectionDateTypeID</t>
  </si>
  <si>
    <t>This flags whether the egg collection date refers to a collection date or a cycle abandoned date.</t>
  </si>
  <si>
    <t>Egg collection successful</t>
  </si>
  <si>
    <t>Egg collection attempted but no eggs collected</t>
  </si>
  <si>
    <t>Egg collection abandoned</t>
  </si>
  <si>
    <t>Total number of eggs collected from patient</t>
  </si>
  <si>
    <t>Collected</t>
  </si>
  <si>
    <t>n3</t>
  </si>
  <si>
    <t>Check on number of eggs</t>
  </si>
  <si>
    <t>CollectedUnusualNo</t>
  </si>
  <si>
    <t>This is for centres to provide confirmation on egg numbers if they are unusual in the context of the egg collection. This will apply if egg collection is unstimulated but not IVM and more than 2 eggs are collected or if more than 40 eggs are collected</t>
  </si>
  <si>
    <t>Confirmation that number is correct.</t>
  </si>
  <si>
    <t>Check on gap between stimulation and egg collection</t>
  </si>
  <si>
    <t>CollectedUnusalDate</t>
  </si>
  <si>
    <t>This is for centres to provide confirmation on difference between egg simulation date and egg collection date if they are unusual - difference less than 5 days or greater than 25.</t>
  </si>
  <si>
    <t>Confirmation that collected and stimulation dates are correct.</t>
  </si>
  <si>
    <t>Number of eggs mixed IVF and ICSI</t>
  </si>
  <si>
    <t>NoOfEggsMixed</t>
  </si>
  <si>
    <t>This is the number of eggs to which sperm were added by conventional insemination or injected using the technique of ICSI</t>
  </si>
  <si>
    <t>Number of eggs donated fresh</t>
  </si>
  <si>
    <t>DonatedFresh</t>
  </si>
  <si>
    <t>Number of eggs donated for use by egg recipient fresh</t>
  </si>
  <si>
    <t>Number donated for research</t>
  </si>
  <si>
    <t>Research</t>
  </si>
  <si>
    <t>Number of eggs donated for research</t>
  </si>
  <si>
    <t>Number of eggs stored for patient</t>
  </si>
  <si>
    <t>PersonalUse</t>
  </si>
  <si>
    <t>Number of eggs stored for future use by patient</t>
  </si>
  <si>
    <t xml:space="preserve">Number of eggs donated frozen </t>
  </si>
  <si>
    <t xml:space="preserve">Donated </t>
  </si>
  <si>
    <t>Number of eggs donated which have been stored for future recipient</t>
  </si>
  <si>
    <t>Method of egg freezing</t>
  </si>
  <si>
    <t>FreezeMethodTypeID</t>
  </si>
  <si>
    <t xml:space="preserve">Method of egg freezing. Where eggs have been stored for future use of patient or donated for future use is defined the method of freezing. </t>
  </si>
  <si>
    <t>Frozen via vitrification method</t>
  </si>
  <si>
    <t>Frozen using slow freeze method</t>
  </si>
  <si>
    <t>Number of eggs discarded</t>
  </si>
  <si>
    <t>Discarded</t>
  </si>
  <si>
    <t>The number of eggs which are discarded</t>
  </si>
  <si>
    <t xml:space="preserve">Comments on any part of the egg collection details </t>
  </si>
  <si>
    <t>LookupCodes</t>
  </si>
  <si>
    <t>Identifier for thaw within the cycle</t>
  </si>
  <si>
    <t>EPRSThawKey</t>
  </si>
  <si>
    <t>Identifiers this egg thaw event within the cycle</t>
  </si>
  <si>
    <t>max an10</t>
  </si>
  <si>
    <t>1,2,etc uniquely identifies thaw event within the cycle.</t>
  </si>
  <si>
    <t>Cycle reference of egg storage cycle</t>
  </si>
  <si>
    <t>EPRSSourceCycleRef</t>
  </si>
  <si>
    <t>This is the reference number of egg freezing cycle where the eggs being thawed were frozen.</t>
  </si>
  <si>
    <t>Thaw key within storage cycle for re-frozen eggs.</t>
  </si>
  <si>
    <t>EPRSSourceThawKey</t>
  </si>
  <si>
    <t>This is only applicable for re-frozen eggs where this identifies the thaw key within the cycle they were re-frozen</t>
  </si>
  <si>
    <t>Egg Thaw date</t>
  </si>
  <si>
    <t>ThawDate</t>
  </si>
  <si>
    <t xml:space="preserve">This is the date of the thawing of the eggs.  </t>
  </si>
  <si>
    <t>Number of Eggs Thawed</t>
  </si>
  <si>
    <t>Thawed</t>
  </si>
  <si>
    <t>Total number of eggs thawed from patient</t>
  </si>
  <si>
    <t>Number of Eggs viable</t>
  </si>
  <si>
    <t>Viable</t>
  </si>
  <si>
    <t xml:space="preserve">Number of viable egg's following thawing. </t>
  </si>
  <si>
    <t>Number of eggs refrozen</t>
  </si>
  <si>
    <t>This is the number of eggs that are refrozen after thawing and returned to storage after thaw/warm.</t>
  </si>
  <si>
    <t>This is the number of eggs that are viable but discarded before usage or refreezing.</t>
  </si>
  <si>
    <t>Method of egg freezing. Where eggs have been stored for future use of patient or donation.</t>
  </si>
  <si>
    <t>Embryo creation and use - Mixing of an individual womans eggs with an individuals sperm.</t>
  </si>
  <si>
    <t>Identifier for mixing within the cycle</t>
  </si>
  <si>
    <t>EPRSMixingKey</t>
  </si>
  <si>
    <t>Identifies if this is first, second, etc mixing event within the cycle</t>
  </si>
  <si>
    <t xml:space="preserve">Fresh or frozen eggs used </t>
  </si>
  <si>
    <t>IsFreshUsed</t>
  </si>
  <si>
    <t>This flags whether the record being submitted used fresh eggs or frozen eggs in the mixing event.</t>
  </si>
  <si>
    <t>Fresh eggs used in mixing</t>
  </si>
  <si>
    <t>Frozen eggs used in mixing</t>
  </si>
  <si>
    <t>Gamete source</t>
  </si>
  <si>
    <t>GameteSourceTypeID</t>
  </si>
  <si>
    <t>Gamete source. Each mixing can only have one egg provider (either patient's own eggs or donated eggs) and one sperm provided (either from the patients' partner or from a donor)</t>
  </si>
  <si>
    <t>Patient eggs and partner sperm</t>
  </si>
  <si>
    <t>Patient eggs and donor sperm</t>
  </si>
  <si>
    <t>Donor eggs and patient's partners sperm</t>
  </si>
  <si>
    <t>Donor eggs and donor sperm</t>
  </si>
  <si>
    <t>Patient eggs and intended fathers sperm</t>
  </si>
  <si>
    <t>Donor eggs and intended fathers  sperm</t>
  </si>
  <si>
    <t>Intended mothers eggs and intended fathers sperm</t>
  </si>
  <si>
    <t>Intended mothers eggs and donor sperm</t>
  </si>
  <si>
    <t>This is donor number allocated by the sperm donor centre and unique within the centre which registered the donor.</t>
  </si>
  <si>
    <t>IsSpermDonorKnown</t>
  </si>
  <si>
    <t>Egg donor centre</t>
  </si>
  <si>
    <t>EggDonorCentreCode</t>
  </si>
  <si>
    <t>The is the centre number where the egg donor is registered.  This will be the centre which recruited and procured the donor eggs or imported the eggs from outside UK.</t>
  </si>
  <si>
    <t>Egg donor code</t>
  </si>
  <si>
    <t>EggDonorNumber</t>
  </si>
  <si>
    <t xml:space="preserve">This is donor number allocated by the egg donor centre and unique within the egg donor centre. </t>
  </si>
  <si>
    <t>Known egg donor</t>
  </si>
  <si>
    <t>IsEggDonorKnown</t>
  </si>
  <si>
    <t>Flag to show if the egg donor was known to the recipient at time of treatments</t>
  </si>
  <si>
    <t>Cycle reference of egg donation or storage cycle</t>
  </si>
  <si>
    <t>This is the reference number of fresh egg donation cycle or egg freezing cycle where the eggs, either own or donated, being thawed were frozen.</t>
  </si>
  <si>
    <t>Number of eggs mixed</t>
  </si>
  <si>
    <t>Mixed</t>
  </si>
  <si>
    <t>Egg and sperm mixing date</t>
  </si>
  <si>
    <t>MixingDate</t>
  </si>
  <si>
    <t>This is the date on which egg andf sperm mixing occurred.</t>
  </si>
  <si>
    <t>Number of embryos developed after IVF.</t>
  </si>
  <si>
    <t>EmbryosDeveloped</t>
  </si>
  <si>
    <t>This is the number of embryos developed from IVF or ICSI mixing event.  Whether it was IVF or ICSI is defined by treatment type which is a attached to mixing by CycleID.</t>
  </si>
  <si>
    <t>Mixing type</t>
  </si>
  <si>
    <t>This is the mixing type for this mixing event.</t>
  </si>
  <si>
    <t xml:space="preserve">SNOMED Code - In vitro fertilization (IVF) - the removal of oocyte(s) from a woman’s body which are then placed in culture with a defined population of motile spermatozoa to assist fertilisation and the formation of a diploid zygote. The zygote then undergoes pre-implantation development ‘in vitro’ and, if appropriate,  is returned to a synchronous uterus.  </t>
  </si>
  <si>
    <t>SNOMED Code - ICSI - Intracytoplasmic sperm injection - the removal of oocyte(s) from a woman’s body which are then each injected with a single spermatozoa to assist fertilisation and the formation of a diploid zygote. The zygote then undergoes pre-implantation development ‘in vitro’ and, if appropriate,  is returned to a synchronous uterus.</t>
  </si>
  <si>
    <t>SNOMED Code - Gamete Intrafallopian Transfer - GIFT - This is a rarely performed procedure that should be recorded via data submission.</t>
  </si>
  <si>
    <t>Embryo biopsy</t>
  </si>
  <si>
    <t>EmbryoBiopsyTypeID</t>
  </si>
  <si>
    <t>This records if embryo biopsy has occurred and which types.</t>
  </si>
  <si>
    <t>NONE</t>
  </si>
  <si>
    <t>PGS-NGS</t>
  </si>
  <si>
    <t>PGS-FISH</t>
  </si>
  <si>
    <t>PGS-CGH</t>
  </si>
  <si>
    <t>PGD-PCR</t>
  </si>
  <si>
    <t>PGD-NGS</t>
  </si>
  <si>
    <t>PGD-FISH</t>
  </si>
  <si>
    <t>PGD-CGH</t>
  </si>
  <si>
    <t>PGD-karyomapping</t>
  </si>
  <si>
    <t>Karyomapping</t>
  </si>
  <si>
    <t>HLA-PGD</t>
  </si>
  <si>
    <t xml:space="preserve">HLA </t>
  </si>
  <si>
    <t>Surgically retrieved sperm</t>
  </si>
  <si>
    <t>SurgicalSpermTypeID</t>
  </si>
  <si>
    <t>Use of surgically retrieved sperm – The use of spermatozoa obtained by surgical means directly from the testis or the epididymis for the purpose ICSI in males for whom sperm cannot be obtained by ejaculation.</t>
  </si>
  <si>
    <t>Epidydimal Fresh</t>
  </si>
  <si>
    <t>Epidydimal Frozen</t>
  </si>
  <si>
    <t>Testicular Fresh</t>
  </si>
  <si>
    <t>Testicular Frozen</t>
  </si>
  <si>
    <t xml:space="preserve">No. of embryo's discarded </t>
  </si>
  <si>
    <t>Reason if embryo's created but none transferred</t>
  </si>
  <si>
    <t>NonTransferReasonTypeID</t>
  </si>
  <si>
    <t>OHSS Risk</t>
  </si>
  <si>
    <t>No suitable embryos after biopsy</t>
  </si>
  <si>
    <t>Social reasons</t>
  </si>
  <si>
    <t>Other</t>
  </si>
  <si>
    <t>Following section should be repeated for each transfer on a different date</t>
  </si>
  <si>
    <t>Identifier for transfer event within mixing</t>
  </si>
  <si>
    <t>EPRSTransferkey</t>
  </si>
  <si>
    <t>This identifies if this is first, second, etc transfer event attached to this mixing.</t>
  </si>
  <si>
    <t>1,2 - number generated by EPRS provider to uniquely identify different transfer events from a single mixing</t>
  </si>
  <si>
    <t>Date of embryo transfer</t>
  </si>
  <si>
    <t>TransferDate</t>
  </si>
  <si>
    <t>This is the date the embryo transfer occurred.</t>
  </si>
  <si>
    <t>No. of embryo's transferred</t>
  </si>
  <si>
    <t>Transferred</t>
  </si>
  <si>
    <t xml:space="preserve">This is the number of embryos transferred. </t>
  </si>
  <si>
    <t>Elective single embryo transfer</t>
  </si>
  <si>
    <t>Eset</t>
  </si>
  <si>
    <t>Elective single embryo transfers are those where a single embryo, rather than 2 or more embryos, is transferred by choice, when more than one suitable embryo is available</t>
  </si>
  <si>
    <t>Following section should be repeated for each fresh donation on a different date</t>
  </si>
  <si>
    <t>Identifier for fresh donation event within mixing</t>
  </si>
  <si>
    <t>EPRSDonationkey</t>
  </si>
  <si>
    <t>This identifies if this is first, second, etc fresh donation event attached to this mixing.</t>
  </si>
  <si>
    <t>1,2 - number generated by EPRS provider to uniquely identify different fresh donation events from a single mixing</t>
  </si>
  <si>
    <t>Date of fresh embryo donation</t>
  </si>
  <si>
    <t>DonationDate</t>
  </si>
  <si>
    <t>This is the date the embryo storage occurred if not on same date of the transfer</t>
  </si>
  <si>
    <t>No. of embryo's donated fresh</t>
  </si>
  <si>
    <t>This is the number of fresh embryos created in this mixing that were donated to recipient(s) on this date.</t>
  </si>
  <si>
    <t>No. of embryos donated to research</t>
  </si>
  <si>
    <t>This is the number of embryos that were donated to a licensed research project</t>
  </si>
  <si>
    <t>Following section should be repeated for each storage/freezing event on a different date, whether storing for patient's own use or donating.</t>
  </si>
  <si>
    <t>Identifier for storage/donation event within mixing</t>
  </si>
  <si>
    <t>EPRSStoragekey</t>
  </si>
  <si>
    <t>This identifies if this is first, second, etc storage/donation event attached to this mixing.</t>
  </si>
  <si>
    <t>1,2 - number generated by EPRS provider to uniquely identify different storage/donation events from a single mixing</t>
  </si>
  <si>
    <t>Date of Embryo Storage</t>
  </si>
  <si>
    <t>StorageDate</t>
  </si>
  <si>
    <t>No. of embryos stored for patient</t>
  </si>
  <si>
    <t>This is the number of embryos that were cryopreserved for the woman's own use.</t>
  </si>
  <si>
    <t xml:space="preserve">No. of embryos stored for donation </t>
  </si>
  <si>
    <t>Donated</t>
  </si>
  <si>
    <t>This is the number of embryos that were cryopreserved for donation only.</t>
  </si>
  <si>
    <t>Method of embryo freezing</t>
  </si>
  <si>
    <t>Method of embryo freezing. Where embryos have been stored for future use of patient or donated for future use it defines the method of freezing.</t>
  </si>
  <si>
    <t>Frozen via virification method</t>
  </si>
  <si>
    <t xml:space="preserve">Comments on any part of the miximg details </t>
  </si>
  <si>
    <t>Mitochondrial Donation Treatment</t>
  </si>
  <si>
    <t>Mitochondrial application reference</t>
  </si>
  <si>
    <t>MitoAppID</t>
  </si>
  <si>
    <t>This is the reference number of the MDT online application which has been approved by HFEA licence committee.</t>
  </si>
  <si>
    <t>max an15</t>
  </si>
  <si>
    <t>Mitochondrial donor centre</t>
  </si>
  <si>
    <t>MitoEggCentreCode</t>
  </si>
  <si>
    <t>Centre where the mitochondrial donor is registered</t>
  </si>
  <si>
    <t>Mitochondrial donor code</t>
  </si>
  <si>
    <t>MitoEggDonorNumber</t>
  </si>
  <si>
    <t>The unique number within the donor centre given to the mitochondrial donor</t>
  </si>
  <si>
    <t>Known mitochondrial donor</t>
  </si>
  <si>
    <t>Flag to show if the mitochondrial egg donor was known to the recipient at time of treatments</t>
  </si>
  <si>
    <t>Patients Egg collection number</t>
  </si>
  <si>
    <t>This is the record number of the egg collection which is the source of the patient’s eggs, if thawed patient's eggs are being used.</t>
  </si>
  <si>
    <t>Mitochondrial donors Egg collection number</t>
  </si>
  <si>
    <t>EPRSDonationCycleRef</t>
  </si>
  <si>
    <t>EPRSCycleRef for the egg collection which is the source of the mitochondrial donor’s eggs which will be part of mitochondrial treatment.</t>
  </si>
  <si>
    <t>If donor sperm is used this is the centre number where the sperm donor is registered.  This will be the centre which recruited and procured the donor sperm or imported the sperm from abroad.</t>
  </si>
  <si>
    <t>If donor sperm is used this is donor number allocated by the donor sperm centre and unique within the donor centre.  If the donor has been imported this code will start with 2 digit country code indicating donor's country of residence at time of donation.</t>
  </si>
  <si>
    <t>PNT only sperm donor centre</t>
  </si>
  <si>
    <t>PNTonlyDonorCentre</t>
  </si>
  <si>
    <t xml:space="preserve">The centre number where the PNT only donor is registered for PNT only sperm donation. </t>
  </si>
  <si>
    <t>PNT only sperm donor code</t>
  </si>
  <si>
    <t>PNTonlyDonorNumber</t>
  </si>
  <si>
    <t xml:space="preserve">The unique number within the donor centre given to the PNT sperm donor.    </t>
  </si>
  <si>
    <t>Known PNT only donor</t>
  </si>
  <si>
    <t>IsPNTDonorKnown</t>
  </si>
  <si>
    <t>Date for mitochondrial donation embryo creation</t>
  </si>
  <si>
    <t>MIxingDate</t>
  </si>
  <si>
    <t>Date on which the mitochondrial donation treatment eggs were mixed/created.</t>
  </si>
  <si>
    <t>PNT - number of patient's eggs mixed</t>
  </si>
  <si>
    <t>PNTpatienteggsmixed</t>
  </si>
  <si>
    <t>The number of patient's eggs mixed with partner or donor sperm to create embryos for PNT treatment</t>
  </si>
  <si>
    <t>PNT - number of embryos developed from patient's eggs</t>
  </si>
  <si>
    <t>PNTpatientembryosDevelop</t>
  </si>
  <si>
    <t>The number of embryos developed from patient's eggs mixed with partner or donor sperm for PNT treatment</t>
  </si>
  <si>
    <t>PNT - number of mitochondrial donor's eggs mixed</t>
  </si>
  <si>
    <t>PNTmitoDonoreggsmixed</t>
  </si>
  <si>
    <t>The number of mitochondrial donor's eggs mixed with sperm to create embryos for PNT treatment</t>
  </si>
  <si>
    <t>PNT - number of embryos developed from mitochondrial donor’s egg</t>
  </si>
  <si>
    <t>PNTmitodonorembryosDevelop</t>
  </si>
  <si>
    <t>The number of embryos developed from mitochondrial donor's eggs mixed with partner or donor sperm for PNT treatment</t>
  </si>
  <si>
    <t>Number of PNT embryos created</t>
  </si>
  <si>
    <t>PNTEmbryosCreated</t>
  </si>
  <si>
    <t>The number PNT embryos created.</t>
  </si>
  <si>
    <t>MST Number of patients eggs used</t>
  </si>
  <si>
    <t>MSTpatientsEggs</t>
  </si>
  <si>
    <t>The Number of patient eggs used in MST</t>
  </si>
  <si>
    <t>MST Number of mitochondrial donors eggs used</t>
  </si>
  <si>
    <t>MSTmitodonorEggs</t>
  </si>
  <si>
    <t>The Number of mitochondrial donors eggs used in MST</t>
  </si>
  <si>
    <t>Number of MST eggs created</t>
  </si>
  <si>
    <t>MSTeggscreated</t>
  </si>
  <si>
    <t>The Number of MST eggs created which contain the patient’s nuclear DNA and donor mitochondria</t>
  </si>
  <si>
    <t>Number of MST embryos created</t>
  </si>
  <si>
    <t xml:space="preserve">MSTembryonumber </t>
  </si>
  <si>
    <t>The Number of MST embryos created which contain the patient’s nuclear DNA and donor mitochondria</t>
  </si>
  <si>
    <t>Number of PNT embryos transferred</t>
  </si>
  <si>
    <t>PNTtransfernumber</t>
  </si>
  <si>
    <t>Number of embryos created via PNT transferred to the patient</t>
  </si>
  <si>
    <t>Number of MST embryos transferred</t>
  </si>
  <si>
    <t>MSTtransfernumber</t>
  </si>
  <si>
    <t xml:space="preserve">Number of embryos created via MST transferred to the patient </t>
  </si>
  <si>
    <t xml:space="preserve">EmbryoTransferDate </t>
  </si>
  <si>
    <t xml:space="preserve">This is the date the embryo transfer occurred. </t>
  </si>
  <si>
    <t xml:space="preserve">Date of embryo storage </t>
  </si>
  <si>
    <t xml:space="preserve">EmbryoStorageDate </t>
  </si>
  <si>
    <t>This is the date the embryo storage occurred, if not on same date as transfer</t>
  </si>
  <si>
    <t>Number of PNT embryos stored for patient use</t>
  </si>
  <si>
    <t xml:space="preserve">PNTembryosStored </t>
  </si>
  <si>
    <t xml:space="preserve">Number of PNT embryos stored for future use of patient </t>
  </si>
  <si>
    <t>Number of MST embryos stored for patient use</t>
  </si>
  <si>
    <t xml:space="preserve">MSTembryosStored </t>
  </si>
  <si>
    <t xml:space="preserve">Number of MST embryos stored for future use of patient </t>
  </si>
  <si>
    <t xml:space="preserve">Number of PNT embryos donated to research </t>
  </si>
  <si>
    <t>PNTResearch</t>
  </si>
  <si>
    <t xml:space="preserve">Number of MST embryos donated to research </t>
  </si>
  <si>
    <t>MSTResearch</t>
  </si>
  <si>
    <t>Number of PNT embryos discarded</t>
  </si>
  <si>
    <t>PNTDiscarded</t>
  </si>
  <si>
    <t xml:space="preserve">Number of PNT embryos discarded </t>
  </si>
  <si>
    <t>Number of MST embryos discarded</t>
  </si>
  <si>
    <t>MSTDiscarded</t>
  </si>
  <si>
    <t>Comments on any part of the mitochondrial replacement treatment details</t>
  </si>
  <si>
    <t>This is to allow the clinic to add any relevant comments that they wish as free text</t>
  </si>
  <si>
    <t>Frozen embryo thaws for use or biopsy and re-freeze</t>
  </si>
  <si>
    <t>Identifiers this embryo thaw event within the cycle</t>
  </si>
  <si>
    <t>EPRS cycle reference number for embryo storage</t>
  </si>
  <si>
    <t>The is the cycle reference for the freezing/storage of the embryos being used.</t>
  </si>
  <si>
    <t>EPRS unique identifier for mixing within the storage cycle</t>
  </si>
  <si>
    <t>EPRSSourceMixingKey</t>
  </si>
  <si>
    <t>Identifies if this is first, second, etc mixing event within the cycle where the embryo was created</t>
  </si>
  <si>
    <t>EPRSSourceStoragekey</t>
  </si>
  <si>
    <t>Identifies if this is first, second, etc storage event within the mixing, thawing cycle where the embryo was created or re-frozen</t>
  </si>
  <si>
    <t>Thaw key within storage cycle for re-frozen embryos</t>
  </si>
  <si>
    <t>This is only applicable for re-frozen embryos where this identifies the thaw key within the cycle when they were re-frozen</t>
  </si>
  <si>
    <t>Embryo thaw date</t>
  </si>
  <si>
    <t>This is the date that the embryos are thawed/warmed.</t>
  </si>
  <si>
    <t>Number of embryo's thawed</t>
  </si>
  <si>
    <t>The number of embryos thawed/warmed. This should be the number removed from cryostorage for the purpose of thawing</t>
  </si>
  <si>
    <t>Number of viable embryo's following thawing</t>
  </si>
  <si>
    <t>Number of viable embryo's following thawing. The definition of viability is it with &gt;50% cells apparently surviving immediately post thaw or re-expanding within 1.5h of the thaw (for blastocysts) / cleaving overnight (for cleavage stage embryos)</t>
  </si>
  <si>
    <t>This records if embryo biopsy has occurred and which types.  If the embryos had a biopsy before freezing it will show here. If the embryos undergo biopsy after thawing it should be recorded here.</t>
  </si>
  <si>
    <t>Number of viable embryos discarded</t>
  </si>
  <si>
    <t>Number of viable embryos discarded, i.e. not transferred or re-frozen.</t>
  </si>
  <si>
    <t>Reason if thawed embryo's are viable but none transferred.</t>
  </si>
  <si>
    <t>Reason if embryo's viable after thawing and were due for transfer but none transferred.</t>
  </si>
  <si>
    <t>This identifies if this is first, second, etc transfer event attached to this thawing.</t>
  </si>
  <si>
    <t>Number of thawed embryos transferred</t>
  </si>
  <si>
    <t xml:space="preserve">This is the number of thawed/warmed embryos that are transferred. </t>
  </si>
  <si>
    <t>Following section should be repeated for each storage/donation on a different date</t>
  </si>
  <si>
    <t>This identifies if this is first, second, etc date on which re-freeze event occurred from embryo thawed.</t>
  </si>
  <si>
    <t>1,2 - number generated by EPRS provider to uniquely identify different storage events from a single mixing</t>
  </si>
  <si>
    <t>Date of refreezing</t>
  </si>
  <si>
    <t>Date of refreezing of embryos if any have been refrozen</t>
  </si>
  <si>
    <t>No. of embryos re-frozen for patient</t>
  </si>
  <si>
    <t>This is the number of embryos that were re-frozen for the woman's own use.</t>
  </si>
  <si>
    <t xml:space="preserve">No. of embryos re-frozen for donation </t>
  </si>
  <si>
    <t>This is the number of embryos that were re-frozen for donation only.</t>
  </si>
  <si>
    <t>Method of embryo re-freezing</t>
  </si>
  <si>
    <t xml:space="preserve">Method of embryo freezing. Where embryos have been re-frozen this defines the method of freezing. </t>
  </si>
  <si>
    <t xml:space="preserve">Comments on any part of the outcome details </t>
  </si>
  <si>
    <t>Number of fetal pulsations</t>
  </si>
  <si>
    <t>FetalPulsations</t>
  </si>
  <si>
    <t>A clinical pregnancy is an intrauterine gestation sac that contains a fetal pulsation. The number of fetal pulsations is given here. This information indicates that there is a viable fetus present and follow up data is required. If there is no intrauterine fetal pulse seen this is entered as zero e.g. there was a negative pregnancy test or a biochemical pregnancy or an ectopic pregnancy or a molar pregnancy.</t>
  </si>
  <si>
    <t>n1</t>
  </si>
  <si>
    <t>Number of gestational sacs</t>
  </si>
  <si>
    <t>GestationalSacs</t>
  </si>
  <si>
    <t>This is the number of gestational sacs identified.  It is used with number of fetal pulsations to identify a monozygotic twin pregnancy</t>
  </si>
  <si>
    <t>Has centre been unable to obtain treatment outcome information?</t>
  </si>
  <si>
    <t>OutcomeUnobtainable</t>
  </si>
  <si>
    <t>This is when all attempts to trace the outcome of the treatment have failed either at pregnancy or birth - formerly recorded as 'lost to follow-up'</t>
  </si>
  <si>
    <t xml:space="preserve">Comments on any part of the early outcome details </t>
  </si>
  <si>
    <t xml:space="preserve">Pregnancy Outcome </t>
  </si>
  <si>
    <t>Pregnancy terminated</t>
  </si>
  <si>
    <t>Termination</t>
  </si>
  <si>
    <t>This indicates that the pregnancy has been terminated by the patient. Note that selective embryo reduction should be recorded</t>
  </si>
  <si>
    <t>When the whole pregnancy has been terminated. Selective embryo reduction should be recorded on fetal outcomes.</t>
  </si>
  <si>
    <t>When pregnancy has not been terminated</t>
  </si>
  <si>
    <t>NoOutcomeObtainable</t>
  </si>
  <si>
    <t>This is when all attempts to trace the outcome of the pregnancy have failed. Formerly recorded as 'lost to follow-up'.</t>
  </si>
  <si>
    <t>Number of fetal outcomes</t>
  </si>
  <si>
    <t>FetalOutcome</t>
  </si>
  <si>
    <t>Number of fetal outcomes for this pregnancy. Should match number of fetal hearts on early outcome and same number of fetal outcomes records linked.</t>
  </si>
  <si>
    <t>1-9</t>
  </si>
  <si>
    <t>Lookup table of UK towns and districts</t>
  </si>
  <si>
    <t>Lookup of UK districts and towns</t>
  </si>
  <si>
    <t>Baby's town or district of birth</t>
  </si>
  <si>
    <t>This is the town or district in which the baby or babies were born.</t>
  </si>
  <si>
    <t>an50</t>
  </si>
  <si>
    <t>Free Text</t>
  </si>
  <si>
    <t>Baby's country of birth</t>
  </si>
  <si>
    <t>This is the country in which the baby or babies were born.</t>
  </si>
  <si>
    <t>ISO 3166 Country Codes</t>
  </si>
  <si>
    <t>Following section should be repeated for each fetal heart</t>
  </si>
  <si>
    <t>Fetal outcome</t>
  </si>
  <si>
    <t>FetalOutcomeID</t>
  </si>
  <si>
    <t>The outcome of this fetus</t>
  </si>
  <si>
    <t>Live Birth. 
This is when a baby has been delivered after 24 weeks gestation and shows signs of life</t>
  </si>
  <si>
    <t>Stillbirth.
The baby is born dead after 24 weeks gestation</t>
  </si>
  <si>
    <t xml:space="preserve">Miscarriage.
A miscarriage is the expulsion of the fetus from the uterus before 24 weeks gestation. </t>
  </si>
  <si>
    <t>Embryo reduction at less than 24 weeks.
This is when a procedure or intervention has been carried out to remove an embryo from a multiple gestation.</t>
  </si>
  <si>
    <t>Embryo reduction at equal too or greater than 24 weeks.
This is when a procedure or intervention has been carried out to remove an embryo from a multiple gestation.</t>
  </si>
  <si>
    <t>XX</t>
  </si>
  <si>
    <t>Other including vanishing/papyraceous twin, or ectopic</t>
  </si>
  <si>
    <t>Baby weight</t>
  </si>
  <si>
    <t>WeightG</t>
  </si>
  <si>
    <t>This is the birth weight of the baby in grams.</t>
  </si>
  <si>
    <t>n4</t>
  </si>
  <si>
    <t>Baby's Gender</t>
  </si>
  <si>
    <t>This is the gender of the baby as assigned at birth.</t>
  </si>
  <si>
    <t xml:space="preserve">n1 </t>
  </si>
  <si>
    <t>Indeterminate (unable to be classified as either male or female)</t>
  </si>
  <si>
    <t>Delivery date</t>
  </si>
  <si>
    <t>DeliveryDate</t>
  </si>
  <si>
    <t xml:space="preserve">Delivery date records date of delivery for each fetal heart with live birth or still birth outcome. </t>
  </si>
  <si>
    <t>Gestation weeks</t>
  </si>
  <si>
    <t>GestationWeeks</t>
  </si>
  <si>
    <t>This will be derived where delivery date is supplied but should be submitted if delivery date not available, e.g. miscarriage</t>
  </si>
  <si>
    <t>Indicator of Neonatal death</t>
  </si>
  <si>
    <t>NeonatalDeath</t>
  </si>
  <si>
    <t xml:space="preserve">Neonatal death. This is an indicator of the death of a baby before 28 completed days after birth. </t>
  </si>
  <si>
    <t>Baby's NHS Number</t>
  </si>
  <si>
    <t>This is  the NHS/CHI/HCN number of the baby</t>
  </si>
  <si>
    <t>Baby's NHS number Status Indicator Code</t>
  </si>
  <si>
    <t>Indicates the status of the NHS Code</t>
  </si>
  <si>
    <t xml:space="preserve">Baby's forenames </t>
  </si>
  <si>
    <t>BabyForenames</t>
  </si>
  <si>
    <t>The forenames of the baby. This will be as written on their NHS/CHI/HCN record.</t>
  </si>
  <si>
    <t>Baby's surname</t>
  </si>
  <si>
    <t>BabySurname</t>
  </si>
  <si>
    <t>The surname of the baby. This will be as written on their NHS/CHI/HCN record.</t>
  </si>
  <si>
    <t>Movement of eggs or embryos or donor sperm into centre</t>
  </si>
  <si>
    <t>EPRS unique identifier for this movement cycle.  Provided by EPRS system to enable linkage between their record and HFEA record.</t>
  </si>
  <si>
    <t>Transfer type</t>
  </si>
  <si>
    <t>TransferTypeID</t>
  </si>
  <si>
    <t>This defines whether the transfer record refers to eggs, embryos or donor sperm.</t>
  </si>
  <si>
    <t>Eggs</t>
  </si>
  <si>
    <t>Embryos</t>
  </si>
  <si>
    <t>Donor Sperm</t>
  </si>
  <si>
    <t>Movement date</t>
  </si>
  <si>
    <t>MovementDate</t>
  </si>
  <si>
    <t>This is the date that the eggs/embryos or donor sperm larrived at the centre which is sending them elsewhere</t>
  </si>
  <si>
    <t>Number of items being moved in</t>
  </si>
  <si>
    <t>Quantity</t>
  </si>
  <si>
    <t>Number of eggs, embryos or quantity of donor sperm being moved into the centre.</t>
  </si>
  <si>
    <t>Measurement of donor sperm</t>
  </si>
  <si>
    <t>SpermMeasurementTypeID</t>
  </si>
  <si>
    <t>Where a quantity of donor sperm has been submitted please complete the method of storage.</t>
  </si>
  <si>
    <t>Ampoules</t>
  </si>
  <si>
    <t>Straws</t>
  </si>
  <si>
    <t>Vials</t>
  </si>
  <si>
    <t>Transferred from centre code</t>
  </si>
  <si>
    <t>TransferFromCentreCode</t>
  </si>
  <si>
    <t>If from inside the UK the number of the UK centre which the eggs/embryos or donor sperm have been imported from.</t>
  </si>
  <si>
    <t>Donor registration centre</t>
  </si>
  <si>
    <t>DonorRegCentreCode</t>
  </si>
  <si>
    <t>Where import is from within the UK this defines where a donor is registered if they are not registered at the UK centre where the movement is from.</t>
  </si>
  <si>
    <t>Donor registration number</t>
  </si>
  <si>
    <t>DonorRegNumber</t>
  </si>
  <si>
    <t>Where import is from within the UK this defines the donor number as registered.</t>
  </si>
  <si>
    <t>EPRSReference for egg/embryo storage cycle</t>
  </si>
  <si>
    <t>Where the import is eggs or embryos from another UK centre this is the cycle reference for the freezing/storage of the eggs/embryos being moved in.</t>
  </si>
  <si>
    <t>EPRSMixing key for embryo storage cycle</t>
  </si>
  <si>
    <t>Where the import is embryos this is the EPRSMixingKey within the embryo creation cycle for the storage/donation of the embryos being moved in.</t>
  </si>
  <si>
    <t>EPRSStorageKey for embryo storage event</t>
  </si>
  <si>
    <t>EPRSSourceStorageKey</t>
  </si>
  <si>
    <t xml:space="preserve">Where the import is of embryos which were stored directly after creation this is EPRSStorageKey, uniquely identifying the storage event within the mixing. </t>
  </si>
  <si>
    <t>EPRSThawKey for embryo storage cycle</t>
  </si>
  <si>
    <t>Where the import is of embryos which were stored, thawed and re-frozen then this is the unique key identifying the thaw event within the thaw cycle.</t>
  </si>
  <si>
    <t>Country imported from</t>
  </si>
  <si>
    <t>TransferFromCountryID</t>
  </si>
  <si>
    <t>If from outside the UK country where eggs/sperm/embryos have been imported from</t>
  </si>
  <si>
    <t>an3</t>
  </si>
  <si>
    <t>ISO codes</t>
  </si>
  <si>
    <t>Clinic name for imported gametes/embryos</t>
  </si>
  <si>
    <t>BankClinicName</t>
  </si>
  <si>
    <t>Name of Clinic, when gametes/embryos imported from outside the UK, as on authorisation application or special direction if required for import.</t>
  </si>
  <si>
    <t>Foreign storage date</t>
  </si>
  <si>
    <t>ForeignStorageDate</t>
  </si>
  <si>
    <t>Original storage date for embryos or eggs which have been imported from outside the UK</t>
  </si>
  <si>
    <t>If the import has been done under special directions this is the special directions number supplied by Licence Committee.</t>
  </si>
  <si>
    <t xml:space="preserve">Comments on any part of the movement details </t>
  </si>
  <si>
    <t>Transfer Reason</t>
  </si>
  <si>
    <t>TransferReasonTypeID</t>
  </si>
  <si>
    <t>This is the type of transfer that is occurring. Whether for use in treatment at another centre or outside of UK or donated to research or to be destroyed, for any reason, including due to withdrawal of consent or end of storage period.</t>
  </si>
  <si>
    <t>Transferred out of the centre to another UK licenced centre</t>
  </si>
  <si>
    <t>Transferred out of the centre to outside of the UK.</t>
  </si>
  <si>
    <t>Donated to Research</t>
  </si>
  <si>
    <t>Destroyed.</t>
  </si>
  <si>
    <t>Number of items being moved out</t>
  </si>
  <si>
    <t>Number of eggs, embryos or quantity of donor sperm being moved out of the centre.</t>
  </si>
  <si>
    <t>Destination centre code - for movements to UK centres.</t>
  </si>
  <si>
    <t>TransferToCentreCode</t>
  </si>
  <si>
    <t>If transferring within the UK the number of the UK centre which is the destination for the eggs/embryos or donor sperm.</t>
  </si>
  <si>
    <t>0001 - 8999 from centres table</t>
  </si>
  <si>
    <t>Where the export is eggs or embryos to another UK centre this is the cycle reference for the freezing/storage of the eggs/embryos being moved out.  If the embryos have been stored, thawed and re-frozen this is the cycle where they were re-frozen.</t>
  </si>
  <si>
    <t>Where the export is embryos  this is the EPRSMixingKey within the embryo creation cycle for the storage/donation of the embryos being moved out.</t>
  </si>
  <si>
    <t xml:space="preserve">Where the export is of embryos which were stored, thawed and re-frozen then instead </t>
  </si>
  <si>
    <t>Country exported to</t>
  </si>
  <si>
    <t>TransferToCountryID</t>
  </si>
  <si>
    <t>If transferring to outside the UK this records the country where eggs/sperm/embryos have been exported too.</t>
  </si>
  <si>
    <t>ISO country codes</t>
  </si>
  <si>
    <t>If the export has been done under special directions this is the special directions number supplied by the Licence committee.</t>
  </si>
  <si>
    <t>This is the date that the eggs/embryos or donor sperm left the centre which is sending them elsewhere</t>
  </si>
  <si>
    <t>3_2</t>
  </si>
  <si>
    <t>NHS link</t>
  </si>
  <si>
    <t>Reason for difference from NHS standard</t>
  </si>
  <si>
    <t>This doesn't have NHS DD link because HFEA patient identifier needs to be max an13 and NHS equivalent - Local Patient Identifier (Extended) has format length of max an20.</t>
  </si>
  <si>
    <t>http://www.datadictionary.nhs.uk/data_dictionary/data_field_notes/p/pers/person_family_name_de.asp?shownav=1</t>
  </si>
  <si>
    <t>http://www.datadictionary.nhs.uk/data_dictionary/data_field_notes/p/pers/person_given_name_de.asp?shownav=1</t>
  </si>
  <si>
    <t>https://datadictionary.nhs.uk/data_dictionary/nhs_business_definitions/l/local_authority_district_de.asp?shownav=1</t>
  </si>
  <si>
    <t>http://www.datadictionary.nhs.uk/data_dictionary/data_field_notes/n/nhs/nhs_number_status_indicator_code_de.asp?shownav=1</t>
  </si>
  <si>
    <t>http://www.datadictionary.nhs.uk/data_dictionary/attributes/c/cou/country_code_de.asp?shownav=1</t>
  </si>
  <si>
    <t>http://www.datadictionary.nhs.uk/data_dictionary/attributes/e/end/ethnic_category_code_de.asp?shownav=1</t>
  </si>
  <si>
    <t>http://www.datadictionary.nhs.uk/data_dictionary/data_field_notes/p/pers/person_height_in_metres_de.asp?shownav=1</t>
  </si>
  <si>
    <t>http://www.datadictionary.nhs.uk/data_dictionary/data_field_notes/p/pers/person_weight_de.asp?shownav=1</t>
  </si>
  <si>
    <t>http://www.datadictionary.nhs.uk/data_dictionary/data_field_notes/b/bo/body_mass_index_de.asp?shownav=1</t>
  </si>
  <si>
    <t>http://www.datadictionary.nhs.uk/data_dictionary/data_field_notes/p/pers/person_marital_status_de.asp?shownav=0</t>
  </si>
  <si>
    <t>http://www.datadictionary.nhs.uk/data_dictionary/attributes/a/add/address_line_1_de.asp?shownav=1</t>
  </si>
  <si>
    <t>http://www.datadictionary.nhs.uk/data_dictionary/attributes/p/pos/postcode_de.asp?shownav=1</t>
  </si>
  <si>
    <t>http://www.datadictionary.nhs.uk/data_dictionary/data_field_notes/u/uk_telephone_number_de.asp?shownav=0</t>
  </si>
  <si>
    <t>http://www.datadictionary.nhs.uk/data_dictionary/data_field_notes/i/in/internet_e-mail_address_de.asp?shownav=0</t>
  </si>
  <si>
    <t>http://www.datadictionary.nhs.uk/data_dictionary/data_field_notes/e/ep/ethnic_category_(donor)_de.asp?shownav=1</t>
  </si>
  <si>
    <t>http://www.datadictionary.nhs.uk/data_dictionary/data_field_notes/p/pers/person_birth_date_de.asp?</t>
  </si>
  <si>
    <t>The HFEA is not using Snomed for the coding of embryo screening because we are using list currently agreed with stakeholders.  This is the same as currently collected embryo screening information and provides continuity for those submitting or accessing trends.</t>
  </si>
  <si>
    <t>http://www.datadictionary.nhs.uk/data_dictionary/data_field_notes/b/be/birth_weight_de.asp?shownav=0?query=%22birth+weight%22&amp;rank=37.5&amp;shownav=1</t>
  </si>
  <si>
    <t>http://www.datadictionary.nhs.uk/data_dictionary/data_field_notes/d/del/delivery_date_de.asp?shownav=0?query=%22delivery+date%22&amp;rank=55.30685&amp;shownav=1</t>
  </si>
  <si>
    <t>http://www.perinatal.nhs.uk/pnm/definitions.htm</t>
  </si>
  <si>
    <t>This is a UK standard so needs to collect NHS number or CHI number or HCN number, depending on where data collection is coming from.</t>
  </si>
  <si>
    <t>http://www.datadictionary.nhs.uk/data_dictionary/data_field_notes/p/pers/person_given_name_(first)_de.asp?shownav=1</t>
  </si>
  <si>
    <t>For some tables - where fields are equivalents of those in NHS data dictionary this shows link to field.</t>
  </si>
  <si>
    <t>For some tables - where fields could be equivalents of those in NHS data dictionary.</t>
  </si>
  <si>
    <t>Number of validation rule</t>
  </si>
  <si>
    <t>Validation rule type</t>
  </si>
  <si>
    <t>Validation rule ID</t>
  </si>
  <si>
    <t>Validation rules</t>
  </si>
  <si>
    <t>Description of validation rule</t>
  </si>
  <si>
    <t xml:space="preserve">If embryos imported from outside UK donor centre where donor is registered.  </t>
  </si>
  <si>
    <t xml:space="preserve">If embryos imported from outside UK donor code where donor is registered.  </t>
  </si>
  <si>
    <t>http://www.datadictionary.nhs.uk/data_dictionary/data_field_notes/p/pers/person_family_name_de.asp?</t>
  </si>
  <si>
    <t>This is the number of embryos discarded from those created in this mixing event.</t>
  </si>
  <si>
    <t>Rules can be Critical (where record will be rejected if missing or unacceptable value used) Parent (which decides which checks are done on specific records) or Error (in validation errors report but data accepted)</t>
  </si>
  <si>
    <t>Mitochondrial Fresh eggs?</t>
  </si>
  <si>
    <t>This flags whether the record being submitted used mitochondrial fresh eggs or frozen eggs in the mixing event.</t>
  </si>
  <si>
    <t xml:space="preserve">Gamete source for mixing </t>
  </si>
  <si>
    <t>Indicator to show if eggs are being mixed with partner sperm or donor sperm.</t>
  </si>
  <si>
    <t>Fresh donated embryo transfer - SNOMED code - embryo transfer (procedure). This treatment option should only be selected for a surrogate having a fresh embryo transfer.</t>
  </si>
  <si>
    <t>Version 3_2</t>
  </si>
  <si>
    <t>an9</t>
  </si>
  <si>
    <t>Columns added for NHS links (where available) and differences with NHS standards (where needed). 
Validation rule columns added with updated validation rule text.
Updated some spelling and NHS link for gender. Length of BirthTownDistrictID changed from an2 to an9.  Access names updated on MDT input.  IsMitoFreshUsed and GameteSourceTypeID added to MDT. Field numbers from 227 on outcome changed so that there are no gaps in numbers. Sperm and egg donor codes added to Movement In for imported embryos. Additional lookup options added to treatment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</si>
</sst>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9C0006"/>
      <name val="Calibri"/>
      <family val="2"/>
      <scheme val="minor"/>
    </font>
    <font>
      <sz val="11"/>
      <color rgb="FF9C6500"/>
      <name val="Calibri"/>
      <family val="2"/>
      <scheme val="minor"/>
    </font>
    <font>
      <sz val="10"/>
      <name val="Arial"/>
      <family val="2"/>
    </font>
    <font>
      <sz val="10"/>
      <color theme="0"/>
      <name val="Arial"/>
      <family val="2"/>
    </font>
    <font>
      <sz val="10"/>
      <color rgb="FF003350"/>
      <name val="Arial"/>
      <family val="2"/>
    </font>
    <font>
      <sz val="10"/>
      <color theme="1"/>
      <name val="Arial"/>
      <family val="2"/>
    </font>
    <font>
      <sz val="10"/>
      <color indexed="8"/>
      <name val="Arial"/>
      <family val="2"/>
    </font>
    <font>
      <b/>
      <sz val="10"/>
      <color theme="3"/>
      <name val="Arial"/>
      <family val="2"/>
    </font>
    <font>
      <sz val="10"/>
      <color theme="3"/>
      <name val="Arial"/>
      <family val="2"/>
    </font>
    <font>
      <sz val="10"/>
      <color indexed="18"/>
      <name val="Arial"/>
      <family val="2"/>
    </font>
    <font>
      <sz val="10"/>
      <color indexed="56"/>
      <name val="Arial"/>
      <family val="2"/>
    </font>
    <font>
      <sz val="10"/>
      <color indexed="9"/>
      <name val="Arial"/>
      <family val="2"/>
    </font>
    <font>
      <u/>
      <sz val="10"/>
      <color indexed="12"/>
      <name val="Arial"/>
      <family val="2"/>
    </font>
    <font>
      <sz val="10"/>
      <color rgb="FFFF0000"/>
      <name val="Arial"/>
      <family val="2"/>
    </font>
    <font>
      <u/>
      <sz val="10"/>
      <color theme="10"/>
      <name val="Arial"/>
      <family val="2"/>
    </font>
    <font>
      <b/>
      <sz val="10"/>
      <name val="Arial"/>
      <family val="2"/>
    </font>
    <font>
      <sz val="10"/>
      <color rgb="FF000000"/>
      <name val="Arial"/>
      <family val="2"/>
    </font>
    <font>
      <b/>
      <sz val="10"/>
      <color theme="1"/>
      <name val="Arial"/>
      <family val="2"/>
    </font>
    <font>
      <b/>
      <sz val="10"/>
      <color indexed="18"/>
      <name val="Arial"/>
      <family val="2"/>
    </font>
    <font>
      <b/>
      <sz val="10"/>
      <color indexed="8"/>
      <name val="Arial"/>
      <family val="2"/>
    </font>
    <font>
      <b/>
      <sz val="10"/>
      <color indexed="9"/>
      <name val="Arial"/>
      <family val="2"/>
    </font>
    <font>
      <b/>
      <sz val="14"/>
      <name val="Arial"/>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003350"/>
        <bgColor indexed="64"/>
      </patternFill>
    </fill>
    <fill>
      <patternFill patternType="solid">
        <fgColor theme="3"/>
        <bgColor indexed="64"/>
      </patternFill>
    </fill>
    <fill>
      <patternFill patternType="solid">
        <fgColor theme="6" tint="0.59999389629810485"/>
        <bgColor indexed="64"/>
      </patternFill>
    </fill>
    <fill>
      <patternFill patternType="solid">
        <fgColor theme="0"/>
        <bgColor indexed="64"/>
      </patternFill>
    </fill>
    <fill>
      <patternFill patternType="solid">
        <fgColor theme="3" tint="0.59996337778862885"/>
        <bgColor indexed="64"/>
      </patternFill>
    </fill>
    <fill>
      <patternFill patternType="solid">
        <fgColor rgb="FF002060"/>
        <bgColor indexed="64"/>
      </patternFill>
    </fill>
  </fills>
  <borders count="27">
    <border>
      <left/>
      <right/>
      <top/>
      <bottom/>
      <diagonal/>
    </border>
    <border>
      <left style="medium">
        <color indexed="22"/>
      </left>
      <right style="medium">
        <color indexed="22"/>
      </right>
      <top style="medium">
        <color indexed="22"/>
      </top>
      <bottom style="medium">
        <color indexed="22"/>
      </bottom>
      <diagonal/>
    </border>
    <border>
      <left style="medium">
        <color theme="0" tint="-0.24994659260841701"/>
      </left>
      <right/>
      <top style="medium">
        <color theme="0" tint="-0.24994659260841701"/>
      </top>
      <bottom style="medium">
        <color theme="0" tint="-0.24994659260841701"/>
      </bottom>
      <diagonal/>
    </border>
    <border>
      <left style="medium">
        <color indexed="22"/>
      </left>
      <right/>
      <top style="medium">
        <color indexed="22"/>
      </top>
      <bottom style="medium">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22"/>
      </left>
      <right style="medium">
        <color indexed="22"/>
      </right>
      <top style="medium">
        <color indexed="2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22"/>
      </left>
      <right style="medium">
        <color indexed="22"/>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22"/>
      </left>
      <right style="medium">
        <color theme="0" tint="-0.24994659260841701"/>
      </right>
      <top style="medium">
        <color indexed="22"/>
      </top>
      <bottom style="medium">
        <color theme="0" tint="-0.24994659260841701"/>
      </bottom>
      <diagonal/>
    </border>
    <border>
      <left style="medium">
        <color theme="0" tint="-0.24994659260841701"/>
      </left>
      <right style="medium">
        <color theme="0" tint="-0.24994659260841701"/>
      </right>
      <top style="medium">
        <color indexed="22"/>
      </top>
      <bottom style="medium">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indexed="22"/>
      </left>
      <right style="medium">
        <color theme="0" tint="-0.24994659260841701"/>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indexed="22"/>
      </left>
      <right/>
      <top/>
      <bottom/>
      <diagonal/>
    </border>
  </borders>
  <cellStyleXfs count="7">
    <xf numFmtId="0" fontId="0" fillId="0" borderId="0"/>
    <xf numFmtId="0" fontId="3" fillId="0" borderId="0"/>
    <xf numFmtId="0" fontId="3" fillId="0" borderId="0"/>
    <xf numFmtId="0" fontId="13" fillId="0" borderId="0" applyNumberFormat="0" applyFill="0" applyBorder="0" applyAlignment="0" applyProtection="0">
      <alignment vertical="top"/>
      <protection locked="0"/>
    </xf>
    <xf numFmtId="0" fontId="15" fillId="0" borderId="0" applyNumberFormat="0" applyFill="0" applyBorder="0" applyAlignment="0" applyProtection="0"/>
    <xf numFmtId="0" fontId="1" fillId="2" borderId="0" applyNumberFormat="0" applyBorder="0" applyAlignment="0" applyProtection="0"/>
    <xf numFmtId="0" fontId="2" fillId="3" borderId="0" applyNumberFormat="0" applyBorder="0" applyAlignment="0" applyProtection="0"/>
  </cellStyleXfs>
  <cellXfs count="272">
    <xf numFmtId="0" fontId="0" fillId="0" borderId="0" xfId="0"/>
    <xf numFmtId="0" fontId="5" fillId="0" borderId="4" xfId="0" applyFont="1" applyBorder="1" applyAlignment="1">
      <alignment horizontal="left" vertical="top" wrapText="1"/>
    </xf>
    <xf numFmtId="0" fontId="7" fillId="0" borderId="0" xfId="2" applyFont="1" applyAlignment="1">
      <alignment horizontal="left" vertical="top" wrapText="1"/>
    </xf>
    <xf numFmtId="0" fontId="5" fillId="0" borderId="0" xfId="0" applyFont="1" applyAlignment="1">
      <alignment horizontal="left" vertical="top" wrapText="1"/>
    </xf>
    <xf numFmtId="0" fontId="4" fillId="4" borderId="8" xfId="0" applyFont="1" applyFill="1" applyBorder="1" applyAlignment="1">
      <alignment horizontal="left" vertical="top" wrapText="1"/>
    </xf>
    <xf numFmtId="0" fontId="12" fillId="4" borderId="8" xfId="0" applyFont="1" applyFill="1" applyBorder="1" applyAlignment="1">
      <alignment horizontal="left" vertical="top" wrapText="1"/>
    </xf>
    <xf numFmtId="0" fontId="6" fillId="0" borderId="4" xfId="2" applyFont="1" applyBorder="1" applyAlignment="1">
      <alignment horizontal="left" vertical="top" wrapText="1"/>
    </xf>
    <xf numFmtId="0" fontId="6" fillId="0" borderId="0" xfId="0" applyFont="1" applyAlignment="1">
      <alignment horizontal="left" vertical="top" wrapText="1"/>
    </xf>
    <xf numFmtId="0" fontId="14" fillId="0" borderId="0" xfId="0" applyFont="1" applyAlignment="1">
      <alignment horizontal="left" vertical="top" wrapText="1"/>
    </xf>
    <xf numFmtId="0" fontId="3" fillId="0" borderId="4" xfId="5" applyFont="1" applyFill="1" applyBorder="1" applyAlignment="1">
      <alignment horizontal="left" vertical="top" wrapText="1"/>
    </xf>
    <xf numFmtId="0" fontId="6" fillId="0" borderId="5" xfId="0" applyFont="1" applyBorder="1" applyAlignment="1">
      <alignment horizontal="left" vertical="top" wrapText="1"/>
    </xf>
    <xf numFmtId="0" fontId="3" fillId="0" borderId="0" xfId="2" applyAlignment="1">
      <alignment horizontal="left" vertical="top" wrapText="1"/>
    </xf>
    <xf numFmtId="0" fontId="9" fillId="0" borderId="0" xfId="0" applyFont="1" applyAlignment="1">
      <alignment horizontal="left" vertical="top"/>
    </xf>
    <xf numFmtId="0" fontId="6" fillId="0" borderId="4" xfId="0" quotePrefix="1" applyFont="1" applyBorder="1" applyAlignment="1">
      <alignment horizontal="left" vertical="top" wrapText="1"/>
    </xf>
    <xf numFmtId="0" fontId="6" fillId="0" borderId="7" xfId="0" applyFont="1" applyBorder="1" applyAlignment="1">
      <alignment horizontal="left" vertical="top"/>
    </xf>
    <xf numFmtId="0" fontId="4" fillId="5" borderId="4" xfId="2" applyFont="1" applyFill="1" applyBorder="1" applyAlignment="1">
      <alignment horizontal="left" vertical="top"/>
    </xf>
    <xf numFmtId="0" fontId="4" fillId="5" borderId="4" xfId="2" applyFont="1" applyFill="1" applyBorder="1" applyAlignment="1">
      <alignment horizontal="left" vertical="top" wrapText="1"/>
    </xf>
    <xf numFmtId="0" fontId="6" fillId="0" borderId="0" xfId="2" applyFont="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xf>
    <xf numFmtId="0" fontId="16" fillId="0" borderId="0" xfId="1" applyFont="1" applyAlignment="1">
      <alignment horizontal="left" vertical="top"/>
    </xf>
    <xf numFmtId="0" fontId="19" fillId="0" borderId="0" xfId="1" applyFont="1" applyAlignment="1">
      <alignment horizontal="left" vertical="top"/>
    </xf>
    <xf numFmtId="0" fontId="20" fillId="0" borderId="0" xfId="1" applyFont="1" applyAlignment="1">
      <alignment horizontal="left" vertical="top"/>
    </xf>
    <xf numFmtId="0" fontId="21" fillId="4" borderId="1" xfId="1" applyFont="1" applyFill="1" applyBorder="1" applyAlignment="1">
      <alignment horizontal="left" vertical="top" wrapText="1"/>
    </xf>
    <xf numFmtId="49" fontId="19" fillId="0" borderId="1" xfId="1" applyNumberFormat="1" applyFont="1" applyBorder="1" applyAlignment="1">
      <alignment horizontal="left" vertical="top" wrapText="1"/>
    </xf>
    <xf numFmtId="14" fontId="19" fillId="0" borderId="1" xfId="1" applyNumberFormat="1"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wrapText="1"/>
    </xf>
    <xf numFmtId="0" fontId="3" fillId="6" borderId="12" xfId="0" applyFont="1" applyFill="1" applyBorder="1" applyAlignment="1">
      <alignment horizontal="left" vertical="top" wrapText="1"/>
    </xf>
    <xf numFmtId="0" fontId="6" fillId="0" borderId="4" xfId="2" quotePrefix="1" applyFont="1" applyBorder="1" applyAlignment="1">
      <alignment horizontal="left" vertical="top" wrapText="1"/>
    </xf>
    <xf numFmtId="0" fontId="3" fillId="0" borderId="4" xfId="0" applyFont="1" applyBorder="1" applyAlignment="1">
      <alignment horizontal="left" vertical="top" wrapText="1"/>
    </xf>
    <xf numFmtId="0" fontId="3" fillId="0" borderId="2" xfId="1" applyBorder="1" applyAlignment="1">
      <alignment horizontal="left" vertical="top" wrapText="1"/>
    </xf>
    <xf numFmtId="0" fontId="3" fillId="0" borderId="0" xfId="1" applyAlignment="1">
      <alignment horizontal="left" vertical="top" wrapText="1"/>
    </xf>
    <xf numFmtId="0" fontId="21" fillId="4" borderId="3" xfId="1" applyFont="1" applyFill="1" applyBorder="1" applyAlignment="1">
      <alignment horizontal="left" vertical="top" wrapText="1"/>
    </xf>
    <xf numFmtId="0" fontId="16" fillId="0" borderId="0" xfId="1" applyFont="1" applyAlignment="1">
      <alignment horizontal="left" vertical="top" wrapText="1"/>
    </xf>
    <xf numFmtId="0" fontId="21" fillId="0" borderId="0" xfId="1" applyFont="1" applyAlignment="1">
      <alignment horizontal="left" vertical="top" wrapText="1"/>
    </xf>
    <xf numFmtId="0" fontId="3" fillId="0" borderId="0" xfId="1" applyAlignment="1">
      <alignment horizontal="left" vertical="top"/>
    </xf>
    <xf numFmtId="1" fontId="6" fillId="0" borderId="4" xfId="0" quotePrefix="1" applyNumberFormat="1" applyFont="1" applyBorder="1" applyAlignment="1">
      <alignment horizontal="left" vertical="top" wrapText="1"/>
    </xf>
    <xf numFmtId="0" fontId="6" fillId="7" borderId="0" xfId="0" applyFont="1" applyFill="1" applyAlignment="1">
      <alignment horizontal="left" vertical="top"/>
    </xf>
    <xf numFmtId="0" fontId="6" fillId="0" borderId="6" xfId="2" applyFont="1" applyBorder="1" applyAlignment="1">
      <alignment horizontal="left" vertical="top" wrapText="1"/>
    </xf>
    <xf numFmtId="0" fontId="3" fillId="6" borderId="0" xfId="0" applyFont="1" applyFill="1" applyAlignment="1">
      <alignment horizontal="left" vertical="top" wrapText="1"/>
    </xf>
    <xf numFmtId="0" fontId="22" fillId="0" borderId="0" xfId="1" applyFont="1" applyAlignment="1">
      <alignment horizontal="left" vertical="top"/>
    </xf>
    <xf numFmtId="0" fontId="14" fillId="0" borderId="4" xfId="0" applyFont="1" applyBorder="1" applyAlignment="1">
      <alignment horizontal="left" vertical="top" wrapText="1"/>
    </xf>
    <xf numFmtId="0" fontId="14" fillId="0" borderId="4" xfId="0" applyFont="1" applyBorder="1" applyAlignment="1">
      <alignment horizontal="left" vertical="top"/>
    </xf>
    <xf numFmtId="0" fontId="16" fillId="0" borderId="6" xfId="0" applyFont="1" applyBorder="1" applyAlignment="1">
      <alignment horizontal="left" vertical="top" wrapText="1"/>
    </xf>
    <xf numFmtId="0" fontId="3" fillId="0" borderId="4" xfId="0" quotePrefix="1" applyFont="1" applyBorder="1" applyAlignment="1">
      <alignment horizontal="left" vertical="top" wrapText="1"/>
    </xf>
    <xf numFmtId="0" fontId="17" fillId="0" borderId="4" xfId="0" applyFont="1" applyBorder="1" applyAlignment="1">
      <alignment horizontal="left" vertical="top" wrapText="1"/>
    </xf>
    <xf numFmtId="0" fontId="12" fillId="9" borderId="4" xfId="0" applyFont="1" applyFill="1" applyBorder="1" applyAlignment="1">
      <alignment horizontal="left" vertical="top" wrapText="1"/>
    </xf>
    <xf numFmtId="0" fontId="4" fillId="9" borderId="4" xfId="0" applyFont="1" applyFill="1" applyBorder="1" applyAlignment="1">
      <alignment horizontal="left" vertical="top" wrapText="1"/>
    </xf>
    <xf numFmtId="0" fontId="12" fillId="9" borderId="14" xfId="0" applyFont="1" applyFill="1" applyBorder="1" applyAlignment="1">
      <alignment horizontal="left" vertical="top" wrapText="1"/>
    </xf>
    <xf numFmtId="0" fontId="3" fillId="0" borderId="4" xfId="6" applyFont="1" applyFill="1" applyBorder="1" applyAlignment="1">
      <alignment horizontal="left" vertical="top" wrapText="1"/>
    </xf>
    <xf numFmtId="0" fontId="3" fillId="6" borderId="5" xfId="0" applyFont="1" applyFill="1" applyBorder="1" applyAlignment="1">
      <alignment horizontal="left" vertical="top"/>
    </xf>
    <xf numFmtId="49" fontId="19" fillId="0" borderId="21" xfId="1" applyNumberFormat="1" applyFont="1" applyBorder="1" applyAlignment="1">
      <alignment horizontal="left" vertical="top" wrapText="1"/>
    </xf>
    <xf numFmtId="14" fontId="19" fillId="0" borderId="22" xfId="1" applyNumberFormat="1" applyFont="1" applyBorder="1" applyAlignment="1">
      <alignment horizontal="left" vertical="top" wrapText="1"/>
    </xf>
    <xf numFmtId="0" fontId="3" fillId="0" borderId="23" xfId="1" applyBorder="1" applyAlignment="1">
      <alignment horizontal="left" vertical="top" wrapText="1"/>
    </xf>
    <xf numFmtId="49" fontId="19" fillId="0" borderId="24" xfId="1" applyNumberFormat="1" applyFont="1" applyBorder="1" applyAlignment="1">
      <alignment horizontal="left" vertical="top" wrapText="1"/>
    </xf>
    <xf numFmtId="14" fontId="19" fillId="0" borderId="23" xfId="1" applyNumberFormat="1" applyFont="1" applyBorder="1" applyAlignment="1">
      <alignment horizontal="left" vertical="top" wrapText="1"/>
    </xf>
    <xf numFmtId="0" fontId="6" fillId="0" borderId="23" xfId="0" applyFont="1" applyBorder="1" applyAlignment="1">
      <alignment horizontal="left" vertical="top" wrapText="1"/>
    </xf>
    <xf numFmtId="49" fontId="19" fillId="0" borderId="25" xfId="1" applyNumberFormat="1" applyFont="1" applyBorder="1" applyAlignment="1">
      <alignment horizontal="left" vertical="top" wrapText="1"/>
    </xf>
    <xf numFmtId="0" fontId="3" fillId="0" borderId="0" xfId="2" applyAlignment="1">
      <alignment horizontal="left" vertical="top"/>
    </xf>
    <xf numFmtId="0" fontId="3" fillId="0" borderId="0" xfId="0" applyFont="1" applyAlignment="1">
      <alignment horizontal="left" vertical="top" wrapText="1"/>
    </xf>
    <xf numFmtId="0" fontId="6" fillId="0" borderId="4" xfId="0" applyFont="1" applyBorder="1" applyAlignment="1">
      <alignment horizontal="left" vertical="top" wrapText="1"/>
    </xf>
    <xf numFmtId="0" fontId="3" fillId="0" borderId="5"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6" fillId="0" borderId="4" xfId="0" applyFont="1" applyBorder="1" applyAlignment="1">
      <alignment horizontal="left" vertical="top" wrapText="1"/>
    </xf>
    <xf numFmtId="0" fontId="3" fillId="0" borderId="4" xfId="0" applyFont="1" applyBorder="1" applyAlignment="1">
      <alignment horizontal="left" vertical="top" wrapText="1"/>
    </xf>
    <xf numFmtId="0" fontId="6" fillId="7"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6" fillId="0" borderId="13" xfId="0" applyFont="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4" xfId="0" applyFont="1" applyBorder="1" applyAlignment="1">
      <alignment horizontal="left" vertical="top"/>
    </xf>
    <xf numFmtId="0" fontId="6" fillId="0" borderId="0" xfId="0" applyFont="1" applyFill="1" applyAlignment="1">
      <alignment horizontal="left" vertical="top"/>
    </xf>
    <xf numFmtId="0" fontId="18" fillId="0" borderId="11" xfId="0" applyFont="1" applyFill="1" applyBorder="1" applyAlignment="1">
      <alignment horizontal="left" vertical="top" wrapText="1"/>
    </xf>
    <xf numFmtId="0" fontId="3" fillId="0" borderId="4" xfId="2" applyFont="1" applyBorder="1" applyAlignment="1">
      <alignment horizontal="left" vertical="top" wrapText="1"/>
    </xf>
    <xf numFmtId="0" fontId="3" fillId="0" borderId="4" xfId="2" quotePrefix="1" applyFont="1" applyBorder="1" applyAlignment="1">
      <alignment horizontal="left" vertical="top" wrapText="1"/>
    </xf>
    <xf numFmtId="49" fontId="3" fillId="0" borderId="4" xfId="2" applyNumberFormat="1" applyFont="1" applyBorder="1" applyAlignment="1">
      <alignment horizontal="left" vertical="top" wrapText="1"/>
    </xf>
    <xf numFmtId="0" fontId="3" fillId="0" borderId="4" xfId="2" applyFont="1" applyBorder="1" applyAlignment="1">
      <alignment horizontal="left" vertical="top" wrapText="1" shrinkToFit="1"/>
    </xf>
    <xf numFmtId="0" fontId="12" fillId="9" borderId="26" xfId="0" applyFont="1" applyFill="1" applyBorder="1" applyAlignment="1">
      <alignment horizontal="left" vertical="top" wrapText="1"/>
    </xf>
    <xf numFmtId="0" fontId="3" fillId="0" borderId="7" xfId="2"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6" fillId="0" borderId="4" xfId="0" applyFont="1" applyBorder="1" applyAlignment="1">
      <alignment horizontal="left" vertical="top" wrapText="1"/>
    </xf>
    <xf numFmtId="0" fontId="3" fillId="0" borderId="4" xfId="0" applyFont="1" applyBorder="1" applyAlignment="1">
      <alignment horizontal="left" vertical="top" wrapText="1"/>
    </xf>
    <xf numFmtId="0" fontId="3" fillId="0" borderId="9" xfId="2" applyFont="1" applyBorder="1" applyAlignment="1">
      <alignment horizontal="left" vertical="top" wrapText="1"/>
    </xf>
    <xf numFmtId="0" fontId="3" fillId="0" borderId="11" xfId="2" applyFont="1" applyBorder="1" applyAlignment="1">
      <alignment horizontal="left" vertical="top" wrapText="1"/>
    </xf>
    <xf numFmtId="0" fontId="3" fillId="0" borderId="4" xfId="2" applyFont="1" applyBorder="1" applyAlignment="1">
      <alignment horizontal="left" vertical="top" wrapText="1"/>
    </xf>
    <xf numFmtId="0" fontId="6" fillId="0" borderId="4" xfId="0" applyFont="1" applyBorder="1" applyAlignment="1">
      <alignment horizontal="left" vertical="top"/>
    </xf>
    <xf numFmtId="0" fontId="3" fillId="6" borderId="6"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wrapText="1"/>
    </xf>
    <xf numFmtId="0" fontId="3" fillId="0" borderId="11" xfId="5" applyFont="1" applyFill="1" applyBorder="1" applyAlignment="1">
      <alignment horizontal="left" vertical="top" wrapText="1"/>
    </xf>
    <xf numFmtId="0" fontId="7" fillId="0" borderId="4" xfId="0" applyFont="1" applyBorder="1" applyAlignment="1">
      <alignment horizontal="left" vertical="top" wrapText="1"/>
    </xf>
    <xf numFmtId="0" fontId="3" fillId="0" borderId="4" xfId="3" applyFont="1" applyBorder="1" applyAlignment="1" applyProtection="1">
      <alignment horizontal="left" vertical="top" wrapText="1"/>
    </xf>
    <xf numFmtId="0" fontId="6" fillId="0" borderId="9" xfId="2" applyFont="1" applyBorder="1" applyAlignment="1">
      <alignment horizontal="left" vertical="top" wrapText="1"/>
    </xf>
    <xf numFmtId="49" fontId="3" fillId="0" borderId="9" xfId="2" applyNumberFormat="1" applyFont="1" applyBorder="1" applyAlignment="1">
      <alignment horizontal="left" vertical="top" wrapText="1"/>
    </xf>
    <xf numFmtId="0" fontId="3" fillId="0" borderId="0" xfId="2" applyFont="1" applyAlignment="1">
      <alignment horizontal="left" vertical="top" wrapText="1"/>
    </xf>
    <xf numFmtId="0" fontId="3" fillId="0" borderId="5" xfId="0" applyFont="1" applyBorder="1" applyAlignment="1">
      <alignment horizontal="left" vertical="top" wrapText="1"/>
    </xf>
    <xf numFmtId="0" fontId="6" fillId="0" borderId="0" xfId="0" applyFont="1" applyAlignment="1">
      <alignment horizontal="left" vertical="top" wrapText="1"/>
    </xf>
    <xf numFmtId="0" fontId="3"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9" xfId="2" applyFont="1" applyBorder="1" applyAlignment="1">
      <alignment horizontal="left" vertical="top" wrapText="1"/>
    </xf>
    <xf numFmtId="0" fontId="3" fillId="0" borderId="11" xfId="2" applyFont="1" applyBorder="1" applyAlignment="1">
      <alignment horizontal="left" vertical="top" wrapText="1"/>
    </xf>
    <xf numFmtId="0" fontId="3" fillId="0" borderId="18" xfId="0" applyFont="1" applyBorder="1" applyAlignment="1">
      <alignment horizontal="left" vertical="top" wrapText="1"/>
    </xf>
    <xf numFmtId="0" fontId="3" fillId="0" borderId="18" xfId="2" applyFont="1" applyBorder="1" applyAlignment="1">
      <alignment horizontal="left" vertical="top" wrapText="1"/>
    </xf>
    <xf numFmtId="0" fontId="3" fillId="0" borderId="19" xfId="2" applyFont="1" applyBorder="1" applyAlignment="1">
      <alignment horizontal="left" vertical="top" wrapText="1"/>
    </xf>
    <xf numFmtId="0" fontId="3" fillId="0" borderId="17" xfId="2" applyFont="1" applyBorder="1" applyAlignment="1">
      <alignment horizontal="left" vertical="top" wrapText="1"/>
    </xf>
    <xf numFmtId="0" fontId="3" fillId="6" borderId="6" xfId="0" applyFont="1" applyFill="1" applyBorder="1" applyAlignment="1">
      <alignment horizontal="left" vertical="top" wrapText="1"/>
    </xf>
    <xf numFmtId="0" fontId="6" fillId="6" borderId="6"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6" fillId="0" borderId="5" xfId="0" applyFont="1" applyBorder="1" applyAlignment="1">
      <alignment horizontal="left" vertical="top" wrapText="1"/>
    </xf>
    <xf numFmtId="0" fontId="3" fillId="0" borderId="0" xfId="2" applyAlignment="1">
      <alignment horizontal="left" vertical="top"/>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4" xfId="2" applyFont="1" applyBorder="1" applyAlignment="1">
      <alignment horizontal="left" vertical="top" wrapText="1"/>
    </xf>
    <xf numFmtId="0" fontId="3" fillId="0" borderId="4" xfId="0" applyFont="1" applyBorder="1" applyAlignment="1">
      <alignment horizontal="left" vertical="top" wrapText="1"/>
    </xf>
    <xf numFmtId="0" fontId="6" fillId="0" borderId="4" xfId="0" applyFont="1" applyFill="1" applyBorder="1" applyAlignment="1">
      <alignment horizontal="left" vertical="top" wrapText="1"/>
    </xf>
    <xf numFmtId="0" fontId="6" fillId="0" borderId="4" xfId="0" applyFont="1" applyBorder="1" applyAlignment="1">
      <alignment horizontal="left" vertical="top"/>
    </xf>
    <xf numFmtId="0" fontId="3" fillId="7" borderId="4"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wrapText="1"/>
    </xf>
    <xf numFmtId="0" fontId="6" fillId="8" borderId="6" xfId="0" applyFont="1" applyFill="1" applyBorder="1" applyAlignment="1">
      <alignment horizontal="left" vertical="top" wrapText="1"/>
    </xf>
    <xf numFmtId="0" fontId="18" fillId="0" borderId="0" xfId="0" applyFont="1" applyFill="1" applyBorder="1" applyAlignment="1">
      <alignment horizontal="left" vertical="top" wrapText="1"/>
    </xf>
    <xf numFmtId="0" fontId="12" fillId="9" borderId="11" xfId="0" applyFont="1" applyFill="1" applyBorder="1" applyAlignment="1">
      <alignment horizontal="left" vertical="top" wrapText="1"/>
    </xf>
    <xf numFmtId="0" fontId="4" fillId="9" borderId="11" xfId="0" applyFont="1" applyFill="1" applyBorder="1" applyAlignment="1">
      <alignment horizontal="left" vertical="top" wrapText="1"/>
    </xf>
    <xf numFmtId="0" fontId="18" fillId="0" borderId="0" xfId="0" applyFont="1" applyBorder="1" applyAlignment="1">
      <alignment horizontal="left" vertical="top" wrapText="1"/>
    </xf>
    <xf numFmtId="0" fontId="3" fillId="0" borderId="9" xfId="0" applyFont="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3" fillId="0" borderId="4" xfId="0" applyFont="1" applyBorder="1" applyAlignment="1">
      <alignment horizontal="left" vertical="top" wrapText="1"/>
    </xf>
    <xf numFmtId="0" fontId="6" fillId="0" borderId="4" xfId="0" applyFont="1" applyBorder="1" applyAlignment="1">
      <alignment horizontal="left" vertical="top"/>
    </xf>
    <xf numFmtId="0" fontId="6" fillId="0" borderId="0" xfId="0" applyFont="1" applyAlignment="1">
      <alignment horizontal="left" vertical="top"/>
    </xf>
    <xf numFmtId="0" fontId="6" fillId="0" borderId="0" xfId="0" quotePrefix="1" applyFont="1" applyAlignment="1">
      <alignment horizontal="left" vertical="top" wrapText="1"/>
    </xf>
    <xf numFmtId="0" fontId="13" fillId="0" borderId="5" xfId="3" applyBorder="1" applyAlignment="1" applyProtection="1">
      <alignment horizontal="left" vertical="top" wrapText="1"/>
    </xf>
    <xf numFmtId="0" fontId="3" fillId="0" borderId="5" xfId="0" applyFont="1" applyBorder="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9" xfId="2" applyFont="1" applyBorder="1" applyAlignment="1">
      <alignment horizontal="left" vertical="top" wrapText="1"/>
    </xf>
    <xf numFmtId="0" fontId="3" fillId="0" borderId="4" xfId="2" applyFont="1" applyBorder="1" applyAlignment="1">
      <alignment horizontal="left" vertical="top" wrapText="1"/>
    </xf>
    <xf numFmtId="0" fontId="3" fillId="0" borderId="4" xfId="0" applyFont="1" applyBorder="1" applyAlignment="1">
      <alignment horizontal="left" vertical="top" wrapText="1"/>
    </xf>
    <xf numFmtId="0" fontId="3" fillId="6" borderId="6" xfId="0" applyFont="1" applyFill="1" applyBorder="1" applyAlignment="1">
      <alignment horizontal="left" vertical="top" wrapText="1"/>
    </xf>
    <xf numFmtId="0" fontId="3" fillId="7" borderId="4" xfId="0" applyFont="1" applyFill="1" applyBorder="1" applyAlignment="1">
      <alignment horizontal="left" vertical="top" wrapText="1"/>
    </xf>
    <xf numFmtId="0" fontId="6" fillId="0" borderId="0" xfId="0" applyFont="1" applyAlignment="1">
      <alignment horizontal="left" vertical="top"/>
    </xf>
    <xf numFmtId="0" fontId="6" fillId="0" borderId="5" xfId="0" applyFont="1" applyBorder="1" applyAlignment="1">
      <alignment horizontal="left" vertical="top" wrapText="1"/>
    </xf>
    <xf numFmtId="0" fontId="6" fillId="0" borderId="9" xfId="2" applyFont="1" applyBorder="1" applyAlignment="1">
      <alignment horizontal="left" vertical="top" wrapText="1"/>
    </xf>
    <xf numFmtId="0" fontId="3" fillId="0" borderId="18" xfId="0" applyFont="1" applyBorder="1" applyAlignment="1">
      <alignment horizontal="left" vertical="top" wrapText="1"/>
    </xf>
    <xf numFmtId="0" fontId="13" fillId="0" borderId="0" xfId="3" applyAlignment="1" applyProtection="1">
      <alignment horizontal="left" vertical="top" wrapText="1"/>
    </xf>
    <xf numFmtId="0" fontId="6" fillId="0" borderId="4" xfId="0" applyFont="1" applyBorder="1" applyAlignment="1">
      <alignment horizontal="left" vertical="top" wrapText="1"/>
    </xf>
    <xf numFmtId="0" fontId="6" fillId="0" borderId="0" xfId="0" applyFont="1" applyAlignment="1">
      <alignment horizontal="left" vertical="top"/>
    </xf>
    <xf numFmtId="0" fontId="13" fillId="0" borderId="9" xfId="3" applyBorder="1" applyAlignment="1" applyProtection="1">
      <alignment horizontal="left" vertical="top" wrapText="1"/>
    </xf>
    <xf numFmtId="0" fontId="13" fillId="0" borderId="11" xfId="3" applyBorder="1" applyAlignment="1" applyProtection="1">
      <alignment horizontal="left" vertical="top" wrapText="1"/>
    </xf>
    <xf numFmtId="0" fontId="13" fillId="0" borderId="4" xfId="3" applyBorder="1" applyAlignment="1" applyProtection="1">
      <alignment horizontal="left" vertical="top" wrapText="1"/>
    </xf>
    <xf numFmtId="0" fontId="13" fillId="0" borderId="10" xfId="3" applyBorder="1" applyAlignment="1" applyProtection="1">
      <alignment horizontal="left" vertical="top" wrapText="1"/>
    </xf>
    <xf numFmtId="0" fontId="13" fillId="0" borderId="17" xfId="3" applyBorder="1" applyAlignment="1" applyProtection="1">
      <alignment horizontal="left" vertical="top" wrapText="1"/>
    </xf>
    <xf numFmtId="0" fontId="12" fillId="9" borderId="0" xfId="0" applyFont="1" applyFill="1" applyAlignment="1">
      <alignment horizontal="left" vertical="top" wrapText="1"/>
    </xf>
    <xf numFmtId="0" fontId="3" fillId="0" borderId="0" xfId="2" applyAlignment="1">
      <alignment horizontal="left" vertical="top"/>
    </xf>
    <xf numFmtId="0" fontId="3" fillId="0" borderId="0" xfId="0" applyFont="1" applyAlignment="1">
      <alignment horizontal="left" vertical="top"/>
    </xf>
    <xf numFmtId="0" fontId="3"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6" fillId="0" borderId="10" xfId="0" applyFont="1" applyBorder="1" applyAlignment="1">
      <alignment horizontal="lef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0" fontId="16" fillId="0" borderId="5"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3" fillId="0" borderId="4" xfId="2" applyFont="1" applyBorder="1" applyAlignment="1">
      <alignment horizontal="left" vertical="top" wrapText="1"/>
    </xf>
    <xf numFmtId="0" fontId="14" fillId="0" borderId="18" xfId="2" applyFont="1" applyBorder="1" applyAlignment="1">
      <alignment horizontal="left" vertical="top" wrapText="1"/>
    </xf>
    <xf numFmtId="0" fontId="14" fillId="0" borderId="17" xfId="2" applyFont="1" applyBorder="1" applyAlignment="1">
      <alignment horizontal="left" vertical="top" wrapText="1"/>
    </xf>
    <xf numFmtId="0" fontId="3" fillId="0" borderId="9" xfId="2" applyFont="1" applyBorder="1" applyAlignment="1">
      <alignment horizontal="left" vertical="top" wrapText="1"/>
    </xf>
    <xf numFmtId="0" fontId="3" fillId="0" borderId="11" xfId="2" applyFont="1" applyBorder="1" applyAlignment="1">
      <alignment horizontal="left" vertical="top" wrapText="1"/>
    </xf>
    <xf numFmtId="0" fontId="3" fillId="6" borderId="6" xfId="0" applyFont="1" applyFill="1" applyBorder="1" applyAlignment="1">
      <alignment horizontal="left" vertical="top" wrapText="1"/>
    </xf>
    <xf numFmtId="0" fontId="3" fillId="0" borderId="10" xfId="2" applyFont="1" applyBorder="1" applyAlignment="1">
      <alignment horizontal="left" vertical="top" wrapText="1"/>
    </xf>
    <xf numFmtId="0" fontId="3" fillId="7" borderId="9" xfId="0" applyFont="1" applyFill="1" applyBorder="1" applyAlignment="1">
      <alignment horizontal="left" vertical="top" wrapText="1"/>
    </xf>
    <xf numFmtId="0" fontId="3" fillId="7" borderId="10" xfId="0" applyFont="1" applyFill="1" applyBorder="1" applyAlignment="1">
      <alignment horizontal="left" vertical="top" wrapText="1"/>
    </xf>
    <xf numFmtId="0" fontId="3" fillId="7" borderId="11" xfId="0" applyFont="1" applyFill="1" applyBorder="1" applyAlignment="1">
      <alignment horizontal="left" vertical="top" wrapText="1"/>
    </xf>
    <xf numFmtId="0" fontId="3" fillId="0" borderId="9" xfId="3" applyFont="1" applyBorder="1" applyAlignment="1" applyProtection="1">
      <alignment horizontal="left" vertical="top" wrapText="1"/>
    </xf>
    <xf numFmtId="0" fontId="3" fillId="0" borderId="10" xfId="3" applyFont="1" applyBorder="1" applyAlignment="1" applyProtection="1">
      <alignment horizontal="left" vertical="top" wrapText="1"/>
    </xf>
    <xf numFmtId="0" fontId="6" fillId="6" borderId="6" xfId="0" applyFont="1" applyFill="1" applyBorder="1" applyAlignment="1">
      <alignment horizontal="left" vertical="top" wrapText="1"/>
    </xf>
    <xf numFmtId="0" fontId="3" fillId="6" borderId="20" xfId="0" applyFont="1" applyFill="1" applyBorder="1" applyAlignment="1">
      <alignment horizontal="left" vertical="top" wrapText="1"/>
    </xf>
    <xf numFmtId="0" fontId="6" fillId="0" borderId="20" xfId="0" applyFont="1" applyBorder="1" applyAlignment="1">
      <alignment horizontal="left" vertical="top" wrapText="1"/>
    </xf>
    <xf numFmtId="0" fontId="13" fillId="0" borderId="9" xfId="3" applyBorder="1" applyAlignment="1" applyProtection="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3" fillId="0" borderId="9" xfId="3" applyFill="1" applyBorder="1" applyAlignment="1" applyProtection="1">
      <alignment horizontal="left" vertical="top" wrapText="1"/>
    </xf>
    <xf numFmtId="0" fontId="3" fillId="0" borderId="9" xfId="2" applyFont="1" applyBorder="1" applyAlignment="1">
      <alignment horizontal="left" vertical="top" wrapText="1" shrinkToFit="1"/>
    </xf>
    <xf numFmtId="0" fontId="3" fillId="0" borderId="10" xfId="2" applyFont="1" applyBorder="1" applyAlignment="1">
      <alignment horizontal="left" vertical="top" wrapText="1" shrinkToFit="1"/>
    </xf>
    <xf numFmtId="0" fontId="6" fillId="7" borderId="9" xfId="0" applyFont="1" applyFill="1" applyBorder="1" applyAlignment="1">
      <alignment horizontal="left" vertical="top" wrapText="1"/>
    </xf>
    <xf numFmtId="0" fontId="6" fillId="7" borderId="10" xfId="0" applyFont="1" applyFill="1" applyBorder="1" applyAlignment="1">
      <alignment horizontal="left" vertical="top" wrapText="1"/>
    </xf>
    <xf numFmtId="0" fontId="3" fillId="7" borderId="9" xfId="2" applyFont="1" applyFill="1" applyBorder="1" applyAlignment="1">
      <alignment horizontal="left" vertical="top" wrapText="1"/>
    </xf>
    <xf numFmtId="0" fontId="3" fillId="7" borderId="10" xfId="2" applyFont="1" applyFill="1" applyBorder="1" applyAlignment="1">
      <alignment horizontal="left" vertical="top" wrapText="1"/>
    </xf>
    <xf numFmtId="0" fontId="3" fillId="7" borderId="11" xfId="2" applyFont="1" applyFill="1" applyBorder="1" applyAlignment="1">
      <alignment horizontal="left" vertical="top" wrapText="1"/>
    </xf>
    <xf numFmtId="0" fontId="6" fillId="7" borderId="11" xfId="0" applyFont="1" applyFill="1" applyBorder="1" applyAlignment="1">
      <alignment horizontal="left" vertical="top" wrapText="1"/>
    </xf>
    <xf numFmtId="0" fontId="3" fillId="0" borderId="15" xfId="2" applyFont="1" applyBorder="1" applyAlignment="1">
      <alignment horizontal="left" vertical="top" wrapText="1"/>
    </xf>
    <xf numFmtId="0" fontId="6" fillId="0" borderId="16" xfId="0" applyFont="1" applyBorder="1" applyAlignment="1">
      <alignment horizontal="left" vertical="top" wrapText="1"/>
    </xf>
    <xf numFmtId="0" fontId="6" fillId="0" borderId="13" xfId="0" applyFont="1" applyBorder="1" applyAlignment="1">
      <alignment horizontal="left" vertical="top" wrapText="1"/>
    </xf>
    <xf numFmtId="0" fontId="3" fillId="7" borderId="7" xfId="2" applyFont="1" applyFill="1" applyBorder="1" applyAlignment="1">
      <alignment horizontal="left" vertical="top" wrapText="1"/>
    </xf>
    <xf numFmtId="0" fontId="6" fillId="7" borderId="7" xfId="0"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4"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15" xfId="0" applyFont="1" applyBorder="1" applyAlignment="1">
      <alignment horizontal="left" vertical="top" wrapText="1"/>
    </xf>
    <xf numFmtId="0" fontId="3" fillId="0" borderId="5" xfId="2" applyFont="1" applyBorder="1" applyAlignment="1">
      <alignment horizontal="left" vertical="top" wrapText="1"/>
    </xf>
    <xf numFmtId="0" fontId="6" fillId="0" borderId="5" xfId="0" applyFont="1" applyBorder="1" applyAlignment="1">
      <alignment horizontal="left" vertical="top" wrapText="1"/>
    </xf>
    <xf numFmtId="0" fontId="3" fillId="0" borderId="7" xfId="2" applyFont="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3" fillId="0" borderId="9" xfId="6" applyFont="1" applyFill="1" applyBorder="1" applyAlignment="1">
      <alignment horizontal="left" vertical="top" wrapText="1"/>
    </xf>
    <xf numFmtId="0" fontId="3" fillId="0" borderId="10" xfId="6" applyFont="1" applyFill="1" applyBorder="1" applyAlignment="1">
      <alignment horizontal="left" vertical="top" wrapText="1"/>
    </xf>
    <xf numFmtId="0" fontId="3" fillId="0" borderId="9" xfId="5" applyFont="1" applyFill="1" applyBorder="1" applyAlignment="1">
      <alignment horizontal="left" vertical="top" wrapText="1"/>
    </xf>
    <xf numFmtId="0" fontId="6" fillId="0" borderId="9" xfId="2" applyFont="1" applyBorder="1" applyAlignment="1">
      <alignment horizontal="left" vertical="top" wrapText="1"/>
    </xf>
    <xf numFmtId="0" fontId="3" fillId="0" borderId="11" xfId="5" applyFont="1" applyFill="1" applyBorder="1" applyAlignment="1">
      <alignment horizontal="left" vertical="top" wrapText="1"/>
    </xf>
    <xf numFmtId="0" fontId="3" fillId="0" borderId="10" xfId="5" applyFont="1" applyFill="1" applyBorder="1" applyAlignment="1">
      <alignment horizontal="left" vertical="top" wrapText="1"/>
    </xf>
    <xf numFmtId="0" fontId="6" fillId="8" borderId="4" xfId="0" applyFont="1" applyFill="1" applyBorder="1" applyAlignment="1">
      <alignment horizontal="left" vertical="top" wrapText="1"/>
    </xf>
    <xf numFmtId="0" fontId="13" fillId="0" borderId="18" xfId="3" applyBorder="1" applyAlignment="1" applyProtection="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3" fillId="0" borderId="11" xfId="3" applyFont="1" applyBorder="1" applyAlignment="1" applyProtection="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13" fillId="0" borderId="9" xfId="3" applyFont="1" applyFill="1" applyBorder="1" applyAlignment="1" applyProtection="1">
      <alignment horizontal="left" vertical="top" wrapText="1"/>
    </xf>
    <xf numFmtId="0" fontId="6" fillId="0" borderId="10" xfId="2" applyFont="1" applyBorder="1" applyAlignment="1">
      <alignment horizontal="left" vertical="top" wrapText="1"/>
    </xf>
    <xf numFmtId="0" fontId="6" fillId="0" borderId="11" xfId="2" applyFont="1" applyBorder="1" applyAlignment="1">
      <alignment horizontal="left" vertical="top" wrapText="1"/>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7" fillId="0" borderId="4" xfId="0" applyFont="1" applyBorder="1" applyAlignment="1">
      <alignment horizontal="left" vertical="top" wrapText="1"/>
    </xf>
    <xf numFmtId="16" fontId="3" fillId="0" borderId="9" xfId="0" quotePrefix="1" applyNumberFormat="1" applyFont="1" applyBorder="1" applyAlignment="1">
      <alignment horizontal="left" vertical="top" wrapText="1"/>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0" fontId="13" fillId="0" borderId="5" xfId="3" applyBorder="1" applyAlignment="1" applyProtection="1">
      <alignment horizontal="left" vertical="top" wrapText="1"/>
    </xf>
    <xf numFmtId="0" fontId="3" fillId="0" borderId="4" xfId="3" applyFont="1" applyBorder="1" applyAlignment="1" applyProtection="1">
      <alignment horizontal="left" vertical="top" wrapText="1"/>
    </xf>
  </cellXfs>
  <cellStyles count="7">
    <cellStyle name="Bad 2" xfId="5" xr:uid="{00000000-0005-0000-0000-000001000000}"/>
    <cellStyle name="Hyperlink" xfId="3" builtinId="8"/>
    <cellStyle name="Hyperlink 2" xfId="4" xr:uid="{00000000-0005-0000-0000-000003000000}"/>
    <cellStyle name="Neutral 2" xfId="6" xr:uid="{00000000-0005-0000-0000-000004000000}"/>
    <cellStyle name="Normal" xfId="0" builtinId="0"/>
    <cellStyle name="Normal 2 2" xfId="2" xr:uid="{00000000-0005-0000-0000-000006000000}"/>
    <cellStyle name="Normal 6"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hyperlink" Target="http://www.perinatal.nhs.uk/pnm/definitions.htm" TargetMode="External"/><Relationship Id="rId7" Type="http://schemas.openxmlformats.org/officeDocument/2006/relationships/printerSettings" Target="../printerSettings/printerSettings12.bin"/><Relationship Id="rId2" Type="http://schemas.openxmlformats.org/officeDocument/2006/relationships/hyperlink" Target="http://www.datadictionary.nhs.uk/data_dictionary/data_field_notes/n/nhs/nhs_number_status_indicator_code_de.asp?shownav=1" TargetMode="External"/><Relationship Id="rId1" Type="http://schemas.openxmlformats.org/officeDocument/2006/relationships/hyperlink" Target="http://www.datadictionary.nhs.uk/data_dictionary/data_field_notes/b/be/birth_weight_de.asp?shownav=0?query=%22birth+weight%22&amp;rank=37.5&amp;shownav=1" TargetMode="External"/><Relationship Id="rId6" Type="http://schemas.openxmlformats.org/officeDocument/2006/relationships/hyperlink" Target="http://www.datadictionary.nhs.uk/data_dictionary/data_field_notes/d/del/delivery_date_de.asp?shownav=0?query=%22delivery+date%22&amp;rank=55.30685&amp;shownav=1" TargetMode="External"/><Relationship Id="rId5" Type="http://schemas.openxmlformats.org/officeDocument/2006/relationships/hyperlink" Target="http://www.datadictionary.nhs.uk/data_dictionary/data_field_notes/p/pers/person_family_name_de.asp?" TargetMode="External"/><Relationship Id="rId4" Type="http://schemas.openxmlformats.org/officeDocument/2006/relationships/hyperlink" Target="http://www.datadictionary.nhs.uk/data_dictionary/data_field_notes/p/pers/person_given_name_(first)_de.asp?shownav=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datadictionary.nhs.uk/data_dictionary/attributes/c/cou/country_code_de.asp?shownav=1" TargetMode="External"/><Relationship Id="rId13" Type="http://schemas.openxmlformats.org/officeDocument/2006/relationships/hyperlink" Target="http://www.datadictionary.nhs.uk/data_dictionary/data_field_notes/p/pers/person_height_in_metres_de.asp?shownav=1" TargetMode="External"/><Relationship Id="rId18" Type="http://schemas.openxmlformats.org/officeDocument/2006/relationships/hyperlink" Target="http://www.datadictionary.nhs.uk/data_dictionary/data_field_notes/e/ep/ethnic_category_(donor)_de.asp?shownav=1" TargetMode="External"/><Relationship Id="rId26" Type="http://schemas.openxmlformats.org/officeDocument/2006/relationships/printerSettings" Target="../printerSettings/printerSettings3.bin"/><Relationship Id="rId3" Type="http://schemas.openxmlformats.org/officeDocument/2006/relationships/hyperlink" Target="http://www.datadictionary.nhs.uk/data_dictionary/data_field_notes/p/pers/person_given_name_de.asp?shownav=1" TargetMode="External"/><Relationship Id="rId21" Type="http://schemas.openxmlformats.org/officeDocument/2006/relationships/hyperlink" Target="http://www.datadictionary.nhs.uk/data_dictionary/attributes/e/end/ethnic_category_code_de.asp?shownav=1" TargetMode="External"/><Relationship Id="rId7" Type="http://schemas.openxmlformats.org/officeDocument/2006/relationships/hyperlink" Target="http://www.datadictionary.nhs.uk/data_dictionary/data_field_notes/p/pers/person_family_name_de.asp?shownav=1" TargetMode="External"/><Relationship Id="rId12" Type="http://schemas.openxmlformats.org/officeDocument/2006/relationships/hyperlink" Target="http://www.datadictionary.nhs.uk/data_dictionary/data_field_notes/p/pers/person_weight_de.asp?shownav=1" TargetMode="External"/><Relationship Id="rId17" Type="http://schemas.openxmlformats.org/officeDocument/2006/relationships/hyperlink" Target="http://www.datadictionary.nhs.uk/data_dictionary/data_field_notes/i/in/internet_e-mail_address_de.asp?shownav=0" TargetMode="External"/><Relationship Id="rId25" Type="http://schemas.openxmlformats.org/officeDocument/2006/relationships/hyperlink" Target="http://www.datadictionary.nhs.uk/data_dictionary/data_field_notes/e/ep/ethnic_category_(donor)_de.asp?shownav=1" TargetMode="External"/><Relationship Id="rId2" Type="http://schemas.openxmlformats.org/officeDocument/2006/relationships/hyperlink" Target="https://datadictionary.nhs.uk/data_dictionary/nhs_business_definitions/l/local_authority_district_de.asp?shownav=1" TargetMode="External"/><Relationship Id="rId16" Type="http://schemas.openxmlformats.org/officeDocument/2006/relationships/hyperlink" Target="http://www.datadictionary.nhs.uk/data_dictionary/data_field_notes/u/uk_telephone_number_de.asp?shownav=0" TargetMode="External"/><Relationship Id="rId20" Type="http://schemas.openxmlformats.org/officeDocument/2006/relationships/hyperlink" Target="http://www.datadictionary.nhs.uk/data_dictionary/data_field_notes/p/pers/person_weight_de.asp?shownav=1" TargetMode="External"/><Relationship Id="rId1" Type="http://schemas.openxmlformats.org/officeDocument/2006/relationships/hyperlink" Target="http://www.datadictionary.nhs.uk/data_dictionary/attributes/c/cou/country_code_de.asp?shownav=1" TargetMode="External"/><Relationship Id="rId6" Type="http://schemas.openxmlformats.org/officeDocument/2006/relationships/hyperlink" Target="http://www.datadictionary.nhs.uk/data_dictionary/data_field_notes/p/pers/person_given_name_de.asp?shownav=1" TargetMode="External"/><Relationship Id="rId11" Type="http://schemas.openxmlformats.org/officeDocument/2006/relationships/hyperlink" Target="http://www.datadictionary.nhs.uk/data_dictionary/attributes/e/end/ethnic_category_code_de.asp?shownav=1" TargetMode="External"/><Relationship Id="rId24" Type="http://schemas.openxmlformats.org/officeDocument/2006/relationships/hyperlink" Target="http://www.datadictionary.nhs.uk/data_dictionary/data_field_notes/b/bo/body_mass_index_de.asp?shownav=1" TargetMode="External"/><Relationship Id="rId5" Type="http://schemas.openxmlformats.org/officeDocument/2006/relationships/hyperlink" Target="http://www.datadictionary.nhs.uk/data_dictionary/data_field_notes/p/pers/person_birth_date_de.asp?" TargetMode="External"/><Relationship Id="rId15" Type="http://schemas.openxmlformats.org/officeDocument/2006/relationships/hyperlink" Target="http://www.datadictionary.nhs.uk/data_dictionary/attributes/a/add/address_line_1_de.asp?shownav=1" TargetMode="External"/><Relationship Id="rId23" Type="http://schemas.openxmlformats.org/officeDocument/2006/relationships/hyperlink" Target="http://www.datadictionary.nhs.uk/data_dictionary/data_field_notes/p/pers/person_marital_status_de.asp?shownav=0" TargetMode="External"/><Relationship Id="rId10" Type="http://schemas.openxmlformats.org/officeDocument/2006/relationships/hyperlink" Target="http://www.datadictionary.nhs.uk/data_dictionary/attributes/c/cou/country_code_de.asp?shownav=1" TargetMode="External"/><Relationship Id="rId19" Type="http://schemas.openxmlformats.org/officeDocument/2006/relationships/hyperlink" Target="http://www.datadictionary.nhs.uk/data_dictionary/data_field_notes/p/pers/person_height_in_metres_de.asp?shownav=1" TargetMode="External"/><Relationship Id="rId4" Type="http://schemas.openxmlformats.org/officeDocument/2006/relationships/hyperlink" Target="http://www.datadictionary.nhs.uk/data_dictionary/data_field_notes/p/pers/person_family_name_de.asp?shownav=1" TargetMode="External"/><Relationship Id="rId9" Type="http://schemas.openxmlformats.org/officeDocument/2006/relationships/hyperlink" Target="http://www.datadictionary.nhs.uk/data_dictionary/data_field_notes/n/nhs/nhs_number_status_indicator_code_de.asp?shownav=1" TargetMode="External"/><Relationship Id="rId14" Type="http://schemas.openxmlformats.org/officeDocument/2006/relationships/hyperlink" Target="http://www.datadictionary.nhs.uk/data_dictionary/attributes/c/cou/country_code_de.asp?shownav=1" TargetMode="External"/><Relationship Id="rId22" Type="http://schemas.openxmlformats.org/officeDocument/2006/relationships/hyperlink" Target="http://www.datadictionary.nhs.uk/data_dictionary/attributes/p/pos/postcode_de.asp?shownav=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opLeftCell="A16" workbookViewId="0">
      <selection activeCell="C29" sqref="C29"/>
    </sheetView>
  </sheetViews>
  <sheetFormatPr defaultColWidth="9" defaultRowHeight="12.75" x14ac:dyDescent="0.25"/>
  <cols>
    <col min="1" max="1" width="16" style="18" customWidth="1"/>
    <col min="2" max="2" width="17.140625" style="18" customWidth="1"/>
    <col min="3" max="3" width="70.140625" style="7" customWidth="1"/>
    <col min="4" max="16384" width="9" style="18"/>
  </cols>
  <sheetData>
    <row r="1" spans="1:3" ht="18" x14ac:dyDescent="0.25">
      <c r="A1" s="43" t="s">
        <v>0</v>
      </c>
      <c r="B1" s="20"/>
      <c r="C1" s="36"/>
    </row>
    <row r="2" spans="1:3" x14ac:dyDescent="0.25">
      <c r="A2" s="20"/>
      <c r="B2" s="20"/>
      <c r="C2" s="36"/>
    </row>
    <row r="3" spans="1:3" x14ac:dyDescent="0.25">
      <c r="A3" s="20" t="s">
        <v>1060</v>
      </c>
      <c r="B3" s="20"/>
      <c r="C3" s="36"/>
    </row>
    <row r="4" spans="1:3" x14ac:dyDescent="0.25">
      <c r="A4" s="20"/>
      <c r="B4" s="20"/>
      <c r="C4" s="36"/>
    </row>
    <row r="5" spans="1:3" x14ac:dyDescent="0.25">
      <c r="A5" s="21" t="s">
        <v>1</v>
      </c>
      <c r="B5" s="22"/>
      <c r="C5" s="37"/>
    </row>
    <row r="6" spans="1:3" ht="29.25" customHeight="1" x14ac:dyDescent="0.25">
      <c r="A6" s="38" t="s">
        <v>2</v>
      </c>
      <c r="B6" s="34"/>
      <c r="C6" s="34"/>
    </row>
    <row r="7" spans="1:3" ht="13.5" thickBot="1" x14ac:dyDescent="0.3">
      <c r="A7" s="21" t="s">
        <v>3</v>
      </c>
      <c r="B7" s="21"/>
      <c r="C7" s="34"/>
    </row>
    <row r="8" spans="1:3" ht="45.75" customHeight="1" thickBot="1" x14ac:dyDescent="0.3">
      <c r="A8" s="23" t="s">
        <v>4</v>
      </c>
      <c r="B8" s="23" t="s">
        <v>5</v>
      </c>
      <c r="C8" s="35" t="s">
        <v>6</v>
      </c>
    </row>
    <row r="9" spans="1:3" ht="13.5" thickBot="1" x14ac:dyDescent="0.3">
      <c r="A9" s="24" t="s">
        <v>7</v>
      </c>
      <c r="B9" s="25"/>
      <c r="C9" s="33" t="s">
        <v>8</v>
      </c>
    </row>
    <row r="10" spans="1:3" ht="31.5" customHeight="1" thickBot="1" x14ac:dyDescent="0.3">
      <c r="A10" s="24" t="s">
        <v>9</v>
      </c>
      <c r="B10" s="25" t="s">
        <v>10</v>
      </c>
      <c r="C10" s="33" t="s">
        <v>11</v>
      </c>
    </row>
    <row r="11" spans="1:3" ht="15.75" customHeight="1" thickBot="1" x14ac:dyDescent="0.3">
      <c r="A11" s="24" t="s">
        <v>12</v>
      </c>
      <c r="B11" s="25" t="s">
        <v>10</v>
      </c>
      <c r="C11" s="33" t="s">
        <v>13</v>
      </c>
    </row>
    <row r="12" spans="1:3" ht="15.75" customHeight="1" thickBot="1" x14ac:dyDescent="0.3">
      <c r="A12" s="24" t="s">
        <v>14</v>
      </c>
      <c r="B12" s="25">
        <v>42395</v>
      </c>
      <c r="C12" s="33" t="s">
        <v>15</v>
      </c>
    </row>
    <row r="13" spans="1:3" ht="26.25" thickBot="1" x14ac:dyDescent="0.3">
      <c r="A13" s="24" t="s">
        <v>16</v>
      </c>
      <c r="B13" s="25">
        <v>42438</v>
      </c>
      <c r="C13" s="33" t="s">
        <v>17</v>
      </c>
    </row>
    <row r="14" spans="1:3" ht="37.5" customHeight="1" thickBot="1" x14ac:dyDescent="0.3">
      <c r="A14" s="24" t="s">
        <v>18</v>
      </c>
      <c r="B14" s="25">
        <v>42543</v>
      </c>
      <c r="C14" s="33" t="s">
        <v>19</v>
      </c>
    </row>
    <row r="15" spans="1:3" ht="15.75" customHeight="1" thickBot="1" x14ac:dyDescent="0.3">
      <c r="A15" s="24" t="s">
        <v>20</v>
      </c>
      <c r="B15" s="25">
        <v>42571</v>
      </c>
      <c r="C15" s="33" t="s">
        <v>21</v>
      </c>
    </row>
    <row r="16" spans="1:3" ht="30.75" customHeight="1" thickBot="1" x14ac:dyDescent="0.3">
      <c r="A16" s="54" t="s">
        <v>22</v>
      </c>
      <c r="B16" s="55">
        <v>42739</v>
      </c>
      <c r="C16" s="56" t="s">
        <v>23</v>
      </c>
    </row>
    <row r="17" spans="1:3" ht="43.5" customHeight="1" thickBot="1" x14ac:dyDescent="0.3">
      <c r="A17" s="57" t="s">
        <v>24</v>
      </c>
      <c r="B17" s="58">
        <v>43048</v>
      </c>
      <c r="C17" s="56" t="s">
        <v>25</v>
      </c>
    </row>
    <row r="18" spans="1:3" ht="13.5" thickBot="1" x14ac:dyDescent="0.3">
      <c r="A18" s="57" t="s">
        <v>26</v>
      </c>
      <c r="B18" s="58">
        <v>43060</v>
      </c>
      <c r="C18" s="56" t="s">
        <v>27</v>
      </c>
    </row>
    <row r="19" spans="1:3" ht="42.4" customHeight="1" thickBot="1" x14ac:dyDescent="0.3">
      <c r="A19" s="57" t="s">
        <v>28</v>
      </c>
      <c r="B19" s="58">
        <v>43143</v>
      </c>
      <c r="C19" s="56" t="s">
        <v>29</v>
      </c>
    </row>
    <row r="20" spans="1:3" ht="54" customHeight="1" thickBot="1" x14ac:dyDescent="0.3">
      <c r="A20" s="57" t="s">
        <v>30</v>
      </c>
      <c r="B20" s="58">
        <v>43157</v>
      </c>
      <c r="C20" s="56" t="s">
        <v>31</v>
      </c>
    </row>
    <row r="21" spans="1:3" ht="39" thickBot="1" x14ac:dyDescent="0.3">
      <c r="A21" s="57" t="s">
        <v>32</v>
      </c>
      <c r="B21" s="58">
        <v>43186</v>
      </c>
      <c r="C21" s="56" t="s">
        <v>33</v>
      </c>
    </row>
    <row r="22" spans="1:3" ht="26.25" thickBot="1" x14ac:dyDescent="0.3">
      <c r="A22" s="57" t="s">
        <v>34</v>
      </c>
      <c r="B22" s="58">
        <v>43206</v>
      </c>
      <c r="C22" s="56" t="s">
        <v>35</v>
      </c>
    </row>
    <row r="23" spans="1:3" ht="39" thickBot="1" x14ac:dyDescent="0.3">
      <c r="A23" s="57" t="s">
        <v>36</v>
      </c>
      <c r="B23" s="58">
        <v>43214</v>
      </c>
      <c r="C23" s="59" t="s">
        <v>37</v>
      </c>
    </row>
    <row r="24" spans="1:3" ht="26.25" thickBot="1" x14ac:dyDescent="0.3">
      <c r="A24" s="60" t="s">
        <v>38</v>
      </c>
      <c r="B24" s="58">
        <v>43223</v>
      </c>
      <c r="C24" s="59" t="s">
        <v>39</v>
      </c>
    </row>
    <row r="25" spans="1:3" ht="51.75" thickBot="1" x14ac:dyDescent="0.3">
      <c r="A25" s="60" t="s">
        <v>40</v>
      </c>
      <c r="B25" s="58">
        <v>43224</v>
      </c>
      <c r="C25" s="59" t="s">
        <v>41</v>
      </c>
    </row>
    <row r="26" spans="1:3" ht="64.5" customHeight="1" thickBot="1" x14ac:dyDescent="0.3">
      <c r="A26" s="60" t="s">
        <v>42</v>
      </c>
      <c r="B26" s="58">
        <v>43229</v>
      </c>
      <c r="C26" s="59" t="s">
        <v>43</v>
      </c>
    </row>
    <row r="27" spans="1:3" ht="30" customHeight="1" thickBot="1" x14ac:dyDescent="0.3">
      <c r="A27" s="60" t="s">
        <v>44</v>
      </c>
      <c r="B27" s="58">
        <v>43245</v>
      </c>
      <c r="C27" s="59" t="s">
        <v>45</v>
      </c>
    </row>
    <row r="28" spans="1:3" ht="26.25" thickBot="1" x14ac:dyDescent="0.3">
      <c r="A28" s="60" t="s">
        <v>46</v>
      </c>
      <c r="B28" s="58">
        <v>43256</v>
      </c>
      <c r="C28" s="59" t="s">
        <v>47</v>
      </c>
    </row>
    <row r="29" spans="1:3" ht="115.5" thickBot="1" x14ac:dyDescent="0.3">
      <c r="A29" s="60" t="s">
        <v>1017</v>
      </c>
      <c r="B29" s="58">
        <v>43332</v>
      </c>
      <c r="C29" s="59" t="s">
        <v>1062</v>
      </c>
    </row>
    <row r="30" spans="1:3" x14ac:dyDescent="0.25">
      <c r="C30" s="7" t="s">
        <v>10</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5"/>
  <sheetViews>
    <sheetView zoomScaleNormal="100"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77" customWidth="1"/>
    <col min="2" max="2" width="24.28515625" style="77" customWidth="1"/>
    <col min="3" max="3" width="26" style="77" customWidth="1"/>
    <col min="4" max="4" width="41.140625" style="77" customWidth="1"/>
    <col min="5" max="5" width="9.140625" style="77" customWidth="1"/>
    <col min="6" max="6" width="9.42578125" style="77" customWidth="1"/>
    <col min="7" max="7" width="26" style="77" customWidth="1"/>
    <col min="8" max="8" width="8.28515625" style="77" customWidth="1"/>
    <col min="9" max="9" width="4.5703125" style="77" customWidth="1"/>
    <col min="10" max="16384" width="9" style="77"/>
  </cols>
  <sheetData>
    <row r="1" spans="1:9" x14ac:dyDescent="0.25">
      <c r="A1" s="76" t="s">
        <v>751</v>
      </c>
      <c r="B1" s="66"/>
      <c r="C1" s="66"/>
      <c r="D1" s="66"/>
      <c r="E1" s="66"/>
      <c r="F1" s="66"/>
      <c r="G1" s="66"/>
      <c r="H1" s="66"/>
      <c r="I1" s="80"/>
    </row>
    <row r="2" spans="1:9" ht="38.25" x14ac:dyDescent="0.25">
      <c r="A2" s="51" t="s">
        <v>51</v>
      </c>
      <c r="B2" s="51" t="s">
        <v>137</v>
      </c>
      <c r="C2" s="51" t="s">
        <v>55</v>
      </c>
      <c r="D2" s="51" t="s">
        <v>50</v>
      </c>
      <c r="E2" s="51" t="s">
        <v>58</v>
      </c>
      <c r="F2" s="51" t="s">
        <v>60</v>
      </c>
      <c r="G2" s="51" t="s">
        <v>62</v>
      </c>
      <c r="H2" s="51" t="s">
        <v>138</v>
      </c>
      <c r="I2" s="85" t="s">
        <v>66</v>
      </c>
    </row>
    <row r="3" spans="1:9" ht="25.5" x14ac:dyDescent="0.25">
      <c r="A3" s="72">
        <f>'Embryo creation and use'!A73+1</f>
        <v>152</v>
      </c>
      <c r="B3" s="72" t="s">
        <v>141</v>
      </c>
      <c r="C3" s="72" t="s">
        <v>142</v>
      </c>
      <c r="D3" s="72" t="s">
        <v>143</v>
      </c>
      <c r="E3" s="72" t="s">
        <v>144</v>
      </c>
      <c r="F3" s="72"/>
      <c r="G3" s="72" t="s">
        <v>145</v>
      </c>
      <c r="H3" s="72"/>
      <c r="I3" s="64" t="s">
        <v>146</v>
      </c>
    </row>
    <row r="4" spans="1:9" ht="38.25" x14ac:dyDescent="0.25">
      <c r="A4" s="72">
        <f>A3+1</f>
        <v>153</v>
      </c>
      <c r="B4" s="72" t="s">
        <v>486</v>
      </c>
      <c r="C4" s="72" t="s">
        <v>487</v>
      </c>
      <c r="D4" s="72" t="s">
        <v>488</v>
      </c>
      <c r="E4" s="67" t="s">
        <v>151</v>
      </c>
      <c r="F4" s="72"/>
      <c r="G4" s="72"/>
      <c r="H4" s="72"/>
      <c r="I4" s="64" t="s">
        <v>146</v>
      </c>
    </row>
    <row r="5" spans="1:9" ht="51" x14ac:dyDescent="0.25">
      <c r="A5" s="72">
        <f>A4+1</f>
        <v>154</v>
      </c>
      <c r="B5" s="72" t="s">
        <v>148</v>
      </c>
      <c r="C5" s="72" t="s">
        <v>149</v>
      </c>
      <c r="D5" s="72" t="s">
        <v>150</v>
      </c>
      <c r="E5" s="72" t="s">
        <v>151</v>
      </c>
      <c r="F5" s="72"/>
      <c r="G5" s="72" t="s">
        <v>152</v>
      </c>
      <c r="H5" s="72"/>
      <c r="I5" s="64" t="s">
        <v>146</v>
      </c>
    </row>
    <row r="6" spans="1:9" ht="38.25" x14ac:dyDescent="0.25">
      <c r="A6" s="71">
        <f>A5+1</f>
        <v>155</v>
      </c>
      <c r="B6" s="81" t="s">
        <v>752</v>
      </c>
      <c r="C6" s="81" t="s">
        <v>753</v>
      </c>
      <c r="D6" s="81" t="s">
        <v>754</v>
      </c>
      <c r="E6" s="81" t="s">
        <v>755</v>
      </c>
      <c r="F6" s="81"/>
      <c r="G6" s="71"/>
      <c r="H6" s="71"/>
      <c r="I6" s="10" t="s">
        <v>204</v>
      </c>
    </row>
    <row r="7" spans="1:9" x14ac:dyDescent="0.25">
      <c r="A7" s="191">
        <f>A6+1</f>
        <v>156</v>
      </c>
      <c r="B7" s="205" t="s">
        <v>756</v>
      </c>
      <c r="C7" s="246" t="s">
        <v>757</v>
      </c>
      <c r="D7" s="247" t="s">
        <v>758</v>
      </c>
      <c r="E7" s="205" t="s">
        <v>144</v>
      </c>
      <c r="F7" s="205"/>
      <c r="G7" s="205"/>
      <c r="H7" s="205"/>
      <c r="I7" s="205" t="s">
        <v>204</v>
      </c>
    </row>
    <row r="8" spans="1:9" x14ac:dyDescent="0.25">
      <c r="A8" s="219"/>
      <c r="B8" s="219"/>
      <c r="C8" s="219"/>
      <c r="D8" s="219"/>
      <c r="E8" s="219"/>
      <c r="F8" s="219"/>
      <c r="G8" s="219"/>
      <c r="H8" s="219"/>
      <c r="I8" s="219"/>
    </row>
    <row r="9" spans="1:9" ht="25.5" x14ac:dyDescent="0.25">
      <c r="A9" s="71">
        <f>A7+1</f>
        <v>157</v>
      </c>
      <c r="B9" s="81" t="s">
        <v>759</v>
      </c>
      <c r="C9" s="9" t="s">
        <v>760</v>
      </c>
      <c r="D9" s="81" t="s">
        <v>761</v>
      </c>
      <c r="E9" s="81" t="s">
        <v>157</v>
      </c>
      <c r="F9" s="81"/>
      <c r="G9" s="71"/>
      <c r="H9" s="71"/>
      <c r="I9" s="10" t="s">
        <v>204</v>
      </c>
    </row>
    <row r="10" spans="1:9" ht="12.75" customHeight="1" x14ac:dyDescent="0.25">
      <c r="A10" s="202">
        <f>A9+1</f>
        <v>158</v>
      </c>
      <c r="B10" s="202" t="s">
        <v>762</v>
      </c>
      <c r="C10" s="202" t="s">
        <v>663</v>
      </c>
      <c r="D10" s="202" t="s">
        <v>763</v>
      </c>
      <c r="E10" s="202" t="s">
        <v>192</v>
      </c>
      <c r="F10" s="71" t="s">
        <v>319</v>
      </c>
      <c r="G10" s="71" t="s">
        <v>519</v>
      </c>
      <c r="H10" s="71"/>
      <c r="I10" s="239" t="s">
        <v>216</v>
      </c>
    </row>
    <row r="11" spans="1:9" x14ac:dyDescent="0.25">
      <c r="A11" s="190"/>
      <c r="B11" s="190"/>
      <c r="C11" s="190"/>
      <c r="D11" s="190"/>
      <c r="E11" s="194"/>
      <c r="F11" s="71" t="s">
        <v>294</v>
      </c>
      <c r="G11" s="71" t="s">
        <v>321</v>
      </c>
      <c r="H11" s="71"/>
      <c r="I11" s="240"/>
    </row>
    <row r="12" spans="1:9" s="170" customFormat="1" x14ac:dyDescent="0.25">
      <c r="A12" s="195">
        <f>A10+1</f>
        <v>159</v>
      </c>
      <c r="B12" s="195" t="s">
        <v>1055</v>
      </c>
      <c r="C12" s="195" t="s">
        <v>639</v>
      </c>
      <c r="D12" s="195" t="s">
        <v>1056</v>
      </c>
      <c r="E12" s="195" t="s">
        <v>192</v>
      </c>
      <c r="F12" s="164" t="s">
        <v>319</v>
      </c>
      <c r="G12" s="164" t="s">
        <v>641</v>
      </c>
      <c r="H12" s="195"/>
      <c r="I12" s="195" t="s">
        <v>204</v>
      </c>
    </row>
    <row r="13" spans="1:9" s="170" customFormat="1" ht="12.75" customHeight="1" x14ac:dyDescent="0.25">
      <c r="A13" s="192"/>
      <c r="B13" s="192"/>
      <c r="C13" s="192"/>
      <c r="D13" s="192"/>
      <c r="E13" s="192"/>
      <c r="F13" s="164" t="s">
        <v>294</v>
      </c>
      <c r="G13" s="164" t="s">
        <v>642</v>
      </c>
      <c r="H13" s="192"/>
      <c r="I13" s="192"/>
    </row>
    <row r="14" spans="1:9" ht="38.25" x14ac:dyDescent="0.25">
      <c r="A14" s="71">
        <f>A12+1</f>
        <v>160</v>
      </c>
      <c r="B14" s="81" t="s">
        <v>764</v>
      </c>
      <c r="C14" s="9" t="s">
        <v>616</v>
      </c>
      <c r="D14" s="81" t="s">
        <v>765</v>
      </c>
      <c r="E14" s="81" t="s">
        <v>151</v>
      </c>
      <c r="F14" s="81"/>
      <c r="G14" s="71"/>
      <c r="H14" s="71"/>
      <c r="I14" s="10" t="s">
        <v>216</v>
      </c>
    </row>
    <row r="15" spans="1:9" ht="38.25" x14ac:dyDescent="0.25">
      <c r="A15" s="71">
        <f t="shared" ref="A15:A16" si="0">A14+1</f>
        <v>161</v>
      </c>
      <c r="B15" s="81" t="s">
        <v>766</v>
      </c>
      <c r="C15" s="9" t="s">
        <v>767</v>
      </c>
      <c r="D15" s="81" t="s">
        <v>768</v>
      </c>
      <c r="E15" s="81" t="s">
        <v>151</v>
      </c>
      <c r="F15" s="81"/>
      <c r="G15" s="71"/>
      <c r="H15" s="71"/>
      <c r="I15" s="10" t="s">
        <v>204</v>
      </c>
    </row>
    <row r="16" spans="1:9" ht="50.25" customHeight="1" x14ac:dyDescent="0.25">
      <c r="A16" s="71">
        <f t="shared" si="0"/>
        <v>162</v>
      </c>
      <c r="B16" s="71" t="s">
        <v>543</v>
      </c>
      <c r="C16" s="71" t="s">
        <v>544</v>
      </c>
      <c r="D16" s="71" t="s">
        <v>769</v>
      </c>
      <c r="E16" s="71" t="s">
        <v>144</v>
      </c>
      <c r="F16" s="71"/>
      <c r="G16" s="71"/>
      <c r="H16" s="71"/>
      <c r="I16" s="10" t="s">
        <v>216</v>
      </c>
    </row>
    <row r="17" spans="1:9" ht="76.5" x14ac:dyDescent="0.25">
      <c r="A17" s="71">
        <f>A16+1</f>
        <v>163</v>
      </c>
      <c r="B17" s="71" t="s">
        <v>546</v>
      </c>
      <c r="C17" s="71" t="s">
        <v>547</v>
      </c>
      <c r="D17" s="71" t="s">
        <v>770</v>
      </c>
      <c r="E17" s="81" t="s">
        <v>157</v>
      </c>
      <c r="F17" s="71"/>
      <c r="G17" s="71"/>
      <c r="H17" s="71"/>
      <c r="I17" s="10" t="s">
        <v>216</v>
      </c>
    </row>
    <row r="18" spans="1:9" ht="12.75" customHeight="1" x14ac:dyDescent="0.25">
      <c r="A18" s="202">
        <f>A17+1</f>
        <v>164</v>
      </c>
      <c r="B18" s="202" t="s">
        <v>550</v>
      </c>
      <c r="C18" s="202" t="s">
        <v>655</v>
      </c>
      <c r="D18" s="202" t="s">
        <v>552</v>
      </c>
      <c r="E18" s="202" t="s">
        <v>192</v>
      </c>
      <c r="F18" s="71" t="s">
        <v>319</v>
      </c>
      <c r="G18" s="71" t="s">
        <v>519</v>
      </c>
      <c r="H18" s="71"/>
      <c r="I18" s="239" t="s">
        <v>216</v>
      </c>
    </row>
    <row r="19" spans="1:9" ht="39.4" customHeight="1" x14ac:dyDescent="0.25">
      <c r="A19" s="190"/>
      <c r="B19" s="190"/>
      <c r="C19" s="190"/>
      <c r="D19" s="190"/>
      <c r="E19" s="194"/>
      <c r="F19" s="71" t="s">
        <v>294</v>
      </c>
      <c r="G19" s="71" t="s">
        <v>321</v>
      </c>
      <c r="H19" s="71"/>
      <c r="I19" s="240"/>
    </row>
    <row r="20" spans="1:9" ht="25.5" x14ac:dyDescent="0.25">
      <c r="A20" s="71">
        <f>A18+1</f>
        <v>165</v>
      </c>
      <c r="B20" s="71" t="s">
        <v>771</v>
      </c>
      <c r="C20" s="72" t="s">
        <v>772</v>
      </c>
      <c r="D20" s="71" t="s">
        <v>773</v>
      </c>
      <c r="E20" s="71" t="s">
        <v>144</v>
      </c>
      <c r="F20" s="71"/>
      <c r="G20" s="71"/>
      <c r="H20" s="71"/>
      <c r="I20" s="10" t="s">
        <v>216</v>
      </c>
    </row>
    <row r="21" spans="1:9" ht="25.5" x14ac:dyDescent="0.25">
      <c r="A21" s="71">
        <f>A20+1</f>
        <v>166</v>
      </c>
      <c r="B21" s="71" t="s">
        <v>774</v>
      </c>
      <c r="C21" s="72" t="s">
        <v>775</v>
      </c>
      <c r="D21" s="71" t="s">
        <v>776</v>
      </c>
      <c r="E21" s="81" t="s">
        <v>157</v>
      </c>
      <c r="F21" s="71"/>
      <c r="G21" s="71"/>
      <c r="H21" s="71"/>
      <c r="I21" s="10" t="s">
        <v>216</v>
      </c>
    </row>
    <row r="22" spans="1:9" ht="12.75" customHeight="1" x14ac:dyDescent="0.25">
      <c r="A22" s="202">
        <f>A21+1</f>
        <v>167</v>
      </c>
      <c r="B22" s="202" t="s">
        <v>777</v>
      </c>
      <c r="C22" s="202" t="s">
        <v>778</v>
      </c>
      <c r="D22" s="202" t="s">
        <v>552</v>
      </c>
      <c r="E22" s="202" t="s">
        <v>192</v>
      </c>
      <c r="F22" s="71" t="s">
        <v>319</v>
      </c>
      <c r="G22" s="71" t="s">
        <v>519</v>
      </c>
      <c r="H22" s="191"/>
      <c r="I22" s="239" t="s">
        <v>216</v>
      </c>
    </row>
    <row r="23" spans="1:9" x14ac:dyDescent="0.25">
      <c r="A23" s="190"/>
      <c r="B23" s="190"/>
      <c r="C23" s="190"/>
      <c r="D23" s="190"/>
      <c r="E23" s="194"/>
      <c r="F23" s="71" t="s">
        <v>294</v>
      </c>
      <c r="G23" s="71" t="s">
        <v>321</v>
      </c>
      <c r="H23" s="219"/>
      <c r="I23" s="240"/>
    </row>
    <row r="24" spans="1:9" s="170" customFormat="1" ht="12.75" customHeight="1" x14ac:dyDescent="0.25">
      <c r="A24" s="202">
        <f>A22+1</f>
        <v>168</v>
      </c>
      <c r="B24" s="202" t="s">
        <v>1057</v>
      </c>
      <c r="C24" s="202" t="s">
        <v>644</v>
      </c>
      <c r="D24" s="202" t="s">
        <v>1058</v>
      </c>
      <c r="E24" s="202" t="s">
        <v>192</v>
      </c>
      <c r="F24" s="162">
        <v>1</v>
      </c>
      <c r="G24" s="162" t="s">
        <v>646</v>
      </c>
      <c r="H24" s="191">
        <v>31</v>
      </c>
      <c r="I24" s="239" t="s">
        <v>204</v>
      </c>
    </row>
    <row r="25" spans="1:9" s="170" customFormat="1" ht="25.5" x14ac:dyDescent="0.25">
      <c r="A25" s="190"/>
      <c r="B25" s="190"/>
      <c r="C25" s="190"/>
      <c r="D25" s="190"/>
      <c r="E25" s="194"/>
      <c r="F25" s="162">
        <v>2</v>
      </c>
      <c r="G25" s="162" t="s">
        <v>647</v>
      </c>
      <c r="H25" s="219"/>
      <c r="I25" s="240"/>
    </row>
    <row r="26" spans="1:9" ht="33.75" customHeight="1" x14ac:dyDescent="0.25">
      <c r="A26" s="71">
        <f>A24+1</f>
        <v>169</v>
      </c>
      <c r="B26" s="81" t="s">
        <v>779</v>
      </c>
      <c r="C26" s="81" t="s">
        <v>780</v>
      </c>
      <c r="D26" s="81" t="s">
        <v>781</v>
      </c>
      <c r="E26" s="72" t="s">
        <v>198</v>
      </c>
      <c r="F26" s="71"/>
      <c r="G26" s="71" t="s">
        <v>199</v>
      </c>
      <c r="H26" s="71"/>
      <c r="I26" s="10" t="s">
        <v>204</v>
      </c>
    </row>
    <row r="27" spans="1:9" ht="38.25" customHeight="1" x14ac:dyDescent="0.25">
      <c r="A27" s="191">
        <f t="shared" ref="A27:A50" si="1">A26+1</f>
        <v>170</v>
      </c>
      <c r="B27" s="205" t="s">
        <v>782</v>
      </c>
      <c r="C27" s="246" t="s">
        <v>783</v>
      </c>
      <c r="D27" s="205" t="s">
        <v>784</v>
      </c>
      <c r="E27" s="205" t="s">
        <v>340</v>
      </c>
      <c r="F27" s="205"/>
      <c r="G27" s="191"/>
      <c r="H27" s="191"/>
      <c r="I27" s="191" t="s">
        <v>216</v>
      </c>
    </row>
    <row r="28" spans="1:9" x14ac:dyDescent="0.25">
      <c r="A28" s="192"/>
      <c r="B28" s="206"/>
      <c r="C28" s="248"/>
      <c r="D28" s="206"/>
      <c r="E28" s="206"/>
      <c r="F28" s="206"/>
      <c r="G28" s="192"/>
      <c r="H28" s="192"/>
      <c r="I28" s="192"/>
    </row>
    <row r="29" spans="1:9" ht="38.25" x14ac:dyDescent="0.25">
      <c r="A29" s="71">
        <f>A27+1</f>
        <v>171</v>
      </c>
      <c r="B29" s="81" t="s">
        <v>785</v>
      </c>
      <c r="C29" s="9" t="s">
        <v>786</v>
      </c>
      <c r="D29" s="81" t="s">
        <v>787</v>
      </c>
      <c r="E29" s="81" t="s">
        <v>340</v>
      </c>
      <c r="F29" s="81"/>
      <c r="G29" s="71"/>
      <c r="H29" s="71"/>
      <c r="I29" s="10" t="s">
        <v>216</v>
      </c>
    </row>
    <row r="30" spans="1:9" ht="38.25" x14ac:dyDescent="0.25">
      <c r="A30" s="71">
        <f t="shared" si="1"/>
        <v>172</v>
      </c>
      <c r="B30" s="81" t="s">
        <v>788</v>
      </c>
      <c r="C30" s="9" t="s">
        <v>789</v>
      </c>
      <c r="D30" s="81" t="s">
        <v>790</v>
      </c>
      <c r="E30" s="81" t="s">
        <v>340</v>
      </c>
      <c r="F30" s="81"/>
      <c r="G30" s="71"/>
      <c r="H30" s="71"/>
      <c r="I30" s="10" t="s">
        <v>216</v>
      </c>
    </row>
    <row r="31" spans="1:9" ht="38.25" x14ac:dyDescent="0.25">
      <c r="A31" s="71">
        <f t="shared" si="1"/>
        <v>173</v>
      </c>
      <c r="B31" s="81" t="s">
        <v>791</v>
      </c>
      <c r="C31" s="9" t="s">
        <v>792</v>
      </c>
      <c r="D31" s="81" t="s">
        <v>793</v>
      </c>
      <c r="E31" s="81" t="s">
        <v>340</v>
      </c>
      <c r="F31" s="81"/>
      <c r="G31" s="71"/>
      <c r="H31" s="71"/>
      <c r="I31" s="10" t="s">
        <v>216</v>
      </c>
    </row>
    <row r="32" spans="1:9" ht="25.5" x14ac:dyDescent="0.25">
      <c r="A32" s="71">
        <f t="shared" si="1"/>
        <v>174</v>
      </c>
      <c r="B32" s="81" t="s">
        <v>794</v>
      </c>
      <c r="C32" s="9" t="s">
        <v>795</v>
      </c>
      <c r="D32" s="81" t="s">
        <v>796</v>
      </c>
      <c r="E32" s="81" t="s">
        <v>340</v>
      </c>
      <c r="F32" s="81"/>
      <c r="G32" s="71"/>
      <c r="H32" s="71"/>
      <c r="I32" s="10" t="s">
        <v>216</v>
      </c>
    </row>
    <row r="33" spans="1:9" ht="25.5" x14ac:dyDescent="0.25">
      <c r="A33" s="71">
        <f t="shared" si="1"/>
        <v>175</v>
      </c>
      <c r="B33" s="81" t="s">
        <v>797</v>
      </c>
      <c r="C33" s="9" t="s">
        <v>798</v>
      </c>
      <c r="D33" s="81" t="s">
        <v>799</v>
      </c>
      <c r="E33" s="81" t="s">
        <v>340</v>
      </c>
      <c r="F33" s="81"/>
      <c r="G33" s="71"/>
      <c r="H33" s="71"/>
      <c r="I33" s="10" t="s">
        <v>216</v>
      </c>
    </row>
    <row r="34" spans="1:9" ht="38.25" x14ac:dyDescent="0.25">
      <c r="A34" s="71">
        <f t="shared" si="1"/>
        <v>176</v>
      </c>
      <c r="B34" s="81" t="s">
        <v>800</v>
      </c>
      <c r="C34" s="9" t="s">
        <v>801</v>
      </c>
      <c r="D34" s="81" t="s">
        <v>802</v>
      </c>
      <c r="E34" s="81" t="s">
        <v>340</v>
      </c>
      <c r="F34" s="81"/>
      <c r="G34" s="71"/>
      <c r="H34" s="71"/>
      <c r="I34" s="10" t="s">
        <v>216</v>
      </c>
    </row>
    <row r="35" spans="1:9" ht="38.25" x14ac:dyDescent="0.25">
      <c r="A35" s="71">
        <f t="shared" si="1"/>
        <v>177</v>
      </c>
      <c r="B35" s="81" t="s">
        <v>803</v>
      </c>
      <c r="C35" s="9" t="s">
        <v>804</v>
      </c>
      <c r="D35" s="81" t="s">
        <v>805</v>
      </c>
      <c r="E35" s="81" t="s">
        <v>340</v>
      </c>
      <c r="F35" s="81"/>
      <c r="G35" s="71"/>
      <c r="H35" s="71"/>
      <c r="I35" s="10" t="s">
        <v>216</v>
      </c>
    </row>
    <row r="36" spans="1:9" ht="38.25" x14ac:dyDescent="0.25">
      <c r="A36" s="71">
        <f t="shared" si="1"/>
        <v>178</v>
      </c>
      <c r="B36" s="81" t="s">
        <v>806</v>
      </c>
      <c r="C36" s="9" t="s">
        <v>807</v>
      </c>
      <c r="D36" s="81" t="s">
        <v>808</v>
      </c>
      <c r="E36" s="81" t="s">
        <v>340</v>
      </c>
      <c r="F36" s="81"/>
      <c r="G36" s="71"/>
      <c r="H36" s="71"/>
      <c r="I36" s="10" t="s">
        <v>216</v>
      </c>
    </row>
    <row r="37" spans="1:9" x14ac:dyDescent="0.25">
      <c r="A37" s="191">
        <f t="shared" si="1"/>
        <v>179</v>
      </c>
      <c r="B37" s="205" t="s">
        <v>809</v>
      </c>
      <c r="C37" s="246" t="s">
        <v>810</v>
      </c>
      <c r="D37" s="205" t="s">
        <v>811</v>
      </c>
      <c r="E37" s="205" t="s">
        <v>340</v>
      </c>
      <c r="F37" s="205"/>
      <c r="G37" s="191"/>
      <c r="H37" s="191"/>
      <c r="I37" s="191" t="s">
        <v>216</v>
      </c>
    </row>
    <row r="38" spans="1:9" x14ac:dyDescent="0.25">
      <c r="A38" s="192"/>
      <c r="B38" s="206"/>
      <c r="C38" s="248"/>
      <c r="D38" s="206"/>
      <c r="E38" s="206"/>
      <c r="F38" s="206"/>
      <c r="G38" s="192"/>
      <c r="H38" s="192"/>
      <c r="I38" s="192"/>
    </row>
    <row r="39" spans="1:9" x14ac:dyDescent="0.25">
      <c r="A39" s="191">
        <f>A37+1</f>
        <v>180</v>
      </c>
      <c r="B39" s="205" t="s">
        <v>812</v>
      </c>
      <c r="C39" s="246" t="s">
        <v>813</v>
      </c>
      <c r="D39" s="205" t="s">
        <v>814</v>
      </c>
      <c r="E39" s="205" t="s">
        <v>340</v>
      </c>
      <c r="F39" s="205"/>
      <c r="G39" s="191"/>
      <c r="H39" s="191"/>
      <c r="I39" s="191" t="s">
        <v>216</v>
      </c>
    </row>
    <row r="40" spans="1:9" x14ac:dyDescent="0.25">
      <c r="A40" s="192"/>
      <c r="B40" s="206"/>
      <c r="C40" s="248"/>
      <c r="D40" s="206"/>
      <c r="E40" s="206"/>
      <c r="F40" s="206"/>
      <c r="G40" s="192"/>
      <c r="H40" s="192"/>
      <c r="I40" s="192"/>
    </row>
    <row r="41" spans="1:9" x14ac:dyDescent="0.25">
      <c r="A41" s="191">
        <f>A39+1</f>
        <v>181</v>
      </c>
      <c r="B41" s="205" t="s">
        <v>714</v>
      </c>
      <c r="C41" s="246" t="s">
        <v>815</v>
      </c>
      <c r="D41" s="205" t="s">
        <v>816</v>
      </c>
      <c r="E41" s="195" t="s">
        <v>198</v>
      </c>
      <c r="F41" s="191"/>
      <c r="G41" s="191" t="s">
        <v>199</v>
      </c>
      <c r="H41" s="191"/>
      <c r="I41" s="191" t="s">
        <v>216</v>
      </c>
    </row>
    <row r="42" spans="1:9" x14ac:dyDescent="0.25">
      <c r="A42" s="193"/>
      <c r="B42" s="208"/>
      <c r="C42" s="249"/>
      <c r="D42" s="208"/>
      <c r="E42" s="197"/>
      <c r="F42" s="193"/>
      <c r="G42" s="193"/>
      <c r="H42" s="193"/>
      <c r="I42" s="193"/>
    </row>
    <row r="43" spans="1:9" ht="12.75" customHeight="1" x14ac:dyDescent="0.25">
      <c r="A43" s="192"/>
      <c r="B43" s="206"/>
      <c r="C43" s="248"/>
      <c r="D43" s="206"/>
      <c r="E43" s="196"/>
      <c r="F43" s="192"/>
      <c r="G43" s="192"/>
      <c r="H43" s="192"/>
      <c r="I43" s="192"/>
    </row>
    <row r="44" spans="1:9" x14ac:dyDescent="0.25">
      <c r="A44" s="191">
        <f>A41+1</f>
        <v>182</v>
      </c>
      <c r="B44" s="205" t="s">
        <v>817</v>
      </c>
      <c r="C44" s="246" t="s">
        <v>818</v>
      </c>
      <c r="D44" s="205" t="s">
        <v>819</v>
      </c>
      <c r="E44" s="195" t="s">
        <v>198</v>
      </c>
      <c r="F44" s="191"/>
      <c r="G44" s="191" t="s">
        <v>199</v>
      </c>
      <c r="H44" s="191"/>
      <c r="I44" s="191" t="s">
        <v>216</v>
      </c>
    </row>
    <row r="45" spans="1:9" ht="18.75" customHeight="1" x14ac:dyDescent="0.25">
      <c r="A45" s="192"/>
      <c r="B45" s="206"/>
      <c r="C45" s="248"/>
      <c r="D45" s="206"/>
      <c r="E45" s="196"/>
      <c r="F45" s="192"/>
      <c r="G45" s="192"/>
      <c r="H45" s="192"/>
      <c r="I45" s="192"/>
    </row>
    <row r="46" spans="1:9" ht="25.5" x14ac:dyDescent="0.25">
      <c r="A46" s="71">
        <f>A44+1</f>
        <v>183</v>
      </c>
      <c r="B46" s="81" t="s">
        <v>820</v>
      </c>
      <c r="C46" s="9" t="s">
        <v>821</v>
      </c>
      <c r="D46" s="81" t="s">
        <v>822</v>
      </c>
      <c r="E46" s="81" t="s">
        <v>340</v>
      </c>
      <c r="F46" s="81"/>
      <c r="G46" s="71"/>
      <c r="H46" s="71"/>
      <c r="I46" s="10" t="s">
        <v>216</v>
      </c>
    </row>
    <row r="47" spans="1:9" ht="25.5" x14ac:dyDescent="0.25">
      <c r="A47" s="71">
        <f>A46+1</f>
        <v>184</v>
      </c>
      <c r="B47" s="81" t="s">
        <v>823</v>
      </c>
      <c r="C47" s="9" t="s">
        <v>824</v>
      </c>
      <c r="D47" s="81" t="s">
        <v>825</v>
      </c>
      <c r="E47" s="81" t="s">
        <v>340</v>
      </c>
      <c r="F47" s="81"/>
      <c r="G47" s="71"/>
      <c r="H47" s="71"/>
      <c r="I47" s="10" t="s">
        <v>216</v>
      </c>
    </row>
    <row r="48" spans="1:9" ht="25.5" x14ac:dyDescent="0.25">
      <c r="A48" s="71">
        <f>A47+1</f>
        <v>185</v>
      </c>
      <c r="B48" s="81" t="s">
        <v>826</v>
      </c>
      <c r="C48" s="9" t="s">
        <v>827</v>
      </c>
      <c r="D48" s="81" t="s">
        <v>826</v>
      </c>
      <c r="E48" s="81" t="s">
        <v>340</v>
      </c>
      <c r="F48" s="81"/>
      <c r="G48" s="71"/>
      <c r="H48" s="71"/>
      <c r="I48" s="10" t="s">
        <v>216</v>
      </c>
    </row>
    <row r="49" spans="1:9" ht="25.5" x14ac:dyDescent="0.25">
      <c r="A49" s="71">
        <f t="shared" si="1"/>
        <v>186</v>
      </c>
      <c r="B49" s="81" t="s">
        <v>828</v>
      </c>
      <c r="C49" s="9" t="s">
        <v>829</v>
      </c>
      <c r="D49" s="81" t="s">
        <v>828</v>
      </c>
      <c r="E49" s="81" t="s">
        <v>340</v>
      </c>
      <c r="F49" s="81"/>
      <c r="G49" s="71"/>
      <c r="H49" s="71"/>
      <c r="I49" s="10" t="s">
        <v>216</v>
      </c>
    </row>
    <row r="50" spans="1:9" x14ac:dyDescent="0.25">
      <c r="A50" s="191">
        <f t="shared" si="1"/>
        <v>187</v>
      </c>
      <c r="B50" s="205" t="s">
        <v>830</v>
      </c>
      <c r="C50" s="246" t="s">
        <v>831</v>
      </c>
      <c r="D50" s="205" t="s">
        <v>832</v>
      </c>
      <c r="E50" s="205" t="s">
        <v>340</v>
      </c>
      <c r="F50" s="205"/>
      <c r="G50" s="191"/>
      <c r="H50" s="191"/>
      <c r="I50" s="191" t="s">
        <v>216</v>
      </c>
    </row>
    <row r="51" spans="1:9" ht="28.5" customHeight="1" x14ac:dyDescent="0.25">
      <c r="A51" s="192"/>
      <c r="B51" s="206"/>
      <c r="C51" s="248"/>
      <c r="D51" s="206"/>
      <c r="E51" s="206"/>
      <c r="F51" s="206"/>
      <c r="G51" s="192"/>
      <c r="H51" s="192"/>
      <c r="I51" s="192"/>
    </row>
    <row r="52" spans="1:9" x14ac:dyDescent="0.25">
      <c r="A52" s="191">
        <f>A50+1</f>
        <v>188</v>
      </c>
      <c r="B52" s="205" t="s">
        <v>833</v>
      </c>
      <c r="C52" s="246" t="s">
        <v>834</v>
      </c>
      <c r="D52" s="205" t="s">
        <v>833</v>
      </c>
      <c r="E52" s="205" t="s">
        <v>340</v>
      </c>
      <c r="F52" s="205"/>
      <c r="G52" s="191"/>
      <c r="H52" s="191"/>
      <c r="I52" s="191" t="s">
        <v>216</v>
      </c>
    </row>
    <row r="53" spans="1:9" x14ac:dyDescent="0.25">
      <c r="A53" s="192"/>
      <c r="B53" s="206"/>
      <c r="C53" s="248"/>
      <c r="D53" s="206"/>
      <c r="E53" s="206"/>
      <c r="F53" s="206"/>
      <c r="G53" s="192"/>
      <c r="H53" s="192"/>
      <c r="I53" s="192"/>
    </row>
    <row r="54" spans="1:9" ht="18" customHeight="1" x14ac:dyDescent="0.25">
      <c r="A54" s="191">
        <f>A52+1</f>
        <v>189</v>
      </c>
      <c r="B54" s="205" t="s">
        <v>835</v>
      </c>
      <c r="C54" s="191" t="s">
        <v>308</v>
      </c>
      <c r="D54" s="205" t="s">
        <v>836</v>
      </c>
      <c r="E54" s="195" t="s">
        <v>310</v>
      </c>
      <c r="F54" s="191"/>
      <c r="G54" s="191"/>
      <c r="H54" s="191"/>
      <c r="I54" s="191" t="s">
        <v>216</v>
      </c>
    </row>
    <row r="55" spans="1:9" ht="34.5" customHeight="1" x14ac:dyDescent="0.25">
      <c r="A55" s="192"/>
      <c r="B55" s="206"/>
      <c r="C55" s="192"/>
      <c r="D55" s="206"/>
      <c r="E55" s="196"/>
      <c r="F55" s="192"/>
      <c r="G55" s="192"/>
      <c r="H55" s="192"/>
      <c r="I55" s="192"/>
    </row>
  </sheetData>
  <mergeCells count="114">
    <mergeCell ref="I10:I11"/>
    <mergeCell ref="A10:A11"/>
    <mergeCell ref="B10:B11"/>
    <mergeCell ref="C10:C11"/>
    <mergeCell ref="D10:D11"/>
    <mergeCell ref="E10:E11"/>
    <mergeCell ref="I18:I19"/>
    <mergeCell ref="A18:A19"/>
    <mergeCell ref="B18:B19"/>
    <mergeCell ref="C18:C19"/>
    <mergeCell ref="D18:D19"/>
    <mergeCell ref="E18:E19"/>
    <mergeCell ref="E27:E28"/>
    <mergeCell ref="D27:D28"/>
    <mergeCell ref="C27:C28"/>
    <mergeCell ref="B27:B28"/>
    <mergeCell ref="A27:A28"/>
    <mergeCell ref="I27:I28"/>
    <mergeCell ref="H27:H28"/>
    <mergeCell ref="G27:G28"/>
    <mergeCell ref="F27:F28"/>
    <mergeCell ref="E37:E38"/>
    <mergeCell ref="D37:D38"/>
    <mergeCell ref="C37:C38"/>
    <mergeCell ref="B37:B38"/>
    <mergeCell ref="A37:A38"/>
    <mergeCell ref="I37:I38"/>
    <mergeCell ref="H37:H38"/>
    <mergeCell ref="G37:G38"/>
    <mergeCell ref="F37:F38"/>
    <mergeCell ref="E39:E40"/>
    <mergeCell ref="D39:D40"/>
    <mergeCell ref="C39:C40"/>
    <mergeCell ref="B39:B40"/>
    <mergeCell ref="A39:A40"/>
    <mergeCell ref="I39:I40"/>
    <mergeCell ref="H39:H40"/>
    <mergeCell ref="G39:G40"/>
    <mergeCell ref="F39:F40"/>
    <mergeCell ref="E41:E43"/>
    <mergeCell ref="D41:D43"/>
    <mergeCell ref="C41:C43"/>
    <mergeCell ref="B41:B43"/>
    <mergeCell ref="A41:A43"/>
    <mergeCell ref="I41:I43"/>
    <mergeCell ref="H41:H43"/>
    <mergeCell ref="G41:G43"/>
    <mergeCell ref="F41:F43"/>
    <mergeCell ref="E44:E45"/>
    <mergeCell ref="D44:D45"/>
    <mergeCell ref="C44:C45"/>
    <mergeCell ref="B44:B45"/>
    <mergeCell ref="A44:A45"/>
    <mergeCell ref="I44:I45"/>
    <mergeCell ref="H44:H45"/>
    <mergeCell ref="G44:G45"/>
    <mergeCell ref="F44:F45"/>
    <mergeCell ref="E50:E51"/>
    <mergeCell ref="D50:D51"/>
    <mergeCell ref="C50:C51"/>
    <mergeCell ref="B50:B51"/>
    <mergeCell ref="A50:A51"/>
    <mergeCell ref="I50:I51"/>
    <mergeCell ref="H50:H51"/>
    <mergeCell ref="G50:G51"/>
    <mergeCell ref="F50:F51"/>
    <mergeCell ref="E52:E53"/>
    <mergeCell ref="D52:D53"/>
    <mergeCell ref="C52:C53"/>
    <mergeCell ref="B52:B53"/>
    <mergeCell ref="A52:A53"/>
    <mergeCell ref="I52:I53"/>
    <mergeCell ref="H52:H53"/>
    <mergeCell ref="G52:G53"/>
    <mergeCell ref="F52:F53"/>
    <mergeCell ref="F54:F55"/>
    <mergeCell ref="G54:G55"/>
    <mergeCell ref="H54:H55"/>
    <mergeCell ref="I54:I55"/>
    <mergeCell ref="A54:A55"/>
    <mergeCell ref="B54:B55"/>
    <mergeCell ref="C54:C55"/>
    <mergeCell ref="D54:D55"/>
    <mergeCell ref="E54:E55"/>
    <mergeCell ref="A7:A8"/>
    <mergeCell ref="B7:B8"/>
    <mergeCell ref="C7:C8"/>
    <mergeCell ref="D7:D8"/>
    <mergeCell ref="E7:E8"/>
    <mergeCell ref="F7:F8"/>
    <mergeCell ref="G7:G8"/>
    <mergeCell ref="H7:H8"/>
    <mergeCell ref="I7:I8"/>
    <mergeCell ref="I12:I13"/>
    <mergeCell ref="A24:A25"/>
    <mergeCell ref="B24:B25"/>
    <mergeCell ref="C24:C25"/>
    <mergeCell ref="D24:D25"/>
    <mergeCell ref="E24:E25"/>
    <mergeCell ref="I24:I25"/>
    <mergeCell ref="H24:H25"/>
    <mergeCell ref="H22:H23"/>
    <mergeCell ref="A12:A13"/>
    <mergeCell ref="B12:B13"/>
    <mergeCell ref="C12:C13"/>
    <mergeCell ref="D12:D13"/>
    <mergeCell ref="E12:E13"/>
    <mergeCell ref="H12:H13"/>
    <mergeCell ref="I22:I23"/>
    <mergeCell ref="A22:A23"/>
    <mergeCell ref="B22:B23"/>
    <mergeCell ref="C22:C23"/>
    <mergeCell ref="D22:D23"/>
    <mergeCell ref="E22:E2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6"/>
  <sheetViews>
    <sheetView zoomScaleNormal="100" workbookViewId="0">
      <pane ySplit="2" topLeftCell="A9"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8.5703125" style="101" customWidth="1"/>
    <col min="3" max="3" width="24.140625" style="101" customWidth="1"/>
    <col min="4" max="4" width="32.85546875" style="101" customWidth="1"/>
    <col min="5" max="5" width="11.42578125" style="101" customWidth="1"/>
    <col min="6" max="6" width="10" style="101" customWidth="1"/>
    <col min="7" max="7" width="27.7109375" style="101" customWidth="1"/>
    <col min="8" max="8" width="8.42578125" style="101" customWidth="1"/>
    <col min="9" max="9" width="5.140625" style="101" customWidth="1"/>
    <col min="10" max="10" width="23.85546875" style="157" customWidth="1"/>
    <col min="11" max="16384" width="9" style="101"/>
  </cols>
  <sheetData>
    <row r="1" spans="1:10" x14ac:dyDescent="0.25">
      <c r="A1" s="100" t="s">
        <v>837</v>
      </c>
      <c r="B1" s="100"/>
      <c r="C1" s="26"/>
      <c r="D1" s="26"/>
      <c r="E1" s="26"/>
      <c r="F1" s="26"/>
      <c r="G1" s="26"/>
      <c r="H1" s="26"/>
      <c r="I1" s="80"/>
      <c r="J1" s="26"/>
    </row>
    <row r="2" spans="1:10" ht="38.25" x14ac:dyDescent="0.25">
      <c r="A2" s="51" t="s">
        <v>51</v>
      </c>
      <c r="B2" s="49" t="s">
        <v>137</v>
      </c>
      <c r="C2" s="51" t="s">
        <v>55</v>
      </c>
      <c r="D2" s="51" t="s">
        <v>50</v>
      </c>
      <c r="E2" s="51" t="s">
        <v>58</v>
      </c>
      <c r="F2" s="51" t="s">
        <v>60</v>
      </c>
      <c r="G2" s="51" t="s">
        <v>62</v>
      </c>
      <c r="H2" s="51" t="s">
        <v>138</v>
      </c>
      <c r="I2" s="51" t="s">
        <v>66</v>
      </c>
      <c r="J2" s="49" t="s">
        <v>1019</v>
      </c>
    </row>
    <row r="3" spans="1:10" ht="38.25" x14ac:dyDescent="0.25">
      <c r="A3" s="94">
        <f>MDT!A54+1</f>
        <v>190</v>
      </c>
      <c r="B3" s="94" t="s">
        <v>141</v>
      </c>
      <c r="C3" s="94" t="s">
        <v>142</v>
      </c>
      <c r="D3" s="94" t="s">
        <v>143</v>
      </c>
      <c r="E3" s="94" t="s">
        <v>144</v>
      </c>
      <c r="F3" s="94"/>
      <c r="G3" s="94" t="s">
        <v>145</v>
      </c>
      <c r="H3" s="94"/>
      <c r="I3" s="94" t="s">
        <v>146</v>
      </c>
      <c r="J3" s="155"/>
    </row>
    <row r="4" spans="1:10" ht="51" x14ac:dyDescent="0.25">
      <c r="A4" s="94">
        <f t="shared" ref="A4:A11" si="0">A3+1</f>
        <v>191</v>
      </c>
      <c r="B4" s="94" t="s">
        <v>486</v>
      </c>
      <c r="C4" s="94" t="s">
        <v>487</v>
      </c>
      <c r="D4" s="94" t="s">
        <v>488</v>
      </c>
      <c r="E4" s="91" t="s">
        <v>151</v>
      </c>
      <c r="F4" s="94"/>
      <c r="G4" s="94"/>
      <c r="H4" s="94"/>
      <c r="I4" s="94" t="s">
        <v>146</v>
      </c>
      <c r="J4" s="155"/>
    </row>
    <row r="5" spans="1:10" ht="51" x14ac:dyDescent="0.25">
      <c r="A5" s="94">
        <f t="shared" si="0"/>
        <v>192</v>
      </c>
      <c r="B5" s="94" t="s">
        <v>148</v>
      </c>
      <c r="C5" s="94" t="s">
        <v>149</v>
      </c>
      <c r="D5" s="94" t="s">
        <v>150</v>
      </c>
      <c r="E5" s="94" t="s">
        <v>151</v>
      </c>
      <c r="F5" s="94"/>
      <c r="G5" s="94" t="s">
        <v>152</v>
      </c>
      <c r="H5" s="94"/>
      <c r="I5" s="94" t="s">
        <v>146</v>
      </c>
      <c r="J5" s="155"/>
    </row>
    <row r="6" spans="1:10" ht="25.5" x14ac:dyDescent="0.25">
      <c r="A6" s="94">
        <f t="shared" si="0"/>
        <v>193</v>
      </c>
      <c r="B6" s="106" t="s">
        <v>610</v>
      </c>
      <c r="C6" s="93" t="s">
        <v>611</v>
      </c>
      <c r="D6" s="86" t="s">
        <v>838</v>
      </c>
      <c r="E6" s="91" t="s">
        <v>613</v>
      </c>
      <c r="F6" s="94"/>
      <c r="G6" s="94" t="s">
        <v>614</v>
      </c>
      <c r="H6" s="94"/>
      <c r="I6" s="94" t="s">
        <v>146</v>
      </c>
      <c r="J6" s="155"/>
    </row>
    <row r="7" spans="1:10" ht="38.25" x14ac:dyDescent="0.25">
      <c r="A7" s="94">
        <f t="shared" si="0"/>
        <v>194</v>
      </c>
      <c r="B7" s="6" t="s">
        <v>839</v>
      </c>
      <c r="C7" s="93" t="s">
        <v>616</v>
      </c>
      <c r="D7" s="88" t="s">
        <v>840</v>
      </c>
      <c r="E7" s="91" t="s">
        <v>151</v>
      </c>
      <c r="F7" s="93"/>
      <c r="G7" s="93"/>
      <c r="H7" s="93"/>
      <c r="I7" s="94" t="s">
        <v>204</v>
      </c>
      <c r="J7" s="153"/>
    </row>
    <row r="8" spans="1:10" ht="51" x14ac:dyDescent="0.25">
      <c r="A8" s="94">
        <f t="shared" si="0"/>
        <v>195</v>
      </c>
      <c r="B8" s="91" t="s">
        <v>841</v>
      </c>
      <c r="C8" s="91" t="s">
        <v>842</v>
      </c>
      <c r="D8" s="91" t="s">
        <v>843</v>
      </c>
      <c r="E8" s="91" t="s">
        <v>613</v>
      </c>
      <c r="F8" s="94"/>
      <c r="G8" s="94"/>
      <c r="H8" s="91"/>
      <c r="I8" s="91" t="s">
        <v>216</v>
      </c>
      <c r="J8" s="152"/>
    </row>
    <row r="9" spans="1:10" ht="51" x14ac:dyDescent="0.25">
      <c r="A9" s="94">
        <f t="shared" si="0"/>
        <v>196</v>
      </c>
      <c r="B9" s="91" t="s">
        <v>736</v>
      </c>
      <c r="C9" s="94" t="s">
        <v>844</v>
      </c>
      <c r="D9" s="91" t="s">
        <v>845</v>
      </c>
      <c r="E9" s="91" t="s">
        <v>613</v>
      </c>
      <c r="F9" s="94"/>
      <c r="G9" s="94"/>
      <c r="H9" s="94"/>
      <c r="I9" s="91" t="s">
        <v>216</v>
      </c>
      <c r="J9" s="155"/>
    </row>
    <row r="10" spans="1:10" ht="51" x14ac:dyDescent="0.25">
      <c r="A10" s="94">
        <f t="shared" si="0"/>
        <v>197</v>
      </c>
      <c r="B10" s="93" t="s">
        <v>846</v>
      </c>
      <c r="C10" s="93" t="s">
        <v>619</v>
      </c>
      <c r="D10" s="93" t="s">
        <v>847</v>
      </c>
      <c r="E10" s="93" t="s">
        <v>613</v>
      </c>
      <c r="F10" s="93"/>
      <c r="G10" s="93"/>
      <c r="H10" s="93"/>
      <c r="I10" s="93" t="s">
        <v>216</v>
      </c>
      <c r="J10" s="153"/>
    </row>
    <row r="11" spans="1:10" ht="25.5" x14ac:dyDescent="0.25">
      <c r="A11" s="94">
        <f t="shared" si="0"/>
        <v>198</v>
      </c>
      <c r="B11" s="97" t="s">
        <v>848</v>
      </c>
      <c r="C11" s="93" t="s">
        <v>622</v>
      </c>
      <c r="D11" s="97" t="s">
        <v>849</v>
      </c>
      <c r="E11" s="94" t="s">
        <v>198</v>
      </c>
      <c r="F11" s="93"/>
      <c r="G11" s="93" t="s">
        <v>199</v>
      </c>
      <c r="H11" s="98"/>
      <c r="I11" s="93" t="s">
        <v>204</v>
      </c>
      <c r="J11" s="156"/>
    </row>
    <row r="12" spans="1:10" ht="51" customHeight="1" x14ac:dyDescent="0.25">
      <c r="A12" s="195">
        <f t="shared" ref="A12" si="1">A11+1</f>
        <v>199</v>
      </c>
      <c r="B12" s="205" t="s">
        <v>850</v>
      </c>
      <c r="C12" s="191" t="s">
        <v>625</v>
      </c>
      <c r="D12" s="205" t="s">
        <v>851</v>
      </c>
      <c r="E12" s="205" t="s">
        <v>340</v>
      </c>
      <c r="F12" s="205"/>
      <c r="G12" s="205"/>
      <c r="H12" s="191"/>
      <c r="I12" s="191" t="s">
        <v>204</v>
      </c>
      <c r="J12" s="191"/>
    </row>
    <row r="13" spans="1:10" x14ac:dyDescent="0.25">
      <c r="A13" s="196"/>
      <c r="B13" s="206"/>
      <c r="C13" s="192"/>
      <c r="D13" s="206"/>
      <c r="E13" s="206"/>
      <c r="F13" s="206"/>
      <c r="G13" s="206"/>
      <c r="H13" s="192"/>
      <c r="I13" s="192"/>
      <c r="J13" s="192"/>
    </row>
    <row r="14" spans="1:10" ht="89.25" x14ac:dyDescent="0.25">
      <c r="A14" s="94">
        <f>A12+1</f>
        <v>200</v>
      </c>
      <c r="B14" s="97" t="s">
        <v>852</v>
      </c>
      <c r="C14" s="93" t="s">
        <v>628</v>
      </c>
      <c r="D14" s="97" t="s">
        <v>853</v>
      </c>
      <c r="E14" s="97" t="s">
        <v>340</v>
      </c>
      <c r="F14" s="97"/>
      <c r="G14" s="97"/>
      <c r="H14" s="93"/>
      <c r="I14" s="93" t="s">
        <v>204</v>
      </c>
      <c r="J14" s="153"/>
    </row>
    <row r="15" spans="1:10" ht="12.75" customHeight="1" x14ac:dyDescent="0.25">
      <c r="A15" s="191">
        <f>A14+1</f>
        <v>201</v>
      </c>
      <c r="B15" s="244" t="s">
        <v>680</v>
      </c>
      <c r="C15" s="191" t="s">
        <v>681</v>
      </c>
      <c r="D15" s="205" t="s">
        <v>854</v>
      </c>
      <c r="E15" s="195" t="s">
        <v>161</v>
      </c>
      <c r="F15" s="93" t="s">
        <v>162</v>
      </c>
      <c r="G15" s="93" t="s">
        <v>683</v>
      </c>
      <c r="H15" s="191">
        <v>38</v>
      </c>
      <c r="I15" s="191" t="s">
        <v>216</v>
      </c>
      <c r="J15" s="191" t="s">
        <v>1037</v>
      </c>
    </row>
    <row r="16" spans="1:10" ht="12.75" customHeight="1" x14ac:dyDescent="0.25">
      <c r="A16" s="193"/>
      <c r="B16" s="245"/>
      <c r="C16" s="193"/>
      <c r="D16" s="208"/>
      <c r="E16" s="197"/>
      <c r="F16" s="93" t="s">
        <v>164</v>
      </c>
      <c r="G16" s="93" t="s">
        <v>684</v>
      </c>
      <c r="H16" s="193"/>
      <c r="I16" s="193"/>
      <c r="J16" s="193"/>
    </row>
    <row r="17" spans="1:10" ht="12.75" customHeight="1" x14ac:dyDescent="0.25">
      <c r="A17" s="193"/>
      <c r="B17" s="245"/>
      <c r="C17" s="193"/>
      <c r="D17" s="208"/>
      <c r="E17" s="197"/>
      <c r="F17" s="93" t="s">
        <v>166</v>
      </c>
      <c r="G17" s="93" t="s">
        <v>685</v>
      </c>
      <c r="H17" s="193"/>
      <c r="I17" s="193"/>
      <c r="J17" s="193"/>
    </row>
    <row r="18" spans="1:10" ht="12.75" customHeight="1" x14ac:dyDescent="0.25">
      <c r="A18" s="193"/>
      <c r="B18" s="245"/>
      <c r="C18" s="193"/>
      <c r="D18" s="208"/>
      <c r="E18" s="197"/>
      <c r="F18" s="93" t="s">
        <v>168</v>
      </c>
      <c r="G18" s="93" t="s">
        <v>686</v>
      </c>
      <c r="H18" s="193"/>
      <c r="I18" s="193"/>
      <c r="J18" s="193"/>
    </row>
    <row r="19" spans="1:10" ht="12.75" customHeight="1" x14ac:dyDescent="0.25">
      <c r="A19" s="193"/>
      <c r="B19" s="245"/>
      <c r="C19" s="193"/>
      <c r="D19" s="208"/>
      <c r="E19" s="197"/>
      <c r="F19" s="93" t="s">
        <v>170</v>
      </c>
      <c r="G19" s="93" t="s">
        <v>687</v>
      </c>
      <c r="H19" s="193"/>
      <c r="I19" s="193"/>
      <c r="J19" s="193"/>
    </row>
    <row r="20" spans="1:10" ht="12.75" customHeight="1" x14ac:dyDescent="0.25">
      <c r="A20" s="193"/>
      <c r="B20" s="245"/>
      <c r="C20" s="193"/>
      <c r="D20" s="208"/>
      <c r="E20" s="197"/>
      <c r="F20" s="93" t="s">
        <v>172</v>
      </c>
      <c r="G20" s="93" t="s">
        <v>688</v>
      </c>
      <c r="H20" s="193"/>
      <c r="I20" s="193"/>
      <c r="J20" s="193"/>
    </row>
    <row r="21" spans="1:10" ht="12.75" customHeight="1" x14ac:dyDescent="0.25">
      <c r="A21" s="193"/>
      <c r="B21" s="245"/>
      <c r="C21" s="193"/>
      <c r="D21" s="208"/>
      <c r="E21" s="197"/>
      <c r="F21" s="93" t="s">
        <v>174</v>
      </c>
      <c r="G21" s="93" t="s">
        <v>689</v>
      </c>
      <c r="H21" s="193"/>
      <c r="I21" s="193"/>
      <c r="J21" s="193"/>
    </row>
    <row r="22" spans="1:10" ht="12.75" customHeight="1" x14ac:dyDescent="0.25">
      <c r="A22" s="193"/>
      <c r="B22" s="245"/>
      <c r="C22" s="193"/>
      <c r="D22" s="208"/>
      <c r="E22" s="197"/>
      <c r="F22" s="93" t="s">
        <v>176</v>
      </c>
      <c r="G22" s="93" t="s">
        <v>690</v>
      </c>
      <c r="H22" s="193"/>
      <c r="I22" s="193"/>
      <c r="J22" s="193"/>
    </row>
    <row r="23" spans="1:10" ht="12.75" customHeight="1" x14ac:dyDescent="0.25">
      <c r="A23" s="193"/>
      <c r="B23" s="245"/>
      <c r="C23" s="193"/>
      <c r="D23" s="208"/>
      <c r="E23" s="197"/>
      <c r="F23" s="93" t="s">
        <v>178</v>
      </c>
      <c r="G23" s="93" t="s">
        <v>691</v>
      </c>
      <c r="H23" s="193"/>
      <c r="I23" s="193"/>
      <c r="J23" s="193"/>
    </row>
    <row r="24" spans="1:10" ht="12.75" customHeight="1" x14ac:dyDescent="0.25">
      <c r="A24" s="193"/>
      <c r="B24" s="245"/>
      <c r="C24" s="193"/>
      <c r="D24" s="208"/>
      <c r="E24" s="197"/>
      <c r="F24" s="93">
        <v>10</v>
      </c>
      <c r="G24" s="93" t="s">
        <v>692</v>
      </c>
      <c r="H24" s="193"/>
      <c r="I24" s="193"/>
      <c r="J24" s="193"/>
    </row>
    <row r="25" spans="1:10" ht="12.75" customHeight="1" x14ac:dyDescent="0.25">
      <c r="A25" s="193"/>
      <c r="B25" s="245"/>
      <c r="C25" s="193"/>
      <c r="D25" s="208"/>
      <c r="E25" s="197"/>
      <c r="F25" s="93">
        <v>11</v>
      </c>
      <c r="G25" s="93" t="s">
        <v>693</v>
      </c>
      <c r="H25" s="193"/>
      <c r="I25" s="193"/>
      <c r="J25" s="193"/>
    </row>
    <row r="26" spans="1:10" ht="12.75" customHeight="1" x14ac:dyDescent="0.25">
      <c r="A26" s="193"/>
      <c r="B26" s="193"/>
      <c r="C26" s="193"/>
      <c r="D26" s="193"/>
      <c r="E26" s="193"/>
      <c r="F26" s="89">
        <v>12</v>
      </c>
      <c r="G26" s="89" t="s">
        <v>694</v>
      </c>
      <c r="H26" s="193"/>
      <c r="I26" s="193"/>
      <c r="J26" s="193"/>
    </row>
    <row r="27" spans="1:10" ht="25.5" x14ac:dyDescent="0.25">
      <c r="A27" s="93">
        <f>A15+1</f>
        <v>202</v>
      </c>
      <c r="B27" s="93" t="s">
        <v>855</v>
      </c>
      <c r="C27" s="93" t="s">
        <v>606</v>
      </c>
      <c r="D27" s="93" t="s">
        <v>856</v>
      </c>
      <c r="E27" s="93" t="s">
        <v>340</v>
      </c>
      <c r="F27" s="93"/>
      <c r="G27" s="93"/>
      <c r="H27" s="93"/>
      <c r="I27" s="93" t="s">
        <v>216</v>
      </c>
      <c r="J27" s="153"/>
    </row>
    <row r="28" spans="1:10" ht="12.75" customHeight="1" x14ac:dyDescent="0.25">
      <c r="A28" s="191">
        <f>A27+1</f>
        <v>203</v>
      </c>
      <c r="B28" s="191" t="s">
        <v>857</v>
      </c>
      <c r="C28" s="191" t="s">
        <v>704</v>
      </c>
      <c r="D28" s="191" t="s">
        <v>858</v>
      </c>
      <c r="E28" s="195" t="s">
        <v>192</v>
      </c>
      <c r="F28" s="93">
        <v>1</v>
      </c>
      <c r="G28" s="93" t="s">
        <v>705</v>
      </c>
      <c r="H28" s="191">
        <v>117</v>
      </c>
      <c r="I28" s="191" t="s">
        <v>216</v>
      </c>
      <c r="J28" s="191" t="s">
        <v>10</v>
      </c>
    </row>
    <row r="29" spans="1:10" ht="12.75" customHeight="1" x14ac:dyDescent="0.25">
      <c r="A29" s="193"/>
      <c r="B29" s="193"/>
      <c r="C29" s="193"/>
      <c r="D29" s="193"/>
      <c r="E29" s="197"/>
      <c r="F29" s="93">
        <v>2</v>
      </c>
      <c r="G29" s="93" t="s">
        <v>706</v>
      </c>
      <c r="H29" s="193"/>
      <c r="I29" s="193"/>
      <c r="J29" s="193"/>
    </row>
    <row r="30" spans="1:10" ht="12.75" customHeight="1" x14ac:dyDescent="0.25">
      <c r="A30" s="193"/>
      <c r="B30" s="193"/>
      <c r="C30" s="193"/>
      <c r="D30" s="193"/>
      <c r="E30" s="197"/>
      <c r="F30" s="93">
        <v>3</v>
      </c>
      <c r="G30" s="93" t="s">
        <v>707</v>
      </c>
      <c r="H30" s="193"/>
      <c r="I30" s="193"/>
      <c r="J30" s="193"/>
    </row>
    <row r="31" spans="1:10" ht="12.75" customHeight="1" x14ac:dyDescent="0.25">
      <c r="A31" s="192"/>
      <c r="B31" s="192"/>
      <c r="C31" s="192"/>
      <c r="D31" s="192"/>
      <c r="E31" s="196"/>
      <c r="F31" s="93">
        <v>4</v>
      </c>
      <c r="G31" s="93" t="s">
        <v>708</v>
      </c>
      <c r="H31" s="192"/>
      <c r="I31" s="192"/>
      <c r="J31" s="192"/>
    </row>
    <row r="32" spans="1:10" ht="12.75" customHeight="1" x14ac:dyDescent="0.25">
      <c r="A32" s="250" t="s">
        <v>709</v>
      </c>
      <c r="B32" s="250"/>
      <c r="C32" s="250"/>
      <c r="D32" s="250"/>
      <c r="E32" s="250"/>
      <c r="F32" s="250"/>
      <c r="G32" s="250"/>
      <c r="H32" s="250"/>
      <c r="I32" s="250"/>
      <c r="J32" s="250"/>
    </row>
    <row r="33" spans="1:10" ht="51" x14ac:dyDescent="0.25">
      <c r="A33" s="94">
        <f>A28+1</f>
        <v>204</v>
      </c>
      <c r="B33" s="91" t="s">
        <v>710</v>
      </c>
      <c r="C33" s="91" t="s">
        <v>711</v>
      </c>
      <c r="D33" s="91" t="s">
        <v>859</v>
      </c>
      <c r="E33" s="91" t="s">
        <v>613</v>
      </c>
      <c r="F33" s="94"/>
      <c r="G33" s="94" t="s">
        <v>713</v>
      </c>
      <c r="H33" s="91"/>
      <c r="I33" s="91" t="s">
        <v>146</v>
      </c>
      <c r="J33" s="152"/>
    </row>
    <row r="34" spans="1:10" ht="25.5" x14ac:dyDescent="0.25">
      <c r="A34" s="94">
        <f>A33+1</f>
        <v>205</v>
      </c>
      <c r="B34" s="52" t="s">
        <v>714</v>
      </c>
      <c r="C34" s="93" t="s">
        <v>715</v>
      </c>
      <c r="D34" s="97" t="s">
        <v>716</v>
      </c>
      <c r="E34" s="94" t="s">
        <v>198</v>
      </c>
      <c r="F34" s="93"/>
      <c r="G34" s="93" t="s">
        <v>199</v>
      </c>
      <c r="H34" s="93"/>
      <c r="I34" s="93" t="s">
        <v>204</v>
      </c>
      <c r="J34" s="153"/>
    </row>
    <row r="35" spans="1:10" ht="25.5" x14ac:dyDescent="0.25">
      <c r="A35" s="92">
        <f t="shared" ref="A35:A36" si="2">A34+1</f>
        <v>206</v>
      </c>
      <c r="B35" s="103" t="s">
        <v>860</v>
      </c>
      <c r="C35" s="90" t="s">
        <v>718</v>
      </c>
      <c r="D35" s="96" t="s">
        <v>861</v>
      </c>
      <c r="E35" s="96" t="s">
        <v>340</v>
      </c>
      <c r="F35" s="90"/>
      <c r="G35" s="90"/>
      <c r="H35" s="90"/>
      <c r="I35" s="90" t="s">
        <v>204</v>
      </c>
      <c r="J35" s="154"/>
    </row>
    <row r="36" spans="1:10" ht="63.75" x14ac:dyDescent="0.25">
      <c r="A36" s="94">
        <f t="shared" si="2"/>
        <v>207</v>
      </c>
      <c r="B36" s="93" t="s">
        <v>720</v>
      </c>
      <c r="C36" s="93" t="s">
        <v>721</v>
      </c>
      <c r="D36" s="93" t="s">
        <v>722</v>
      </c>
      <c r="E36" s="94" t="s">
        <v>192</v>
      </c>
      <c r="F36" s="94" t="s">
        <v>319</v>
      </c>
      <c r="G36" s="94"/>
      <c r="H36" s="93"/>
      <c r="I36" s="94" t="s">
        <v>216</v>
      </c>
      <c r="J36" s="153"/>
    </row>
    <row r="37" spans="1:10" x14ac:dyDescent="0.25">
      <c r="A37" s="242" t="s">
        <v>862</v>
      </c>
      <c r="B37" s="243"/>
      <c r="C37" s="243"/>
      <c r="D37" s="243"/>
      <c r="E37" s="243"/>
      <c r="F37" s="243"/>
      <c r="G37" s="243"/>
      <c r="H37" s="243"/>
      <c r="I37" s="243"/>
      <c r="J37" s="243"/>
    </row>
    <row r="38" spans="1:10" ht="51" x14ac:dyDescent="0.25">
      <c r="A38" s="94">
        <f>A36+1</f>
        <v>208</v>
      </c>
      <c r="B38" s="91" t="s">
        <v>736</v>
      </c>
      <c r="C38" s="91" t="s">
        <v>737</v>
      </c>
      <c r="D38" s="91" t="s">
        <v>863</v>
      </c>
      <c r="E38" s="91" t="s">
        <v>613</v>
      </c>
      <c r="F38" s="94"/>
      <c r="G38" s="94" t="s">
        <v>864</v>
      </c>
      <c r="H38" s="94"/>
      <c r="I38" s="91" t="s">
        <v>146</v>
      </c>
      <c r="J38" s="155"/>
    </row>
    <row r="39" spans="1:10" ht="25.5" x14ac:dyDescent="0.25">
      <c r="A39" s="94">
        <f>A38+1</f>
        <v>209</v>
      </c>
      <c r="B39" s="9" t="s">
        <v>865</v>
      </c>
      <c r="C39" s="93" t="s">
        <v>741</v>
      </c>
      <c r="D39" s="97" t="s">
        <v>866</v>
      </c>
      <c r="E39" s="94" t="s">
        <v>198</v>
      </c>
      <c r="F39" s="93"/>
      <c r="G39" s="93" t="s">
        <v>199</v>
      </c>
      <c r="H39" s="98"/>
      <c r="I39" s="93" t="s">
        <v>204</v>
      </c>
      <c r="J39" s="156"/>
    </row>
    <row r="40" spans="1:10" ht="38.25" x14ac:dyDescent="0.25">
      <c r="A40" s="93">
        <f t="shared" ref="A40:A41" si="3">A39+1</f>
        <v>210</v>
      </c>
      <c r="B40" s="93" t="s">
        <v>867</v>
      </c>
      <c r="C40" s="93" t="s">
        <v>595</v>
      </c>
      <c r="D40" s="93" t="s">
        <v>868</v>
      </c>
      <c r="E40" s="94" t="s">
        <v>340</v>
      </c>
      <c r="F40" s="93"/>
      <c r="G40" s="93"/>
      <c r="H40" s="93"/>
      <c r="I40" s="94" t="s">
        <v>216</v>
      </c>
      <c r="J40" s="153"/>
    </row>
    <row r="41" spans="1:10" ht="25.5" x14ac:dyDescent="0.25">
      <c r="A41" s="93">
        <f t="shared" si="3"/>
        <v>211</v>
      </c>
      <c r="B41" s="93" t="s">
        <v>869</v>
      </c>
      <c r="C41" s="93" t="s">
        <v>745</v>
      </c>
      <c r="D41" s="93" t="s">
        <v>870</v>
      </c>
      <c r="E41" s="94" t="s">
        <v>340</v>
      </c>
      <c r="F41" s="93"/>
      <c r="G41" s="93"/>
      <c r="H41" s="93"/>
      <c r="I41" s="94" t="s">
        <v>216</v>
      </c>
      <c r="J41" s="153"/>
    </row>
    <row r="42" spans="1:10" ht="18.75" customHeight="1" x14ac:dyDescent="0.25">
      <c r="A42" s="190">
        <f>A41+1</f>
        <v>212</v>
      </c>
      <c r="B42" s="234" t="s">
        <v>871</v>
      </c>
      <c r="C42" s="235" t="s">
        <v>601</v>
      </c>
      <c r="D42" s="232" t="s">
        <v>872</v>
      </c>
      <c r="E42" s="234" t="s">
        <v>192</v>
      </c>
      <c r="F42" s="73">
        <v>1</v>
      </c>
      <c r="G42" s="73" t="s">
        <v>603</v>
      </c>
      <c r="H42" s="223">
        <v>116</v>
      </c>
      <c r="I42" s="202" t="s">
        <v>204</v>
      </c>
      <c r="J42" s="223" t="s">
        <v>10</v>
      </c>
    </row>
    <row r="43" spans="1:10" ht="29.25" customHeight="1" x14ac:dyDescent="0.25">
      <c r="A43" s="190"/>
      <c r="B43" s="234"/>
      <c r="C43" s="235"/>
      <c r="D43" s="233"/>
      <c r="E43" s="235"/>
      <c r="F43" s="73">
        <v>2</v>
      </c>
      <c r="G43" s="73" t="s">
        <v>604</v>
      </c>
      <c r="H43" s="228"/>
      <c r="I43" s="190"/>
      <c r="J43" s="228"/>
    </row>
    <row r="44" spans="1:10" x14ac:dyDescent="0.25">
      <c r="A44" s="242"/>
      <c r="B44" s="243"/>
      <c r="C44" s="243"/>
      <c r="D44" s="243"/>
      <c r="E44" s="243"/>
      <c r="F44" s="243"/>
      <c r="G44" s="243"/>
      <c r="H44" s="243"/>
      <c r="I44" s="243"/>
      <c r="J44" s="243"/>
    </row>
    <row r="45" spans="1:10" ht="18" customHeight="1" x14ac:dyDescent="0.25">
      <c r="A45" s="195">
        <f>A42+1</f>
        <v>213</v>
      </c>
      <c r="B45" s="205" t="s">
        <v>873</v>
      </c>
      <c r="C45" s="191" t="s">
        <v>308</v>
      </c>
      <c r="D45" s="205" t="s">
        <v>309</v>
      </c>
      <c r="E45" s="195" t="s">
        <v>310</v>
      </c>
      <c r="F45" s="191"/>
      <c r="G45" s="191"/>
      <c r="H45" s="191"/>
      <c r="I45" s="191" t="s">
        <v>216</v>
      </c>
      <c r="J45" s="191"/>
    </row>
    <row r="46" spans="1:10" x14ac:dyDescent="0.25">
      <c r="A46" s="196"/>
      <c r="B46" s="206"/>
      <c r="C46" s="192"/>
      <c r="D46" s="206"/>
      <c r="E46" s="196"/>
      <c r="F46" s="192"/>
      <c r="G46" s="192"/>
      <c r="H46" s="192"/>
      <c r="I46" s="192"/>
      <c r="J46" s="192"/>
    </row>
  </sheetData>
  <mergeCells count="47">
    <mergeCell ref="J15:J26"/>
    <mergeCell ref="J28:J31"/>
    <mergeCell ref="A44:J44"/>
    <mergeCell ref="A42:A43"/>
    <mergeCell ref="B42:B43"/>
    <mergeCell ref="A32:J32"/>
    <mergeCell ref="C42:C43"/>
    <mergeCell ref="D42:D43"/>
    <mergeCell ref="E42:E43"/>
    <mergeCell ref="H42:H43"/>
    <mergeCell ref="I42:I43"/>
    <mergeCell ref="A37:J37"/>
    <mergeCell ref="J42:J43"/>
    <mergeCell ref="A28:A31"/>
    <mergeCell ref="I28:I31"/>
    <mergeCell ref="B28:B31"/>
    <mergeCell ref="A15:A26"/>
    <mergeCell ref="B15:B26"/>
    <mergeCell ref="C15:C26"/>
    <mergeCell ref="D15:D26"/>
    <mergeCell ref="E15:E26"/>
    <mergeCell ref="H15:H26"/>
    <mergeCell ref="I15:I26"/>
    <mergeCell ref="C28:C31"/>
    <mergeCell ref="D28:D31"/>
    <mergeCell ref="E28:E31"/>
    <mergeCell ref="H28:H31"/>
    <mergeCell ref="I45:I46"/>
    <mergeCell ref="H45:H46"/>
    <mergeCell ref="G45:G46"/>
    <mergeCell ref="F45:F46"/>
    <mergeCell ref="J45:J46"/>
    <mergeCell ref="E45:E46"/>
    <mergeCell ref="D45:D46"/>
    <mergeCell ref="C45:C46"/>
    <mergeCell ref="B45:B46"/>
    <mergeCell ref="A45:A46"/>
    <mergeCell ref="I12:I13"/>
    <mergeCell ref="H12:H13"/>
    <mergeCell ref="G12:G13"/>
    <mergeCell ref="F12:F13"/>
    <mergeCell ref="J12:J13"/>
    <mergeCell ref="E12:E13"/>
    <mergeCell ref="D12:D13"/>
    <mergeCell ref="C12:C13"/>
    <mergeCell ref="B12:B13"/>
    <mergeCell ref="A12:A1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8"/>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4.85546875" style="101" customWidth="1"/>
    <col min="3" max="3" width="20.7109375" style="101" customWidth="1"/>
    <col min="4" max="4" width="39.140625" style="101" customWidth="1"/>
    <col min="5" max="5" width="9.28515625" style="101" customWidth="1"/>
    <col min="6" max="6" width="8" style="101" customWidth="1"/>
    <col min="7" max="7" width="23.28515625" style="101" customWidth="1"/>
    <col min="8" max="8" width="8.28515625" style="101" customWidth="1"/>
    <col min="9" max="9" width="5" style="101" customWidth="1"/>
    <col min="10" max="16384" width="9" style="101"/>
  </cols>
  <sheetData>
    <row r="1" spans="1:9" x14ac:dyDescent="0.25">
      <c r="A1" s="100" t="s">
        <v>122</v>
      </c>
      <c r="B1" s="26"/>
      <c r="C1" s="26"/>
      <c r="D1" s="26"/>
      <c r="E1" s="26"/>
      <c r="F1" s="26"/>
      <c r="G1" s="26"/>
      <c r="H1" s="26"/>
      <c r="I1" s="80"/>
    </row>
    <row r="2" spans="1:9" ht="38.25" x14ac:dyDescent="0.25">
      <c r="A2" s="51" t="s">
        <v>51</v>
      </c>
      <c r="B2" s="51" t="s">
        <v>137</v>
      </c>
      <c r="C2" s="51" t="s">
        <v>55</v>
      </c>
      <c r="D2" s="51" t="s">
        <v>50</v>
      </c>
      <c r="E2" s="51" t="s">
        <v>58</v>
      </c>
      <c r="F2" s="51" t="s">
        <v>60</v>
      </c>
      <c r="G2" s="51" t="s">
        <v>62</v>
      </c>
      <c r="H2" s="51" t="s">
        <v>138</v>
      </c>
      <c r="I2" s="51" t="s">
        <v>66</v>
      </c>
    </row>
    <row r="3" spans="1:9" ht="25.5" x14ac:dyDescent="0.25">
      <c r="A3" s="94">
        <f>' Thaw Transfer Re-freeze'!A45+1</f>
        <v>214</v>
      </c>
      <c r="B3" s="94" t="s">
        <v>141</v>
      </c>
      <c r="C3" s="94" t="s">
        <v>142</v>
      </c>
      <c r="D3" s="94" t="s">
        <v>143</v>
      </c>
      <c r="E3" s="94" t="s">
        <v>144</v>
      </c>
      <c r="F3" s="94"/>
      <c r="G3" s="94" t="s">
        <v>145</v>
      </c>
      <c r="H3" s="94"/>
      <c r="I3" s="94" t="s">
        <v>146</v>
      </c>
    </row>
    <row r="4" spans="1:9" ht="38.25" x14ac:dyDescent="0.25">
      <c r="A4" s="94">
        <f>A3+1</f>
        <v>215</v>
      </c>
      <c r="B4" s="94" t="s">
        <v>486</v>
      </c>
      <c r="C4" s="94" t="s">
        <v>487</v>
      </c>
      <c r="D4" s="94" t="s">
        <v>488</v>
      </c>
      <c r="E4" s="91" t="s">
        <v>151</v>
      </c>
      <c r="F4" s="94"/>
      <c r="G4" s="94"/>
      <c r="H4" s="94"/>
      <c r="I4" s="94" t="s">
        <v>146</v>
      </c>
    </row>
    <row r="5" spans="1:9" ht="51" x14ac:dyDescent="0.25">
      <c r="A5" s="94">
        <f>A4+1</f>
        <v>216</v>
      </c>
      <c r="B5" s="94" t="s">
        <v>148</v>
      </c>
      <c r="C5" s="94" t="s">
        <v>149</v>
      </c>
      <c r="D5" s="94" t="s">
        <v>150</v>
      </c>
      <c r="E5" s="94" t="s">
        <v>151</v>
      </c>
      <c r="F5" s="94"/>
      <c r="G5" s="94" t="s">
        <v>152</v>
      </c>
      <c r="H5" s="94"/>
      <c r="I5" s="94" t="s">
        <v>146</v>
      </c>
    </row>
    <row r="6" spans="1:9" x14ac:dyDescent="0.25">
      <c r="A6" s="195">
        <f t="shared" ref="A6" si="0">A5+1</f>
        <v>217</v>
      </c>
      <c r="B6" s="191" t="s">
        <v>874</v>
      </c>
      <c r="C6" s="191" t="s">
        <v>875</v>
      </c>
      <c r="D6" s="191" t="s">
        <v>876</v>
      </c>
      <c r="E6" s="191" t="s">
        <v>877</v>
      </c>
      <c r="F6" s="191"/>
      <c r="G6" s="191"/>
      <c r="H6" s="191"/>
      <c r="I6" s="191" t="s">
        <v>146</v>
      </c>
    </row>
    <row r="7" spans="1:9" x14ac:dyDescent="0.25">
      <c r="A7" s="197"/>
      <c r="B7" s="193"/>
      <c r="C7" s="193"/>
      <c r="D7" s="193"/>
      <c r="E7" s="193"/>
      <c r="F7" s="193"/>
      <c r="G7" s="193"/>
      <c r="H7" s="193"/>
      <c r="I7" s="193"/>
    </row>
    <row r="8" spans="1:9" ht="75" customHeight="1" x14ac:dyDescent="0.25">
      <c r="A8" s="196"/>
      <c r="B8" s="192"/>
      <c r="C8" s="192"/>
      <c r="D8" s="192"/>
      <c r="E8" s="192"/>
      <c r="F8" s="192"/>
      <c r="G8" s="192"/>
      <c r="H8" s="192"/>
      <c r="I8" s="192"/>
    </row>
    <row r="9" spans="1:9" x14ac:dyDescent="0.25">
      <c r="A9" s="195">
        <f>A6+1</f>
        <v>218</v>
      </c>
      <c r="B9" s="191" t="s">
        <v>878</v>
      </c>
      <c r="C9" s="191" t="s">
        <v>879</v>
      </c>
      <c r="D9" s="191" t="s">
        <v>880</v>
      </c>
      <c r="E9" s="191" t="s">
        <v>877</v>
      </c>
      <c r="F9" s="191"/>
      <c r="G9" s="191"/>
      <c r="H9" s="191" t="s">
        <v>10</v>
      </c>
      <c r="I9" s="191" t="s">
        <v>204</v>
      </c>
    </row>
    <row r="10" spans="1:9" x14ac:dyDescent="0.25">
      <c r="A10" s="196"/>
      <c r="B10" s="192"/>
      <c r="C10" s="192"/>
      <c r="D10" s="192"/>
      <c r="E10" s="192"/>
      <c r="F10" s="192"/>
      <c r="G10" s="192"/>
      <c r="H10" s="192"/>
      <c r="I10" s="192"/>
    </row>
    <row r="11" spans="1:9" ht="24.75" customHeight="1" x14ac:dyDescent="0.25">
      <c r="A11" s="191">
        <f>A9+1</f>
        <v>219</v>
      </c>
      <c r="B11" s="205" t="s">
        <v>881</v>
      </c>
      <c r="C11" s="191" t="s">
        <v>882</v>
      </c>
      <c r="D11" s="205" t="s">
        <v>883</v>
      </c>
      <c r="E11" s="195" t="s">
        <v>192</v>
      </c>
      <c r="F11" s="93" t="s">
        <v>319</v>
      </c>
      <c r="G11" s="93" t="s">
        <v>519</v>
      </c>
      <c r="H11" s="191"/>
      <c r="I11" s="191" t="s">
        <v>204</v>
      </c>
    </row>
    <row r="12" spans="1:9" ht="49.15" customHeight="1" x14ac:dyDescent="0.25">
      <c r="A12" s="192"/>
      <c r="B12" s="192"/>
      <c r="C12" s="192"/>
      <c r="D12" s="192"/>
      <c r="E12" s="192"/>
      <c r="F12" s="93" t="s">
        <v>294</v>
      </c>
      <c r="G12" s="93" t="s">
        <v>321</v>
      </c>
      <c r="H12" s="192"/>
      <c r="I12" s="192"/>
    </row>
    <row r="13" spans="1:9" ht="16.5" customHeight="1" x14ac:dyDescent="0.25">
      <c r="A13" s="191">
        <f>A11+1</f>
        <v>220</v>
      </c>
      <c r="B13" s="205" t="s">
        <v>884</v>
      </c>
      <c r="C13" s="191" t="s">
        <v>308</v>
      </c>
      <c r="D13" s="205" t="s">
        <v>309</v>
      </c>
      <c r="E13" s="195" t="s">
        <v>310</v>
      </c>
      <c r="F13" s="191"/>
      <c r="G13" s="191"/>
      <c r="H13" s="191"/>
      <c r="I13" s="191" t="s">
        <v>216</v>
      </c>
    </row>
    <row r="14" spans="1:9" x14ac:dyDescent="0.25">
      <c r="A14" s="192"/>
      <c r="B14" s="206"/>
      <c r="C14" s="192"/>
      <c r="D14" s="206"/>
      <c r="E14" s="196"/>
      <c r="F14" s="192"/>
      <c r="G14" s="192"/>
      <c r="H14" s="192"/>
      <c r="I14" s="192"/>
    </row>
    <row r="24" spans="4:4" x14ac:dyDescent="0.25">
      <c r="D24" s="88"/>
    </row>
    <row r="38" spans="2:2" x14ac:dyDescent="0.25">
      <c r="B38" s="101" t="s">
        <v>809</v>
      </c>
    </row>
  </sheetData>
  <mergeCells count="34">
    <mergeCell ref="A11:A12"/>
    <mergeCell ref="B11:B12"/>
    <mergeCell ref="C11:C12"/>
    <mergeCell ref="D11:D12"/>
    <mergeCell ref="E11:E12"/>
    <mergeCell ref="I13:I14"/>
    <mergeCell ref="H13:H14"/>
    <mergeCell ref="G13:G14"/>
    <mergeCell ref="F13:F14"/>
    <mergeCell ref="I11:I12"/>
    <mergeCell ref="H11:H12"/>
    <mergeCell ref="E13:E14"/>
    <mergeCell ref="D13:D14"/>
    <mergeCell ref="C13:C14"/>
    <mergeCell ref="B13:B14"/>
    <mergeCell ref="A13:A14"/>
    <mergeCell ref="A6:A8"/>
    <mergeCell ref="I6:I8"/>
    <mergeCell ref="H6:H8"/>
    <mergeCell ref="G6:G8"/>
    <mergeCell ref="F6:F8"/>
    <mergeCell ref="E6:E8"/>
    <mergeCell ref="D6:D8"/>
    <mergeCell ref="C6:C8"/>
    <mergeCell ref="B6:B8"/>
    <mergeCell ref="D9:D10"/>
    <mergeCell ref="C9:C10"/>
    <mergeCell ref="B9:B10"/>
    <mergeCell ref="A9:A10"/>
    <mergeCell ref="I9:I10"/>
    <mergeCell ref="H9:H10"/>
    <mergeCell ref="G9:G10"/>
    <mergeCell ref="F9:F10"/>
    <mergeCell ref="E9:E1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58"/>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8.7109375" style="101" customWidth="1"/>
    <col min="3" max="3" width="20.7109375" style="101" customWidth="1"/>
    <col min="4" max="4" width="33.42578125" style="101" customWidth="1"/>
    <col min="5" max="6" width="9.140625" style="101" customWidth="1"/>
    <col min="7" max="7" width="36.140625" style="101" customWidth="1"/>
    <col min="8" max="8" width="9.5703125" style="101" customWidth="1"/>
    <col min="9" max="9" width="5.140625" style="101" customWidth="1"/>
    <col min="10" max="10" width="27.85546875" style="145" customWidth="1"/>
    <col min="11" max="11" width="23.28515625" style="145" customWidth="1"/>
    <col min="12" max="16384" width="9" style="101"/>
  </cols>
  <sheetData>
    <row r="1" spans="1:11" x14ac:dyDescent="0.25">
      <c r="A1" s="100" t="s">
        <v>885</v>
      </c>
      <c r="B1" s="100"/>
      <c r="C1" s="100"/>
      <c r="D1" s="100"/>
      <c r="E1" s="100"/>
      <c r="F1" s="100"/>
      <c r="G1" s="100"/>
      <c r="H1" s="100"/>
      <c r="I1" s="80"/>
      <c r="J1" s="79"/>
      <c r="K1" s="144"/>
    </row>
    <row r="2" spans="1:11" s="88" customFormat="1" ht="38.25" x14ac:dyDescent="0.25">
      <c r="A2" s="49" t="s">
        <v>51</v>
      </c>
      <c r="B2" s="49" t="s">
        <v>137</v>
      </c>
      <c r="C2" s="49" t="s">
        <v>55</v>
      </c>
      <c r="D2" s="49" t="s">
        <v>50</v>
      </c>
      <c r="E2" s="50" t="s">
        <v>58</v>
      </c>
      <c r="F2" s="49" t="s">
        <v>60</v>
      </c>
      <c r="G2" s="49" t="s">
        <v>62</v>
      </c>
      <c r="H2" s="49" t="s">
        <v>138</v>
      </c>
      <c r="I2" s="50" t="s">
        <v>66</v>
      </c>
      <c r="J2" s="50" t="s">
        <v>1018</v>
      </c>
      <c r="K2" s="49" t="s">
        <v>1019</v>
      </c>
    </row>
    <row r="3" spans="1:11" ht="38.25" x14ac:dyDescent="0.25">
      <c r="A3" s="94">
        <f>'Early outcome'!A13+1</f>
        <v>221</v>
      </c>
      <c r="B3" s="94" t="s">
        <v>141</v>
      </c>
      <c r="C3" s="94" t="s">
        <v>142</v>
      </c>
      <c r="D3" s="94" t="s">
        <v>143</v>
      </c>
      <c r="E3" s="94" t="s">
        <v>144</v>
      </c>
      <c r="F3" s="94"/>
      <c r="G3" s="94" t="s">
        <v>145</v>
      </c>
      <c r="H3" s="94"/>
      <c r="I3" s="94" t="s">
        <v>146</v>
      </c>
      <c r="J3" s="132" t="s">
        <v>10</v>
      </c>
      <c r="K3" s="140"/>
    </row>
    <row r="4" spans="1:11" ht="51" x14ac:dyDescent="0.25">
      <c r="A4" s="94">
        <f>A3+1</f>
        <v>222</v>
      </c>
      <c r="B4" s="94" t="s">
        <v>486</v>
      </c>
      <c r="C4" s="94" t="s">
        <v>487</v>
      </c>
      <c r="D4" s="94" t="s">
        <v>488</v>
      </c>
      <c r="E4" s="91" t="s">
        <v>151</v>
      </c>
      <c r="F4" s="94"/>
      <c r="G4" s="94"/>
      <c r="H4" s="94"/>
      <c r="I4" s="94" t="s">
        <v>146</v>
      </c>
      <c r="J4" s="132" t="s">
        <v>10</v>
      </c>
      <c r="K4" s="140"/>
    </row>
    <row r="5" spans="1:11" ht="38.25" x14ac:dyDescent="0.25">
      <c r="A5" s="94">
        <f>A4+1</f>
        <v>223</v>
      </c>
      <c r="B5" s="94" t="s">
        <v>148</v>
      </c>
      <c r="C5" s="94" t="s">
        <v>149</v>
      </c>
      <c r="D5" s="94" t="s">
        <v>150</v>
      </c>
      <c r="E5" s="94" t="s">
        <v>151</v>
      </c>
      <c r="F5" s="94"/>
      <c r="G5" s="94" t="s">
        <v>152</v>
      </c>
      <c r="H5" s="94"/>
      <c r="I5" s="94" t="s">
        <v>146</v>
      </c>
      <c r="J5" s="132" t="s">
        <v>10</v>
      </c>
      <c r="K5" s="140"/>
    </row>
    <row r="6" spans="1:11" ht="38.25" customHeight="1" x14ac:dyDescent="0.25">
      <c r="A6" s="195">
        <f>A5+1</f>
        <v>224</v>
      </c>
      <c r="B6" s="247" t="s">
        <v>886</v>
      </c>
      <c r="C6" s="191" t="s">
        <v>887</v>
      </c>
      <c r="D6" s="205" t="s">
        <v>888</v>
      </c>
      <c r="E6" s="205" t="s">
        <v>192</v>
      </c>
      <c r="F6" s="93" t="s">
        <v>319</v>
      </c>
      <c r="G6" s="93" t="s">
        <v>889</v>
      </c>
      <c r="H6" s="191"/>
      <c r="I6" s="191" t="s">
        <v>216</v>
      </c>
      <c r="J6" s="254"/>
      <c r="K6" s="191"/>
    </row>
    <row r="7" spans="1:11" x14ac:dyDescent="0.25">
      <c r="A7" s="197"/>
      <c r="B7" s="260"/>
      <c r="C7" s="193"/>
      <c r="D7" s="208"/>
      <c r="E7" s="208"/>
      <c r="F7" s="191" t="s">
        <v>294</v>
      </c>
      <c r="G7" s="191" t="s">
        <v>890</v>
      </c>
      <c r="H7" s="193"/>
      <c r="I7" s="193"/>
      <c r="J7" s="252"/>
      <c r="K7" s="193"/>
    </row>
    <row r="8" spans="1:11" x14ac:dyDescent="0.25">
      <c r="A8" s="196"/>
      <c r="B8" s="261"/>
      <c r="C8" s="192"/>
      <c r="D8" s="206"/>
      <c r="E8" s="206"/>
      <c r="F8" s="192"/>
      <c r="G8" s="192"/>
      <c r="H8" s="192"/>
      <c r="I8" s="192"/>
      <c r="J8" s="253"/>
      <c r="K8" s="192"/>
    </row>
    <row r="9" spans="1:11" x14ac:dyDescent="0.25">
      <c r="A9" s="191">
        <f>A6+1</f>
        <v>225</v>
      </c>
      <c r="B9" s="205" t="s">
        <v>881</v>
      </c>
      <c r="C9" s="191" t="s">
        <v>891</v>
      </c>
      <c r="D9" s="205" t="s">
        <v>892</v>
      </c>
      <c r="E9" s="195" t="s">
        <v>192</v>
      </c>
      <c r="F9" s="93" t="s">
        <v>319</v>
      </c>
      <c r="G9" s="93" t="s">
        <v>519</v>
      </c>
      <c r="H9" s="191"/>
      <c r="I9" s="191" t="s">
        <v>216</v>
      </c>
      <c r="J9" s="254"/>
      <c r="K9" s="191"/>
    </row>
    <row r="10" spans="1:11" x14ac:dyDescent="0.25">
      <c r="A10" s="192"/>
      <c r="B10" s="192"/>
      <c r="C10" s="192"/>
      <c r="D10" s="192"/>
      <c r="E10" s="192"/>
      <c r="F10" s="93" t="s">
        <v>294</v>
      </c>
      <c r="G10" s="93" t="s">
        <v>321</v>
      </c>
      <c r="H10" s="192"/>
      <c r="I10" s="192"/>
      <c r="J10" s="253"/>
      <c r="K10" s="192"/>
    </row>
    <row r="11" spans="1:11" x14ac:dyDescent="0.25">
      <c r="A11" s="195">
        <f>A9+1</f>
        <v>226</v>
      </c>
      <c r="B11" s="195" t="s">
        <v>893</v>
      </c>
      <c r="C11" s="195" t="s">
        <v>894</v>
      </c>
      <c r="D11" s="195" t="s">
        <v>895</v>
      </c>
      <c r="E11" s="195" t="s">
        <v>877</v>
      </c>
      <c r="F11" s="195"/>
      <c r="G11" s="266" t="s">
        <v>896</v>
      </c>
      <c r="H11" s="195"/>
      <c r="I11" s="195" t="s">
        <v>204</v>
      </c>
      <c r="J11" s="195"/>
      <c r="K11" s="195"/>
    </row>
    <row r="12" spans="1:11" x14ac:dyDescent="0.25">
      <c r="A12" s="219"/>
      <c r="B12" s="219"/>
      <c r="C12" s="219"/>
      <c r="D12" s="219"/>
      <c r="E12" s="219"/>
      <c r="F12" s="219"/>
      <c r="G12" s="219"/>
      <c r="H12" s="219"/>
      <c r="I12" s="219"/>
      <c r="J12" s="219"/>
      <c r="K12" s="219"/>
    </row>
    <row r="13" spans="1:11" ht="26.25" customHeight="1" x14ac:dyDescent="0.25">
      <c r="A13" s="195">
        <f>A11+1</f>
        <v>227</v>
      </c>
      <c r="B13" s="191" t="s">
        <v>208</v>
      </c>
      <c r="C13" s="191" t="s">
        <v>209</v>
      </c>
      <c r="D13" s="191" t="s">
        <v>897</v>
      </c>
      <c r="E13" s="195" t="s">
        <v>161</v>
      </c>
      <c r="F13" s="267"/>
      <c r="G13" s="191" t="s">
        <v>898</v>
      </c>
      <c r="H13" s="191">
        <v>120</v>
      </c>
      <c r="I13" s="195" t="s">
        <v>204</v>
      </c>
      <c r="J13" s="256" t="s">
        <v>10</v>
      </c>
      <c r="K13" s="191" t="s">
        <v>10</v>
      </c>
    </row>
    <row r="14" spans="1:11" ht="26.25" customHeight="1" x14ac:dyDescent="0.25">
      <c r="A14" s="197"/>
      <c r="B14" s="193"/>
      <c r="C14" s="193"/>
      <c r="D14" s="193"/>
      <c r="E14" s="197"/>
      <c r="F14" s="268"/>
      <c r="G14" s="193"/>
      <c r="H14" s="193"/>
      <c r="I14" s="197"/>
      <c r="J14" s="257"/>
      <c r="K14" s="193"/>
    </row>
    <row r="15" spans="1:11" ht="26.25" customHeight="1" x14ac:dyDescent="0.25">
      <c r="A15" s="197"/>
      <c r="B15" s="193"/>
      <c r="C15" s="193"/>
      <c r="D15" s="193"/>
      <c r="E15" s="197"/>
      <c r="F15" s="268"/>
      <c r="G15" s="193"/>
      <c r="H15" s="193"/>
      <c r="I15" s="197"/>
      <c r="J15" s="257"/>
      <c r="K15" s="193"/>
    </row>
    <row r="16" spans="1:11" ht="37.5" customHeight="1" x14ac:dyDescent="0.25">
      <c r="A16" s="196"/>
      <c r="B16" s="192"/>
      <c r="C16" s="192"/>
      <c r="D16" s="192"/>
      <c r="E16" s="196"/>
      <c r="F16" s="269"/>
      <c r="G16" s="192"/>
      <c r="H16" s="192"/>
      <c r="I16" s="196"/>
      <c r="J16" s="258"/>
      <c r="K16" s="192"/>
    </row>
    <row r="17" spans="1:11" ht="38.25" customHeight="1" x14ac:dyDescent="0.25">
      <c r="A17" s="195">
        <f>A13+1</f>
        <v>228</v>
      </c>
      <c r="B17" s="195" t="s">
        <v>899</v>
      </c>
      <c r="C17" s="195" t="s">
        <v>213</v>
      </c>
      <c r="D17" s="195" t="s">
        <v>900</v>
      </c>
      <c r="E17" s="195" t="s">
        <v>901</v>
      </c>
      <c r="F17" s="262" t="s">
        <v>10</v>
      </c>
      <c r="G17" s="195" t="s">
        <v>902</v>
      </c>
      <c r="H17" s="195"/>
      <c r="I17" s="195" t="s">
        <v>204</v>
      </c>
      <c r="J17" s="195" t="s">
        <v>10</v>
      </c>
      <c r="K17" s="195"/>
    </row>
    <row r="18" spans="1:11" x14ac:dyDescent="0.25">
      <c r="A18" s="197"/>
      <c r="B18" s="197"/>
      <c r="C18" s="197"/>
      <c r="D18" s="197"/>
      <c r="E18" s="197"/>
      <c r="F18" s="263"/>
      <c r="G18" s="197"/>
      <c r="H18" s="197"/>
      <c r="I18" s="197"/>
      <c r="J18" s="197"/>
      <c r="K18" s="197"/>
    </row>
    <row r="19" spans="1:11" x14ac:dyDescent="0.25">
      <c r="A19" s="197"/>
      <c r="B19" s="197"/>
      <c r="C19" s="197"/>
      <c r="D19" s="197"/>
      <c r="E19" s="197"/>
      <c r="F19" s="263"/>
      <c r="G19" s="197"/>
      <c r="H19" s="197"/>
      <c r="I19" s="197"/>
      <c r="J19" s="197"/>
      <c r="K19" s="197"/>
    </row>
    <row r="20" spans="1:11" x14ac:dyDescent="0.25">
      <c r="A20" s="196"/>
      <c r="B20" s="196"/>
      <c r="C20" s="196"/>
      <c r="D20" s="196"/>
      <c r="E20" s="196"/>
      <c r="F20" s="264"/>
      <c r="G20" s="196"/>
      <c r="H20" s="196"/>
      <c r="I20" s="196"/>
      <c r="J20" s="196"/>
      <c r="K20" s="196"/>
    </row>
    <row r="21" spans="1:11" ht="18.75" customHeight="1" x14ac:dyDescent="0.25">
      <c r="A21" s="195">
        <f>A17+1</f>
        <v>229</v>
      </c>
      <c r="B21" s="195" t="s">
        <v>903</v>
      </c>
      <c r="C21" s="195" t="s">
        <v>218</v>
      </c>
      <c r="D21" s="195" t="s">
        <v>904</v>
      </c>
      <c r="E21" s="195" t="s">
        <v>220</v>
      </c>
      <c r="F21" s="45"/>
      <c r="G21" s="93" t="s">
        <v>905</v>
      </c>
      <c r="H21" s="191">
        <v>302</v>
      </c>
      <c r="I21" s="195" t="s">
        <v>204</v>
      </c>
      <c r="J21" s="256" t="s">
        <v>10</v>
      </c>
      <c r="K21" s="191" t="s">
        <v>10</v>
      </c>
    </row>
    <row r="22" spans="1:11" x14ac:dyDescent="0.25">
      <c r="A22" s="197"/>
      <c r="B22" s="193"/>
      <c r="C22" s="193"/>
      <c r="D22" s="193"/>
      <c r="E22" s="197"/>
      <c r="F22" s="97" t="s">
        <v>222</v>
      </c>
      <c r="G22" s="97" t="s">
        <v>223</v>
      </c>
      <c r="H22" s="193"/>
      <c r="I22" s="193"/>
      <c r="J22" s="252"/>
      <c r="K22" s="193"/>
    </row>
    <row r="23" spans="1:11" x14ac:dyDescent="0.25">
      <c r="A23" s="197"/>
      <c r="B23" s="193"/>
      <c r="C23" s="193"/>
      <c r="D23" s="193"/>
      <c r="E23" s="197"/>
      <c r="F23" s="97" t="s">
        <v>224</v>
      </c>
      <c r="G23" s="97" t="s">
        <v>225</v>
      </c>
      <c r="H23" s="193"/>
      <c r="I23" s="193"/>
      <c r="J23" s="252"/>
      <c r="K23" s="193"/>
    </row>
    <row r="24" spans="1:11" ht="14.25" customHeight="1" x14ac:dyDescent="0.25">
      <c r="A24" s="197"/>
      <c r="B24" s="193"/>
      <c r="C24" s="193"/>
      <c r="D24" s="193"/>
      <c r="E24" s="197"/>
      <c r="F24" s="97" t="s">
        <v>226</v>
      </c>
      <c r="G24" s="97" t="s">
        <v>227</v>
      </c>
      <c r="H24" s="193"/>
      <c r="I24" s="193"/>
      <c r="J24" s="252"/>
      <c r="K24" s="193"/>
    </row>
    <row r="25" spans="1:11" x14ac:dyDescent="0.25">
      <c r="A25" s="197"/>
      <c r="B25" s="193"/>
      <c r="C25" s="193"/>
      <c r="D25" s="193"/>
      <c r="E25" s="197"/>
      <c r="F25" s="97" t="s">
        <v>228</v>
      </c>
      <c r="G25" s="97" t="s">
        <v>229</v>
      </c>
      <c r="H25" s="193"/>
      <c r="I25" s="193"/>
      <c r="J25" s="252"/>
      <c r="K25" s="193"/>
    </row>
    <row r="26" spans="1:11" x14ac:dyDescent="0.25">
      <c r="A26" s="196"/>
      <c r="B26" s="192"/>
      <c r="C26" s="192"/>
      <c r="D26" s="192"/>
      <c r="E26" s="196"/>
      <c r="F26" s="97" t="s">
        <v>230</v>
      </c>
      <c r="G26" s="97" t="s">
        <v>231</v>
      </c>
      <c r="H26" s="192"/>
      <c r="I26" s="192"/>
      <c r="J26" s="253"/>
      <c r="K26" s="192"/>
    </row>
    <row r="27" spans="1:11" x14ac:dyDescent="0.25">
      <c r="A27" s="242" t="s">
        <v>906</v>
      </c>
      <c r="B27" s="243"/>
      <c r="C27" s="243"/>
      <c r="D27" s="243"/>
      <c r="E27" s="243"/>
      <c r="F27" s="243"/>
      <c r="G27" s="243"/>
      <c r="H27" s="243"/>
      <c r="I27" s="243"/>
      <c r="J27" s="243"/>
      <c r="K27" s="147"/>
    </row>
    <row r="28" spans="1:11" ht="51" customHeight="1" x14ac:dyDescent="0.25">
      <c r="A28" s="195">
        <f>A21+1</f>
        <v>230</v>
      </c>
      <c r="B28" s="271" t="s">
        <v>907</v>
      </c>
      <c r="C28" s="265" t="s">
        <v>908</v>
      </c>
      <c r="D28" s="194" t="s">
        <v>909</v>
      </c>
      <c r="E28" s="194" t="s">
        <v>161</v>
      </c>
      <c r="F28" s="93">
        <v>10</v>
      </c>
      <c r="G28" s="105" t="s">
        <v>910</v>
      </c>
      <c r="H28" s="212">
        <v>113</v>
      </c>
      <c r="I28" s="265" t="s">
        <v>204</v>
      </c>
      <c r="J28" s="270" t="s">
        <v>1040</v>
      </c>
      <c r="K28" s="212" t="s">
        <v>10</v>
      </c>
    </row>
    <row r="29" spans="1:11" ht="38.25" x14ac:dyDescent="0.25">
      <c r="A29" s="197"/>
      <c r="B29" s="271"/>
      <c r="C29" s="265"/>
      <c r="D29" s="194"/>
      <c r="E29" s="194"/>
      <c r="F29" s="94">
        <v>20</v>
      </c>
      <c r="G29" s="105" t="s">
        <v>911</v>
      </c>
      <c r="H29" s="213"/>
      <c r="I29" s="265"/>
      <c r="J29" s="185"/>
      <c r="K29" s="213"/>
    </row>
    <row r="30" spans="1:11" ht="39.75" customHeight="1" x14ac:dyDescent="0.25">
      <c r="A30" s="197"/>
      <c r="B30" s="271"/>
      <c r="C30" s="265"/>
      <c r="D30" s="194"/>
      <c r="E30" s="194"/>
      <c r="F30" s="93">
        <v>30</v>
      </c>
      <c r="G30" s="105" t="s">
        <v>912</v>
      </c>
      <c r="H30" s="213"/>
      <c r="I30" s="265"/>
      <c r="J30" s="185"/>
      <c r="K30" s="213"/>
    </row>
    <row r="31" spans="1:11" ht="54.75" customHeight="1" x14ac:dyDescent="0.25">
      <c r="A31" s="197"/>
      <c r="B31" s="271"/>
      <c r="C31" s="265"/>
      <c r="D31" s="194"/>
      <c r="E31" s="194"/>
      <c r="F31" s="94">
        <v>70</v>
      </c>
      <c r="G31" s="105" t="s">
        <v>913</v>
      </c>
      <c r="H31" s="213"/>
      <c r="I31" s="265"/>
      <c r="J31" s="185"/>
      <c r="K31" s="213"/>
    </row>
    <row r="32" spans="1:11" ht="66.75" customHeight="1" x14ac:dyDescent="0.25">
      <c r="A32" s="197"/>
      <c r="B32" s="271"/>
      <c r="C32" s="265"/>
      <c r="D32" s="194"/>
      <c r="E32" s="194"/>
      <c r="F32" s="94">
        <v>80</v>
      </c>
      <c r="G32" s="105" t="s">
        <v>914</v>
      </c>
      <c r="H32" s="213"/>
      <c r="I32" s="265"/>
      <c r="J32" s="185"/>
      <c r="K32" s="213"/>
    </row>
    <row r="33" spans="1:11" ht="25.5" x14ac:dyDescent="0.25">
      <c r="A33" s="196"/>
      <c r="B33" s="271"/>
      <c r="C33" s="265"/>
      <c r="D33" s="194"/>
      <c r="E33" s="194"/>
      <c r="F33" s="93" t="s">
        <v>915</v>
      </c>
      <c r="G33" s="105" t="s">
        <v>916</v>
      </c>
      <c r="H33" s="255"/>
      <c r="I33" s="265"/>
      <c r="J33" s="185"/>
      <c r="K33" s="255"/>
    </row>
    <row r="34" spans="1:11" x14ac:dyDescent="0.25">
      <c r="A34" s="199">
        <f>A28+1</f>
        <v>231</v>
      </c>
      <c r="B34" s="191" t="s">
        <v>917</v>
      </c>
      <c r="C34" s="191" t="s">
        <v>918</v>
      </c>
      <c r="D34" s="191" t="s">
        <v>919</v>
      </c>
      <c r="E34" s="195" t="s">
        <v>920</v>
      </c>
      <c r="F34" s="191"/>
      <c r="G34" s="191"/>
      <c r="H34" s="191"/>
      <c r="I34" s="199" t="s">
        <v>204</v>
      </c>
      <c r="J34" s="259" t="s">
        <v>1038</v>
      </c>
      <c r="K34" s="191"/>
    </row>
    <row r="35" spans="1:11" x14ac:dyDescent="0.25">
      <c r="A35" s="201"/>
      <c r="B35" s="192"/>
      <c r="C35" s="192"/>
      <c r="D35" s="192"/>
      <c r="E35" s="196"/>
      <c r="F35" s="192"/>
      <c r="G35" s="192"/>
      <c r="H35" s="192"/>
      <c r="I35" s="201"/>
      <c r="J35" s="219"/>
      <c r="K35" s="192"/>
    </row>
    <row r="36" spans="1:11" ht="12.75" customHeight="1" x14ac:dyDescent="0.25">
      <c r="A36" s="267">
        <f>A34+1</f>
        <v>232</v>
      </c>
      <c r="B36" s="191" t="s">
        <v>921</v>
      </c>
      <c r="C36" s="191" t="s">
        <v>190</v>
      </c>
      <c r="D36" s="191" t="s">
        <v>922</v>
      </c>
      <c r="E36" s="267" t="s">
        <v>923</v>
      </c>
      <c r="F36" s="93">
        <v>1</v>
      </c>
      <c r="G36" s="93" t="s">
        <v>193</v>
      </c>
      <c r="H36" s="191">
        <v>125</v>
      </c>
      <c r="I36" s="267" t="s">
        <v>204</v>
      </c>
      <c r="J36" s="254" t="s">
        <v>10</v>
      </c>
      <c r="K36" s="191" t="s">
        <v>10</v>
      </c>
    </row>
    <row r="37" spans="1:11" x14ac:dyDescent="0.25">
      <c r="A37" s="268"/>
      <c r="B37" s="193"/>
      <c r="C37" s="193"/>
      <c r="D37" s="193"/>
      <c r="E37" s="268"/>
      <c r="F37" s="93">
        <v>2</v>
      </c>
      <c r="G37" s="93" t="s">
        <v>194</v>
      </c>
      <c r="H37" s="193"/>
      <c r="I37" s="268"/>
      <c r="J37" s="252"/>
      <c r="K37" s="193"/>
    </row>
    <row r="38" spans="1:11" x14ac:dyDescent="0.25">
      <c r="A38" s="268"/>
      <c r="B38" s="193"/>
      <c r="C38" s="193"/>
      <c r="D38" s="193"/>
      <c r="E38" s="268"/>
      <c r="F38" s="191">
        <v>9</v>
      </c>
      <c r="G38" s="191" t="s">
        <v>924</v>
      </c>
      <c r="H38" s="193"/>
      <c r="I38" s="268"/>
      <c r="J38" s="252"/>
      <c r="K38" s="193"/>
    </row>
    <row r="39" spans="1:11" x14ac:dyDescent="0.25">
      <c r="A39" s="268"/>
      <c r="B39" s="193"/>
      <c r="C39" s="193"/>
      <c r="D39" s="193"/>
      <c r="E39" s="268"/>
      <c r="F39" s="193"/>
      <c r="G39" s="193"/>
      <c r="H39" s="193"/>
      <c r="I39" s="268"/>
      <c r="J39" s="252"/>
      <c r="K39" s="193"/>
    </row>
    <row r="40" spans="1:11" x14ac:dyDescent="0.25">
      <c r="A40" s="269"/>
      <c r="B40" s="192"/>
      <c r="C40" s="192"/>
      <c r="D40" s="192"/>
      <c r="E40" s="269"/>
      <c r="F40" s="192"/>
      <c r="G40" s="192"/>
      <c r="H40" s="192"/>
      <c r="I40" s="269"/>
      <c r="J40" s="253"/>
      <c r="K40" s="192"/>
    </row>
    <row r="41" spans="1:11" ht="39.75" customHeight="1" x14ac:dyDescent="0.25">
      <c r="A41" s="104">
        <f>A36+1</f>
        <v>233</v>
      </c>
      <c r="B41" s="93" t="s">
        <v>925</v>
      </c>
      <c r="C41" s="93" t="s">
        <v>926</v>
      </c>
      <c r="D41" s="93" t="s">
        <v>927</v>
      </c>
      <c r="E41" s="94" t="s">
        <v>198</v>
      </c>
      <c r="F41" s="93"/>
      <c r="G41" s="93" t="s">
        <v>199</v>
      </c>
      <c r="H41" s="93"/>
      <c r="I41" s="104" t="s">
        <v>204</v>
      </c>
      <c r="J41" s="159" t="s">
        <v>1039</v>
      </c>
      <c r="K41" s="135"/>
    </row>
    <row r="42" spans="1:11" ht="51" x14ac:dyDescent="0.25">
      <c r="A42" s="93">
        <f t="shared" ref="A42:A43" si="0">A41+1</f>
        <v>234</v>
      </c>
      <c r="B42" s="88" t="s">
        <v>928</v>
      </c>
      <c r="C42" s="93" t="s">
        <v>929</v>
      </c>
      <c r="D42" s="93" t="s">
        <v>930</v>
      </c>
      <c r="E42" s="94" t="s">
        <v>340</v>
      </c>
      <c r="F42" s="93"/>
      <c r="G42" s="93"/>
      <c r="H42" s="93"/>
      <c r="I42" s="104" t="s">
        <v>275</v>
      </c>
      <c r="J42" s="132"/>
      <c r="K42" s="135"/>
    </row>
    <row r="43" spans="1:11" ht="38.25" x14ac:dyDescent="0.25">
      <c r="A43" s="93">
        <f t="shared" si="0"/>
        <v>235</v>
      </c>
      <c r="B43" s="93" t="s">
        <v>931</v>
      </c>
      <c r="C43" s="93" t="s">
        <v>932</v>
      </c>
      <c r="D43" s="105" t="s">
        <v>933</v>
      </c>
      <c r="E43" s="94" t="s">
        <v>192</v>
      </c>
      <c r="F43" s="94" t="s">
        <v>319</v>
      </c>
      <c r="G43" s="94"/>
      <c r="H43" s="94"/>
      <c r="I43" s="104" t="s">
        <v>216</v>
      </c>
      <c r="J43" s="132"/>
      <c r="K43" s="140"/>
    </row>
    <row r="44" spans="1:11" ht="76.5" x14ac:dyDescent="0.25">
      <c r="A44" s="93">
        <f>A43+1</f>
        <v>236</v>
      </c>
      <c r="B44" s="14" t="s">
        <v>934</v>
      </c>
      <c r="C44" s="97" t="s">
        <v>243</v>
      </c>
      <c r="D44" s="97" t="s">
        <v>935</v>
      </c>
      <c r="E44" s="97" t="s">
        <v>245</v>
      </c>
      <c r="F44" s="93"/>
      <c r="G44" s="93"/>
      <c r="H44" s="141"/>
      <c r="I44" s="93" t="s">
        <v>204</v>
      </c>
      <c r="J44" s="146"/>
      <c r="K44" s="141" t="s">
        <v>1041</v>
      </c>
    </row>
    <row r="45" spans="1:11" ht="12.75" customHeight="1" x14ac:dyDescent="0.25">
      <c r="A45" s="190">
        <f>A44+1</f>
        <v>237</v>
      </c>
      <c r="B45" s="238" t="s">
        <v>936</v>
      </c>
      <c r="C45" s="191" t="s">
        <v>247</v>
      </c>
      <c r="D45" s="205" t="s">
        <v>937</v>
      </c>
      <c r="E45" s="202" t="s">
        <v>161</v>
      </c>
      <c r="F45" s="83" t="s">
        <v>162</v>
      </c>
      <c r="G45" s="97" t="s">
        <v>249</v>
      </c>
      <c r="H45" s="205">
        <v>105</v>
      </c>
      <c r="I45" s="190" t="s">
        <v>204</v>
      </c>
      <c r="J45" s="251" t="s">
        <v>1024</v>
      </c>
      <c r="K45" s="205" t="s">
        <v>10</v>
      </c>
    </row>
    <row r="46" spans="1:11" x14ac:dyDescent="0.25">
      <c r="A46" s="190"/>
      <c r="B46" s="230"/>
      <c r="C46" s="193"/>
      <c r="D46" s="208"/>
      <c r="E46" s="202"/>
      <c r="F46" s="83" t="s">
        <v>164</v>
      </c>
      <c r="G46" s="97" t="s">
        <v>250</v>
      </c>
      <c r="H46" s="208"/>
      <c r="I46" s="190"/>
      <c r="J46" s="252"/>
      <c r="K46" s="208"/>
    </row>
    <row r="47" spans="1:11" x14ac:dyDescent="0.25">
      <c r="A47" s="190"/>
      <c r="B47" s="230"/>
      <c r="C47" s="193"/>
      <c r="D47" s="208"/>
      <c r="E47" s="202"/>
      <c r="F47" s="83" t="s">
        <v>166</v>
      </c>
      <c r="G47" s="97" t="s">
        <v>251</v>
      </c>
      <c r="H47" s="208"/>
      <c r="I47" s="190"/>
      <c r="J47" s="252"/>
      <c r="K47" s="208"/>
    </row>
    <row r="48" spans="1:11" ht="25.5" x14ac:dyDescent="0.25">
      <c r="A48" s="190"/>
      <c r="B48" s="230"/>
      <c r="C48" s="193"/>
      <c r="D48" s="208"/>
      <c r="E48" s="202"/>
      <c r="F48" s="83" t="s">
        <v>168</v>
      </c>
      <c r="G48" s="97" t="s">
        <v>252</v>
      </c>
      <c r="H48" s="208"/>
      <c r="I48" s="190"/>
      <c r="J48" s="252"/>
      <c r="K48" s="208"/>
    </row>
    <row r="49" spans="1:11" ht="26.25" customHeight="1" x14ac:dyDescent="0.25">
      <c r="A49" s="190"/>
      <c r="B49" s="230"/>
      <c r="C49" s="193"/>
      <c r="D49" s="208"/>
      <c r="E49" s="202"/>
      <c r="F49" s="83" t="s">
        <v>170</v>
      </c>
      <c r="G49" s="97" t="s">
        <v>253</v>
      </c>
      <c r="H49" s="208"/>
      <c r="I49" s="190"/>
      <c r="J49" s="252"/>
      <c r="K49" s="208"/>
    </row>
    <row r="50" spans="1:11" x14ac:dyDescent="0.25">
      <c r="A50" s="190"/>
      <c r="B50" s="230"/>
      <c r="C50" s="193"/>
      <c r="D50" s="208"/>
      <c r="E50" s="202"/>
      <c r="F50" s="83" t="s">
        <v>172</v>
      </c>
      <c r="G50" s="97" t="s">
        <v>254</v>
      </c>
      <c r="H50" s="208"/>
      <c r="I50" s="190"/>
      <c r="J50" s="252"/>
      <c r="K50" s="208"/>
    </row>
    <row r="51" spans="1:11" ht="18" customHeight="1" x14ac:dyDescent="0.25">
      <c r="A51" s="190"/>
      <c r="B51" s="230"/>
      <c r="C51" s="193"/>
      <c r="D51" s="208"/>
      <c r="E51" s="202"/>
      <c r="F51" s="83" t="s">
        <v>174</v>
      </c>
      <c r="G51" s="97" t="s">
        <v>255</v>
      </c>
      <c r="H51" s="208"/>
      <c r="I51" s="190"/>
      <c r="J51" s="252"/>
      <c r="K51" s="208"/>
    </row>
    <row r="52" spans="1:11" ht="25.5" x14ac:dyDescent="0.25">
      <c r="A52" s="191"/>
      <c r="B52" s="231"/>
      <c r="C52" s="192"/>
      <c r="D52" s="206"/>
      <c r="E52" s="205"/>
      <c r="F52" s="107" t="s">
        <v>176</v>
      </c>
      <c r="G52" s="95" t="s">
        <v>256</v>
      </c>
      <c r="H52" s="206"/>
      <c r="I52" s="191"/>
      <c r="J52" s="253"/>
      <c r="K52" s="206"/>
    </row>
    <row r="53" spans="1:11" ht="44.25" customHeight="1" x14ac:dyDescent="0.25">
      <c r="A53" s="94">
        <f>A45+1</f>
        <v>238</v>
      </c>
      <c r="B53" s="87" t="s">
        <v>938</v>
      </c>
      <c r="C53" s="93" t="s">
        <v>939</v>
      </c>
      <c r="D53" s="93" t="s">
        <v>940</v>
      </c>
      <c r="E53" s="94" t="s">
        <v>185</v>
      </c>
      <c r="F53" s="94"/>
      <c r="G53" s="93" t="s">
        <v>215</v>
      </c>
      <c r="H53" s="93"/>
      <c r="I53" s="94" t="s">
        <v>204</v>
      </c>
      <c r="J53" s="174" t="s">
        <v>1042</v>
      </c>
      <c r="K53" s="135"/>
    </row>
    <row r="54" spans="1:11" ht="39.75" customHeight="1" x14ac:dyDescent="0.25">
      <c r="A54" s="93">
        <f>A53+1</f>
        <v>239</v>
      </c>
      <c r="B54" s="93" t="s">
        <v>941</v>
      </c>
      <c r="C54" s="93" t="s">
        <v>942</v>
      </c>
      <c r="D54" s="93" t="s">
        <v>943</v>
      </c>
      <c r="E54" s="94" t="s">
        <v>185</v>
      </c>
      <c r="F54" s="93"/>
      <c r="G54" s="93" t="s">
        <v>215</v>
      </c>
      <c r="H54" s="93"/>
      <c r="I54" s="93" t="s">
        <v>204</v>
      </c>
      <c r="J54" s="159" t="s">
        <v>1052</v>
      </c>
      <c r="K54" s="135"/>
    </row>
    <row r="55" spans="1:11" x14ac:dyDescent="0.25">
      <c r="A55" s="242"/>
      <c r="B55" s="243"/>
      <c r="C55" s="243"/>
      <c r="D55" s="243"/>
      <c r="E55" s="243"/>
      <c r="F55" s="243"/>
      <c r="G55" s="243"/>
      <c r="H55" s="243"/>
      <c r="I55" s="243"/>
      <c r="J55" s="243"/>
      <c r="K55" s="147"/>
    </row>
    <row r="56" spans="1:11" x14ac:dyDescent="0.25">
      <c r="A56" s="191">
        <f>A54+1</f>
        <v>240</v>
      </c>
      <c r="B56" s="205" t="s">
        <v>873</v>
      </c>
      <c r="C56" s="191" t="s">
        <v>308</v>
      </c>
      <c r="D56" s="205" t="s">
        <v>309</v>
      </c>
      <c r="E56" s="195" t="s">
        <v>310</v>
      </c>
      <c r="F56" s="191"/>
      <c r="G56" s="191"/>
      <c r="H56" s="191"/>
      <c r="I56" s="191" t="s">
        <v>216</v>
      </c>
      <c r="J56" s="254" t="s">
        <v>311</v>
      </c>
      <c r="K56" s="191"/>
    </row>
    <row r="57" spans="1:11" x14ac:dyDescent="0.25">
      <c r="A57" s="192"/>
      <c r="B57" s="206"/>
      <c r="C57" s="192"/>
      <c r="D57" s="206"/>
      <c r="E57" s="196"/>
      <c r="F57" s="192"/>
      <c r="G57" s="192"/>
      <c r="H57" s="192"/>
      <c r="I57" s="192"/>
      <c r="J57" s="253"/>
      <c r="K57" s="192"/>
    </row>
    <row r="58" spans="1:11" x14ac:dyDescent="0.25">
      <c r="D58" s="88"/>
    </row>
  </sheetData>
  <mergeCells count="115">
    <mergeCell ref="C34:C35"/>
    <mergeCell ref="A6:A8"/>
    <mergeCell ref="A9:A10"/>
    <mergeCell ref="B9:B10"/>
    <mergeCell ref="C9:C10"/>
    <mergeCell ref="D9:D10"/>
    <mergeCell ref="E9:E10"/>
    <mergeCell ref="E6:E8"/>
    <mergeCell ref="D6:D8"/>
    <mergeCell ref="A28:A33"/>
    <mergeCell ref="B28:B33"/>
    <mergeCell ref="C28:C33"/>
    <mergeCell ref="B34:B35"/>
    <mergeCell ref="A34:A35"/>
    <mergeCell ref="A27:J27"/>
    <mergeCell ref="I21:I26"/>
    <mergeCell ref="I9:I10"/>
    <mergeCell ref="H21:H26"/>
    <mergeCell ref="A21:A26"/>
    <mergeCell ref="B21:B26"/>
    <mergeCell ref="C21:C26"/>
    <mergeCell ref="A11:A12"/>
    <mergeCell ref="I36:I40"/>
    <mergeCell ref="H36:H40"/>
    <mergeCell ref="G38:G40"/>
    <mergeCell ref="F38:F40"/>
    <mergeCell ref="I34:I35"/>
    <mergeCell ref="H34:H35"/>
    <mergeCell ref="G34:G35"/>
    <mergeCell ref="F34:F35"/>
    <mergeCell ref="A13:A16"/>
    <mergeCell ref="I13:I16"/>
    <mergeCell ref="H13:H16"/>
    <mergeCell ref="G13:G16"/>
    <mergeCell ref="F13:F16"/>
    <mergeCell ref="E17:E20"/>
    <mergeCell ref="D17:D20"/>
    <mergeCell ref="C17:C20"/>
    <mergeCell ref="B17:B20"/>
    <mergeCell ref="A17:A20"/>
    <mergeCell ref="E36:E40"/>
    <mergeCell ref="D36:D40"/>
    <mergeCell ref="I17:I20"/>
    <mergeCell ref="H17:H20"/>
    <mergeCell ref="G17:G20"/>
    <mergeCell ref="B45:B52"/>
    <mergeCell ref="A56:A57"/>
    <mergeCell ref="D21:D26"/>
    <mergeCell ref="E21:E26"/>
    <mergeCell ref="C36:C40"/>
    <mergeCell ref="B36:B40"/>
    <mergeCell ref="A36:A40"/>
    <mergeCell ref="I56:I57"/>
    <mergeCell ref="H56:H57"/>
    <mergeCell ref="G56:G57"/>
    <mergeCell ref="F56:F57"/>
    <mergeCell ref="D45:D52"/>
    <mergeCell ref="E45:E52"/>
    <mergeCell ref="I45:I52"/>
    <mergeCell ref="H45:H52"/>
    <mergeCell ref="A55:J55"/>
    <mergeCell ref="A45:A52"/>
    <mergeCell ref="C45:C52"/>
    <mergeCell ref="E56:E57"/>
    <mergeCell ref="D56:D57"/>
    <mergeCell ref="C56:C57"/>
    <mergeCell ref="B56:B57"/>
    <mergeCell ref="J28:J33"/>
    <mergeCell ref="J36:J40"/>
    <mergeCell ref="F17:F20"/>
    <mergeCell ref="D28:D33"/>
    <mergeCell ref="E28:E33"/>
    <mergeCell ref="I28:I33"/>
    <mergeCell ref="H28:H33"/>
    <mergeCell ref="E34:E35"/>
    <mergeCell ref="D34:D35"/>
    <mergeCell ref="I6:I8"/>
    <mergeCell ref="H6:H8"/>
    <mergeCell ref="G7:G8"/>
    <mergeCell ref="F7:F8"/>
    <mergeCell ref="E13:E16"/>
    <mergeCell ref="D13:D16"/>
    <mergeCell ref="H11:H12"/>
    <mergeCell ref="I11:I12"/>
    <mergeCell ref="G11:G12"/>
    <mergeCell ref="H9:H10"/>
    <mergeCell ref="C13:C16"/>
    <mergeCell ref="B13:B16"/>
    <mergeCell ref="C6:C8"/>
    <mergeCell ref="B6:B8"/>
    <mergeCell ref="B11:B12"/>
    <mergeCell ref="C11:C12"/>
    <mergeCell ref="D11:D12"/>
    <mergeCell ref="E11:E12"/>
    <mergeCell ref="F11:F12"/>
    <mergeCell ref="J45:J52"/>
    <mergeCell ref="J56:J57"/>
    <mergeCell ref="K6:K8"/>
    <mergeCell ref="K9:K10"/>
    <mergeCell ref="K13:K16"/>
    <mergeCell ref="K17:K20"/>
    <mergeCell ref="K21:K26"/>
    <mergeCell ref="K28:K33"/>
    <mergeCell ref="K34:K35"/>
    <mergeCell ref="K36:K40"/>
    <mergeCell ref="K45:K52"/>
    <mergeCell ref="K56:K57"/>
    <mergeCell ref="J6:J8"/>
    <mergeCell ref="J9:J10"/>
    <mergeCell ref="J13:J16"/>
    <mergeCell ref="J17:J20"/>
    <mergeCell ref="J21:J26"/>
    <mergeCell ref="J11:J12"/>
    <mergeCell ref="K11:K12"/>
    <mergeCell ref="J34:J35"/>
  </mergeCells>
  <hyperlinks>
    <hyperlink ref="J34" r:id="rId1" xr:uid="{88BDC68F-3E24-482C-9269-86FACBC1512A}"/>
    <hyperlink ref="J45" r:id="rId2" xr:uid="{F8320383-E45B-48BF-91A8-D80B78F331C9}"/>
    <hyperlink ref="J28" r:id="rId3" xr:uid="{F2AEA3ED-822A-4E00-9189-B37139020007}"/>
    <hyperlink ref="J53" r:id="rId4" xr:uid="{D3E29AAB-6089-4F51-9C08-5D647B689D48}"/>
    <hyperlink ref="J54" r:id="rId5" xr:uid="{A8ED6E1C-BA08-4C02-9706-82A4A8952A39}"/>
    <hyperlink ref="J41" r:id="rId6" xr:uid="{C4D2E7FB-36D6-4459-AF14-A931794E30CC}"/>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5.5703125" style="101" customWidth="1"/>
    <col min="3" max="3" width="23.85546875" style="101" bestFit="1" customWidth="1"/>
    <col min="4" max="4" width="33.42578125" style="101" customWidth="1"/>
    <col min="5" max="5" width="9.5703125" style="101" customWidth="1"/>
    <col min="6" max="6" width="9.140625" style="101" customWidth="1"/>
    <col min="7" max="7" width="23.140625" style="101" customWidth="1"/>
    <col min="8" max="8" width="9.5703125" style="101" customWidth="1"/>
    <col min="9" max="9" width="5.28515625" style="101" customWidth="1"/>
    <col min="10" max="16384" width="9" style="101"/>
  </cols>
  <sheetData>
    <row r="1" spans="1:9" x14ac:dyDescent="0.25">
      <c r="A1" s="100" t="s">
        <v>944</v>
      </c>
      <c r="B1" s="100"/>
      <c r="C1" s="100"/>
      <c r="D1" s="100"/>
      <c r="E1" s="100"/>
      <c r="F1" s="100"/>
      <c r="G1" s="100"/>
      <c r="H1" s="100"/>
      <c r="I1" s="80"/>
    </row>
    <row r="2" spans="1:9" ht="38.25" x14ac:dyDescent="0.25">
      <c r="A2" s="51" t="s">
        <v>51</v>
      </c>
      <c r="B2" s="49" t="s">
        <v>137</v>
      </c>
      <c r="C2" s="51" t="s">
        <v>55</v>
      </c>
      <c r="D2" s="51" t="s">
        <v>50</v>
      </c>
      <c r="E2" s="51" t="s">
        <v>58</v>
      </c>
      <c r="F2" s="51" t="s">
        <v>60</v>
      </c>
      <c r="G2" s="51" t="s">
        <v>62</v>
      </c>
      <c r="H2" s="51" t="s">
        <v>138</v>
      </c>
      <c r="I2" s="51" t="s">
        <v>66</v>
      </c>
    </row>
    <row r="3" spans="1:9" ht="38.25" x14ac:dyDescent="0.25">
      <c r="A3" s="94">
        <f>Outcome!A56+1</f>
        <v>241</v>
      </c>
      <c r="B3" s="94" t="s">
        <v>141</v>
      </c>
      <c r="C3" s="94" t="s">
        <v>142</v>
      </c>
      <c r="D3" s="94" t="s">
        <v>143</v>
      </c>
      <c r="E3" s="94" t="s">
        <v>144</v>
      </c>
      <c r="F3" s="94"/>
      <c r="G3" s="94" t="s">
        <v>145</v>
      </c>
      <c r="H3" s="94"/>
      <c r="I3" s="94" t="s">
        <v>146</v>
      </c>
    </row>
    <row r="4" spans="1:9" ht="51" x14ac:dyDescent="0.25">
      <c r="A4" s="94">
        <f>A3+1</f>
        <v>242</v>
      </c>
      <c r="B4" s="94" t="s">
        <v>486</v>
      </c>
      <c r="C4" s="94" t="s">
        <v>487</v>
      </c>
      <c r="D4" s="94" t="s">
        <v>945</v>
      </c>
      <c r="E4" s="91" t="s">
        <v>151</v>
      </c>
      <c r="F4" s="94"/>
      <c r="G4" s="94"/>
      <c r="H4" s="94"/>
      <c r="I4" s="94" t="s">
        <v>146</v>
      </c>
    </row>
    <row r="5" spans="1:9" ht="51" x14ac:dyDescent="0.25">
      <c r="A5" s="94">
        <f>A4+1</f>
        <v>243</v>
      </c>
      <c r="B5" s="94" t="s">
        <v>148</v>
      </c>
      <c r="C5" s="94" t="s">
        <v>149</v>
      </c>
      <c r="D5" s="94" t="s">
        <v>150</v>
      </c>
      <c r="E5" s="94" t="s">
        <v>151</v>
      </c>
      <c r="F5" s="94"/>
      <c r="G5" s="94" t="s">
        <v>152</v>
      </c>
      <c r="H5" s="94"/>
      <c r="I5" s="94" t="s">
        <v>146</v>
      </c>
    </row>
    <row r="6" spans="1:9" ht="12.75" customHeight="1" x14ac:dyDescent="0.25">
      <c r="A6" s="195">
        <f>A5+1</f>
        <v>244</v>
      </c>
      <c r="B6" s="247" t="s">
        <v>946</v>
      </c>
      <c r="C6" s="205" t="s">
        <v>947</v>
      </c>
      <c r="D6" s="205" t="s">
        <v>948</v>
      </c>
      <c r="E6" s="205" t="s">
        <v>192</v>
      </c>
      <c r="F6" s="93">
        <v>1</v>
      </c>
      <c r="G6" s="93" t="s">
        <v>949</v>
      </c>
      <c r="H6" s="191">
        <v>61</v>
      </c>
      <c r="I6" s="205" t="s">
        <v>146</v>
      </c>
    </row>
    <row r="7" spans="1:9" ht="12.75" customHeight="1" x14ac:dyDescent="0.25">
      <c r="A7" s="197"/>
      <c r="B7" s="193"/>
      <c r="C7" s="208"/>
      <c r="D7" s="193"/>
      <c r="E7" s="197"/>
      <c r="F7" s="93">
        <v>2</v>
      </c>
      <c r="G7" s="93" t="s">
        <v>950</v>
      </c>
      <c r="H7" s="193"/>
      <c r="I7" s="193"/>
    </row>
    <row r="8" spans="1:9" ht="12.75" customHeight="1" x14ac:dyDescent="0.25">
      <c r="A8" s="196"/>
      <c r="B8" s="192"/>
      <c r="C8" s="206"/>
      <c r="D8" s="192"/>
      <c r="E8" s="196"/>
      <c r="F8" s="93">
        <v>3</v>
      </c>
      <c r="G8" s="93" t="s">
        <v>951</v>
      </c>
      <c r="H8" s="192"/>
      <c r="I8" s="192"/>
    </row>
    <row r="9" spans="1:9" ht="51" x14ac:dyDescent="0.25">
      <c r="A9" s="93">
        <f>A6+1</f>
        <v>245</v>
      </c>
      <c r="B9" s="6" t="s">
        <v>952</v>
      </c>
      <c r="C9" s="93" t="s">
        <v>953</v>
      </c>
      <c r="D9" s="97" t="s">
        <v>954</v>
      </c>
      <c r="E9" s="94" t="s">
        <v>198</v>
      </c>
      <c r="F9" s="93"/>
      <c r="G9" s="93" t="s">
        <v>199</v>
      </c>
      <c r="H9" s="90"/>
      <c r="I9" s="90" t="s">
        <v>146</v>
      </c>
    </row>
    <row r="10" spans="1:9" ht="38.25" x14ac:dyDescent="0.25">
      <c r="A10" s="93">
        <f>A9+1</f>
        <v>246</v>
      </c>
      <c r="B10" s="97" t="s">
        <v>955</v>
      </c>
      <c r="C10" s="93" t="s">
        <v>956</v>
      </c>
      <c r="D10" s="97" t="s">
        <v>957</v>
      </c>
      <c r="E10" s="97" t="s">
        <v>340</v>
      </c>
      <c r="F10" s="97"/>
      <c r="G10" s="93"/>
      <c r="H10" s="93"/>
      <c r="I10" s="93" t="s">
        <v>146</v>
      </c>
    </row>
    <row r="11" spans="1:9" x14ac:dyDescent="0.25">
      <c r="A11" s="191">
        <f t="shared" ref="A11" si="0">A10+1</f>
        <v>247</v>
      </c>
      <c r="B11" s="246" t="s">
        <v>958</v>
      </c>
      <c r="C11" s="191" t="s">
        <v>959</v>
      </c>
      <c r="D11" s="191" t="s">
        <v>960</v>
      </c>
      <c r="E11" s="195" t="s">
        <v>192</v>
      </c>
      <c r="F11" s="93">
        <v>1</v>
      </c>
      <c r="G11" s="93" t="s">
        <v>961</v>
      </c>
      <c r="H11" s="191">
        <v>46</v>
      </c>
      <c r="I11" s="191" t="s">
        <v>216</v>
      </c>
    </row>
    <row r="12" spans="1:9" x14ac:dyDescent="0.25">
      <c r="A12" s="193"/>
      <c r="B12" s="193"/>
      <c r="C12" s="193"/>
      <c r="D12" s="193"/>
      <c r="E12" s="197"/>
      <c r="F12" s="93">
        <v>2</v>
      </c>
      <c r="G12" s="93" t="s">
        <v>962</v>
      </c>
      <c r="H12" s="193"/>
      <c r="I12" s="193"/>
    </row>
    <row r="13" spans="1:9" ht="12.75" customHeight="1" x14ac:dyDescent="0.25">
      <c r="A13" s="192"/>
      <c r="B13" s="192"/>
      <c r="C13" s="192"/>
      <c r="D13" s="192"/>
      <c r="E13" s="196"/>
      <c r="F13" s="93">
        <v>3</v>
      </c>
      <c r="G13" s="93" t="s">
        <v>963</v>
      </c>
      <c r="H13" s="192"/>
      <c r="I13" s="192"/>
    </row>
    <row r="14" spans="1:9" ht="38.25" x14ac:dyDescent="0.25">
      <c r="A14" s="93">
        <f>A11+1</f>
        <v>248</v>
      </c>
      <c r="B14" s="6" t="s">
        <v>964</v>
      </c>
      <c r="C14" s="93" t="s">
        <v>965</v>
      </c>
      <c r="D14" s="97" t="s">
        <v>966</v>
      </c>
      <c r="E14" s="94" t="s">
        <v>144</v>
      </c>
      <c r="F14" s="93"/>
      <c r="G14" s="94" t="s">
        <v>145</v>
      </c>
      <c r="H14" s="93"/>
      <c r="I14" s="93" t="s">
        <v>216</v>
      </c>
    </row>
    <row r="15" spans="1:9" ht="51" customHeight="1" x14ac:dyDescent="0.25">
      <c r="A15" s="93">
        <f>A14+1</f>
        <v>249</v>
      </c>
      <c r="B15" s="93" t="s">
        <v>967</v>
      </c>
      <c r="C15" s="93" t="s">
        <v>968</v>
      </c>
      <c r="D15" s="93" t="s">
        <v>969</v>
      </c>
      <c r="E15" s="93" t="s">
        <v>144</v>
      </c>
      <c r="F15" s="93"/>
      <c r="G15" s="94" t="s">
        <v>145</v>
      </c>
      <c r="H15" s="93"/>
      <c r="I15" s="93" t="s">
        <v>216</v>
      </c>
    </row>
    <row r="16" spans="1:9" ht="38.25" x14ac:dyDescent="0.25">
      <c r="A16" s="93">
        <f>A15+1</f>
        <v>250</v>
      </c>
      <c r="B16" s="93" t="s">
        <v>970</v>
      </c>
      <c r="C16" s="93" t="s">
        <v>971</v>
      </c>
      <c r="D16" s="93" t="s">
        <v>972</v>
      </c>
      <c r="E16" s="93" t="s">
        <v>157</v>
      </c>
      <c r="F16" s="93"/>
      <c r="G16" s="93"/>
      <c r="H16" s="93"/>
      <c r="I16" s="93" t="s">
        <v>216</v>
      </c>
    </row>
    <row r="17" spans="1:9" ht="55.5" customHeight="1" x14ac:dyDescent="0.25">
      <c r="A17" s="93">
        <f>A16+1</f>
        <v>251</v>
      </c>
      <c r="B17" s="94" t="s">
        <v>973</v>
      </c>
      <c r="C17" s="93" t="s">
        <v>616</v>
      </c>
      <c r="D17" s="93" t="s">
        <v>974</v>
      </c>
      <c r="E17" s="97" t="s">
        <v>151</v>
      </c>
      <c r="F17" s="93"/>
      <c r="G17" s="93"/>
      <c r="H17" s="93"/>
      <c r="I17" s="94" t="s">
        <v>216</v>
      </c>
    </row>
    <row r="18" spans="1:9" ht="63.75" x14ac:dyDescent="0.25">
      <c r="A18" s="94">
        <f t="shared" ref="A18" si="1">A17+1</f>
        <v>252</v>
      </c>
      <c r="B18" s="94" t="s">
        <v>975</v>
      </c>
      <c r="C18" s="98" t="s">
        <v>842</v>
      </c>
      <c r="D18" s="93" t="s">
        <v>976</v>
      </c>
      <c r="E18" s="97" t="s">
        <v>613</v>
      </c>
      <c r="F18" s="93"/>
      <c r="G18" s="93" t="s">
        <v>10</v>
      </c>
      <c r="H18" s="93"/>
      <c r="I18" s="94" t="s">
        <v>216</v>
      </c>
    </row>
    <row r="19" spans="1:9" ht="63.75" x14ac:dyDescent="0.25">
      <c r="A19" s="94">
        <f>A18+1</f>
        <v>253</v>
      </c>
      <c r="B19" s="94" t="s">
        <v>977</v>
      </c>
      <c r="C19" s="98" t="s">
        <v>978</v>
      </c>
      <c r="D19" s="93" t="s">
        <v>979</v>
      </c>
      <c r="E19" s="97" t="s">
        <v>613</v>
      </c>
      <c r="F19" s="93"/>
      <c r="G19" s="93"/>
      <c r="H19" s="93"/>
      <c r="I19" s="94" t="s">
        <v>216</v>
      </c>
    </row>
    <row r="20" spans="1:9" ht="51" x14ac:dyDescent="0.25">
      <c r="A20" s="94">
        <f>A19+1</f>
        <v>254</v>
      </c>
      <c r="B20" s="94" t="s">
        <v>980</v>
      </c>
      <c r="C20" s="98" t="s">
        <v>619</v>
      </c>
      <c r="D20" s="93" t="s">
        <v>981</v>
      </c>
      <c r="E20" s="97" t="s">
        <v>613</v>
      </c>
      <c r="F20" s="93"/>
      <c r="G20" s="93" t="s">
        <v>10</v>
      </c>
      <c r="H20" s="93"/>
      <c r="I20" s="94" t="s">
        <v>216</v>
      </c>
    </row>
    <row r="21" spans="1:9" ht="38.25" x14ac:dyDescent="0.25">
      <c r="A21" s="94">
        <f>A20+1</f>
        <v>255</v>
      </c>
      <c r="B21" s="6" t="s">
        <v>982</v>
      </c>
      <c r="C21" s="93" t="s">
        <v>983</v>
      </c>
      <c r="D21" s="97" t="s">
        <v>984</v>
      </c>
      <c r="E21" s="97" t="s">
        <v>985</v>
      </c>
      <c r="F21" s="44" t="s">
        <v>10</v>
      </c>
      <c r="G21" s="93" t="s">
        <v>986</v>
      </c>
      <c r="H21" s="93">
        <v>302</v>
      </c>
      <c r="I21" s="93" t="s">
        <v>216</v>
      </c>
    </row>
    <row r="22" spans="1:9" ht="63.75" x14ac:dyDescent="0.25">
      <c r="A22" s="93">
        <f t="shared" ref="A22:A25" si="2">A21+1</f>
        <v>256</v>
      </c>
      <c r="B22" s="97" t="s">
        <v>987</v>
      </c>
      <c r="C22" s="97" t="s">
        <v>988</v>
      </c>
      <c r="D22" s="97" t="s">
        <v>989</v>
      </c>
      <c r="E22" s="97" t="s">
        <v>383</v>
      </c>
      <c r="F22" s="97"/>
      <c r="G22" s="97"/>
      <c r="H22" s="97"/>
      <c r="I22" s="97" t="s">
        <v>216</v>
      </c>
    </row>
    <row r="23" spans="1:9" ht="38.25" x14ac:dyDescent="0.25">
      <c r="A23" s="93">
        <f t="shared" si="2"/>
        <v>257</v>
      </c>
      <c r="B23" s="6" t="s">
        <v>990</v>
      </c>
      <c r="C23" s="93" t="s">
        <v>991</v>
      </c>
      <c r="D23" s="108" t="s">
        <v>992</v>
      </c>
      <c r="E23" s="94" t="s">
        <v>198</v>
      </c>
      <c r="F23" s="93"/>
      <c r="G23" s="93" t="s">
        <v>199</v>
      </c>
      <c r="H23" s="93"/>
      <c r="I23" s="93" t="s">
        <v>216</v>
      </c>
    </row>
    <row r="24" spans="1:9" ht="51" x14ac:dyDescent="0.25">
      <c r="A24" s="93">
        <f t="shared" si="2"/>
        <v>258</v>
      </c>
      <c r="B24" s="6" t="s">
        <v>524</v>
      </c>
      <c r="C24" s="93" t="s">
        <v>525</v>
      </c>
      <c r="D24" s="97" t="s">
        <v>993</v>
      </c>
      <c r="E24" s="97" t="s">
        <v>527</v>
      </c>
      <c r="F24" s="93"/>
      <c r="G24" s="93"/>
      <c r="H24" s="93"/>
      <c r="I24" s="93" t="s">
        <v>216</v>
      </c>
    </row>
    <row r="25" spans="1:9" ht="21" customHeight="1" x14ac:dyDescent="0.25">
      <c r="A25" s="191">
        <f t="shared" si="2"/>
        <v>259</v>
      </c>
      <c r="B25" s="205" t="s">
        <v>994</v>
      </c>
      <c r="C25" s="191" t="s">
        <v>308</v>
      </c>
      <c r="D25" s="205" t="s">
        <v>309</v>
      </c>
      <c r="E25" s="195" t="s">
        <v>310</v>
      </c>
      <c r="F25" s="191"/>
      <c r="G25" s="191"/>
      <c r="H25" s="191"/>
      <c r="I25" s="191" t="s">
        <v>216</v>
      </c>
    </row>
    <row r="26" spans="1:9" x14ac:dyDescent="0.25">
      <c r="A26" s="192"/>
      <c r="B26" s="206"/>
      <c r="C26" s="192"/>
      <c r="D26" s="206"/>
      <c r="E26" s="196"/>
      <c r="F26" s="192"/>
      <c r="G26" s="192"/>
      <c r="H26" s="192"/>
      <c r="I26" s="192"/>
    </row>
  </sheetData>
  <mergeCells count="23">
    <mergeCell ref="A6:A8"/>
    <mergeCell ref="B6:B8"/>
    <mergeCell ref="C6:C8"/>
    <mergeCell ref="D6:D8"/>
    <mergeCell ref="E6:E8"/>
    <mergeCell ref="A11:A13"/>
    <mergeCell ref="B11:B13"/>
    <mergeCell ref="C11:C13"/>
    <mergeCell ref="D11:D13"/>
    <mergeCell ref="E11:E13"/>
    <mergeCell ref="A25:A26"/>
    <mergeCell ref="I25:I26"/>
    <mergeCell ref="H25:H26"/>
    <mergeCell ref="G25:G26"/>
    <mergeCell ref="F25:F26"/>
    <mergeCell ref="E25:E26"/>
    <mergeCell ref="D25:D26"/>
    <mergeCell ref="C25:C26"/>
    <mergeCell ref="B25:B26"/>
    <mergeCell ref="I6:I8"/>
    <mergeCell ref="I11:I13"/>
    <mergeCell ref="H6:H8"/>
    <mergeCell ref="H11:H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45" customWidth="1"/>
    <col min="2" max="2" width="17.5703125" style="145" customWidth="1"/>
    <col min="3" max="3" width="23.85546875" style="145" bestFit="1" customWidth="1"/>
    <col min="4" max="4" width="38.140625" style="145" customWidth="1"/>
    <col min="5" max="5" width="9.140625" style="145" customWidth="1"/>
    <col min="6" max="6" width="8.85546875" style="145" customWidth="1"/>
    <col min="7" max="7" width="26.7109375" style="145" customWidth="1"/>
    <col min="8" max="8" width="8.140625" style="145" customWidth="1"/>
    <col min="9" max="9" width="5.42578125" style="145" customWidth="1"/>
    <col min="10" max="16384" width="9" style="145"/>
  </cols>
  <sheetData>
    <row r="1" spans="1:9" x14ac:dyDescent="0.25">
      <c r="A1" s="144" t="s">
        <v>130</v>
      </c>
      <c r="B1" s="26"/>
      <c r="C1" s="26"/>
      <c r="D1" s="26"/>
      <c r="E1" s="26"/>
      <c r="F1" s="26"/>
      <c r="G1" s="26"/>
      <c r="H1" s="26"/>
      <c r="I1" s="80"/>
    </row>
    <row r="2" spans="1:9" ht="38.25" x14ac:dyDescent="0.25">
      <c r="A2" s="51" t="s">
        <v>51</v>
      </c>
      <c r="B2" s="51" t="s">
        <v>53</v>
      </c>
      <c r="C2" s="51" t="s">
        <v>55</v>
      </c>
      <c r="D2" s="51" t="s">
        <v>50</v>
      </c>
      <c r="E2" s="51" t="s">
        <v>58</v>
      </c>
      <c r="F2" s="51" t="s">
        <v>60</v>
      </c>
      <c r="G2" s="51" t="s">
        <v>62</v>
      </c>
      <c r="H2" s="51" t="s">
        <v>138</v>
      </c>
      <c r="I2" s="51" t="s">
        <v>66</v>
      </c>
    </row>
    <row r="3" spans="1:9" ht="25.5" x14ac:dyDescent="0.25">
      <c r="A3" s="140">
        <f>'Movement in'!A25+1</f>
        <v>260</v>
      </c>
      <c r="B3" s="140" t="s">
        <v>141</v>
      </c>
      <c r="C3" s="140" t="s">
        <v>142</v>
      </c>
      <c r="D3" s="140" t="s">
        <v>143</v>
      </c>
      <c r="E3" s="140" t="s">
        <v>144</v>
      </c>
      <c r="F3" s="140"/>
      <c r="G3" s="140" t="s">
        <v>145</v>
      </c>
      <c r="H3" s="140"/>
      <c r="I3" s="140" t="s">
        <v>146</v>
      </c>
    </row>
    <row r="4" spans="1:9" ht="51" x14ac:dyDescent="0.25">
      <c r="A4" s="140">
        <f>A3+1</f>
        <v>261</v>
      </c>
      <c r="B4" s="140" t="s">
        <v>486</v>
      </c>
      <c r="C4" s="140" t="s">
        <v>487</v>
      </c>
      <c r="D4" s="140" t="s">
        <v>488</v>
      </c>
      <c r="E4" s="138" t="s">
        <v>151</v>
      </c>
      <c r="F4" s="140"/>
      <c r="G4" s="140"/>
      <c r="H4" s="140"/>
      <c r="I4" s="140" t="s">
        <v>146</v>
      </c>
    </row>
    <row r="5" spans="1:9" ht="51" x14ac:dyDescent="0.25">
      <c r="A5" s="140">
        <f>A4+1</f>
        <v>262</v>
      </c>
      <c r="B5" s="140" t="s">
        <v>148</v>
      </c>
      <c r="C5" s="140" t="s">
        <v>149</v>
      </c>
      <c r="D5" s="140" t="s">
        <v>150</v>
      </c>
      <c r="E5" s="140" t="s">
        <v>151</v>
      </c>
      <c r="F5" s="140"/>
      <c r="G5" s="140" t="s">
        <v>152</v>
      </c>
      <c r="H5" s="140"/>
      <c r="I5" s="140" t="s">
        <v>146</v>
      </c>
    </row>
    <row r="6" spans="1:9" ht="12.75" customHeight="1" x14ac:dyDescent="0.25">
      <c r="A6" s="195">
        <f>A5+1</f>
        <v>263</v>
      </c>
      <c r="B6" s="191" t="s">
        <v>946</v>
      </c>
      <c r="C6" s="191" t="s">
        <v>947</v>
      </c>
      <c r="D6" s="205" t="s">
        <v>948</v>
      </c>
      <c r="E6" s="205" t="s">
        <v>192</v>
      </c>
      <c r="F6" s="135">
        <v>1</v>
      </c>
      <c r="G6" s="135" t="s">
        <v>949</v>
      </c>
      <c r="H6" s="191">
        <v>61</v>
      </c>
      <c r="I6" s="205" t="s">
        <v>146</v>
      </c>
    </row>
    <row r="7" spans="1:9" x14ac:dyDescent="0.25">
      <c r="A7" s="197"/>
      <c r="B7" s="193"/>
      <c r="C7" s="193"/>
      <c r="D7" s="193"/>
      <c r="E7" s="197"/>
      <c r="F7" s="135">
        <v>2</v>
      </c>
      <c r="G7" s="135" t="s">
        <v>950</v>
      </c>
      <c r="H7" s="193"/>
      <c r="I7" s="197"/>
    </row>
    <row r="8" spans="1:9" x14ac:dyDescent="0.25">
      <c r="A8" s="196"/>
      <c r="B8" s="192"/>
      <c r="C8" s="192"/>
      <c r="D8" s="192"/>
      <c r="E8" s="196"/>
      <c r="F8" s="135">
        <v>3</v>
      </c>
      <c r="G8" s="135" t="s">
        <v>951</v>
      </c>
      <c r="H8" s="192"/>
      <c r="I8" s="196"/>
    </row>
    <row r="9" spans="1:9" ht="28.5" customHeight="1" x14ac:dyDescent="0.25">
      <c r="A9" s="212">
        <f>A6+1</f>
        <v>264</v>
      </c>
      <c r="B9" s="247" t="s">
        <v>995</v>
      </c>
      <c r="C9" s="212" t="s">
        <v>996</v>
      </c>
      <c r="D9" s="205" t="s">
        <v>997</v>
      </c>
      <c r="E9" s="205" t="s">
        <v>192</v>
      </c>
      <c r="F9" s="158">
        <v>1</v>
      </c>
      <c r="G9" s="135" t="s">
        <v>998</v>
      </c>
      <c r="H9" s="191">
        <v>62</v>
      </c>
      <c r="I9" s="212" t="s">
        <v>204</v>
      </c>
    </row>
    <row r="10" spans="1:9" ht="26.25" customHeight="1" x14ac:dyDescent="0.25">
      <c r="A10" s="197"/>
      <c r="B10" s="193"/>
      <c r="C10" s="213"/>
      <c r="D10" s="193"/>
      <c r="E10" s="197"/>
      <c r="F10" s="13">
        <v>2</v>
      </c>
      <c r="G10" s="135" t="s">
        <v>999</v>
      </c>
      <c r="H10" s="193"/>
      <c r="I10" s="193"/>
    </row>
    <row r="11" spans="1:9" x14ac:dyDescent="0.25">
      <c r="A11" s="197"/>
      <c r="B11" s="193"/>
      <c r="C11" s="213"/>
      <c r="D11" s="193"/>
      <c r="E11" s="197"/>
      <c r="F11" s="13">
        <v>3</v>
      </c>
      <c r="G11" s="135" t="s">
        <v>1000</v>
      </c>
      <c r="H11" s="193"/>
      <c r="I11" s="193"/>
    </row>
    <row r="12" spans="1:9" x14ac:dyDescent="0.25">
      <c r="A12" s="196"/>
      <c r="B12" s="192"/>
      <c r="C12" s="255"/>
      <c r="D12" s="192"/>
      <c r="E12" s="196"/>
      <c r="F12" s="13">
        <v>4</v>
      </c>
      <c r="G12" s="135" t="s">
        <v>1001</v>
      </c>
      <c r="H12" s="192"/>
      <c r="I12" s="192"/>
    </row>
    <row r="13" spans="1:9" ht="25.5" x14ac:dyDescent="0.25">
      <c r="A13" s="135">
        <f>A9+1</f>
        <v>265</v>
      </c>
      <c r="B13" s="139" t="s">
        <v>1002</v>
      </c>
      <c r="C13" s="135" t="s">
        <v>956</v>
      </c>
      <c r="D13" s="139" t="s">
        <v>1003</v>
      </c>
      <c r="E13" s="139" t="s">
        <v>340</v>
      </c>
      <c r="F13" s="139"/>
      <c r="G13" s="135"/>
      <c r="H13" s="135"/>
      <c r="I13" s="135" t="s">
        <v>204</v>
      </c>
    </row>
    <row r="14" spans="1:9" ht="14.25" customHeight="1" x14ac:dyDescent="0.25">
      <c r="A14" s="191">
        <f>A13+1</f>
        <v>266</v>
      </c>
      <c r="B14" s="246" t="s">
        <v>958</v>
      </c>
      <c r="C14" s="191" t="s">
        <v>959</v>
      </c>
      <c r="D14" s="191" t="s">
        <v>960</v>
      </c>
      <c r="E14" s="195" t="s">
        <v>192</v>
      </c>
      <c r="F14" s="135">
        <v>1</v>
      </c>
      <c r="G14" s="135" t="s">
        <v>961</v>
      </c>
      <c r="H14" s="191">
        <v>46</v>
      </c>
      <c r="I14" s="191" t="s">
        <v>216</v>
      </c>
    </row>
    <row r="15" spans="1:9" x14ac:dyDescent="0.25">
      <c r="A15" s="193"/>
      <c r="B15" s="193"/>
      <c r="C15" s="193"/>
      <c r="D15" s="193"/>
      <c r="E15" s="197"/>
      <c r="F15" s="135">
        <v>2</v>
      </c>
      <c r="G15" s="135" t="s">
        <v>962</v>
      </c>
      <c r="H15" s="193"/>
      <c r="I15" s="193"/>
    </row>
    <row r="16" spans="1:9" ht="12.75" customHeight="1" x14ac:dyDescent="0.25">
      <c r="A16" s="192"/>
      <c r="B16" s="192"/>
      <c r="C16" s="192"/>
      <c r="D16" s="192"/>
      <c r="E16" s="196"/>
      <c r="F16" s="135">
        <v>3</v>
      </c>
      <c r="G16" s="135" t="s">
        <v>963</v>
      </c>
      <c r="H16" s="192"/>
      <c r="I16" s="192"/>
    </row>
    <row r="17" spans="1:9" ht="51" x14ac:dyDescent="0.25">
      <c r="A17" s="135">
        <f>A14+1</f>
        <v>267</v>
      </c>
      <c r="B17" s="6" t="s">
        <v>1004</v>
      </c>
      <c r="C17" s="135" t="s">
        <v>1005</v>
      </c>
      <c r="D17" s="139" t="s">
        <v>1006</v>
      </c>
      <c r="E17" s="140" t="s">
        <v>144</v>
      </c>
      <c r="F17" s="135"/>
      <c r="G17" s="135" t="s">
        <v>1007</v>
      </c>
      <c r="H17" s="135"/>
      <c r="I17" s="140" t="s">
        <v>216</v>
      </c>
    </row>
    <row r="18" spans="1:9" ht="89.25" x14ac:dyDescent="0.25">
      <c r="A18" s="140">
        <f>A17+1</f>
        <v>268</v>
      </c>
      <c r="B18" s="140" t="s">
        <v>973</v>
      </c>
      <c r="C18" s="135" t="s">
        <v>616</v>
      </c>
      <c r="D18" s="134" t="s">
        <v>1008</v>
      </c>
      <c r="E18" s="139" t="s">
        <v>151</v>
      </c>
      <c r="F18" s="135"/>
      <c r="G18" s="135"/>
      <c r="H18" s="135"/>
      <c r="I18" s="140" t="s">
        <v>216</v>
      </c>
    </row>
    <row r="19" spans="1:9" ht="51" x14ac:dyDescent="0.25">
      <c r="A19" s="140">
        <f t="shared" ref="A19:A23" si="0">A18+1</f>
        <v>269</v>
      </c>
      <c r="B19" s="140" t="s">
        <v>975</v>
      </c>
      <c r="C19" s="142" t="s">
        <v>842</v>
      </c>
      <c r="D19" s="135" t="s">
        <v>1009</v>
      </c>
      <c r="E19" s="139" t="s">
        <v>613</v>
      </c>
      <c r="F19" s="135"/>
      <c r="G19" s="135" t="s">
        <v>10</v>
      </c>
      <c r="H19" s="135"/>
      <c r="I19" s="140" t="s">
        <v>216</v>
      </c>
    </row>
    <row r="20" spans="1:9" ht="38.25" x14ac:dyDescent="0.25">
      <c r="A20" s="140">
        <f t="shared" si="0"/>
        <v>270</v>
      </c>
      <c r="B20" s="140" t="s">
        <v>977</v>
      </c>
      <c r="C20" s="142" t="s">
        <v>978</v>
      </c>
      <c r="D20" s="135" t="s">
        <v>1010</v>
      </c>
      <c r="E20" s="139" t="s">
        <v>613</v>
      </c>
      <c r="F20" s="135"/>
      <c r="G20" s="135"/>
      <c r="H20" s="135"/>
      <c r="I20" s="140" t="s">
        <v>216</v>
      </c>
    </row>
    <row r="21" spans="1:9" ht="38.25" x14ac:dyDescent="0.25">
      <c r="A21" s="140">
        <f t="shared" si="0"/>
        <v>271</v>
      </c>
      <c r="B21" s="140" t="s">
        <v>980</v>
      </c>
      <c r="C21" s="142" t="s">
        <v>619</v>
      </c>
      <c r="D21" s="135" t="s">
        <v>1010</v>
      </c>
      <c r="E21" s="139" t="s">
        <v>613</v>
      </c>
      <c r="F21" s="135"/>
      <c r="G21" s="135" t="s">
        <v>10</v>
      </c>
      <c r="H21" s="135"/>
      <c r="I21" s="140" t="s">
        <v>216</v>
      </c>
    </row>
    <row r="22" spans="1:9" ht="38.25" x14ac:dyDescent="0.25">
      <c r="A22" s="140">
        <f t="shared" si="0"/>
        <v>272</v>
      </c>
      <c r="B22" s="6" t="s">
        <v>1011</v>
      </c>
      <c r="C22" s="135" t="s">
        <v>1012</v>
      </c>
      <c r="D22" s="139" t="s">
        <v>1013</v>
      </c>
      <c r="E22" s="139" t="s">
        <v>220</v>
      </c>
      <c r="F22" s="135"/>
      <c r="G22" s="135" t="s">
        <v>1014</v>
      </c>
      <c r="H22" s="136">
        <v>302</v>
      </c>
      <c r="I22" s="136" t="s">
        <v>216</v>
      </c>
    </row>
    <row r="23" spans="1:9" ht="38.25" x14ac:dyDescent="0.25">
      <c r="A23" s="140">
        <f t="shared" si="0"/>
        <v>273</v>
      </c>
      <c r="B23" s="6" t="s">
        <v>524</v>
      </c>
      <c r="C23" s="135" t="s">
        <v>525</v>
      </c>
      <c r="D23" s="139" t="s">
        <v>1015</v>
      </c>
      <c r="E23" s="139" t="s">
        <v>527</v>
      </c>
      <c r="F23" s="44" t="s">
        <v>10</v>
      </c>
      <c r="G23" s="135"/>
      <c r="H23" s="135"/>
      <c r="I23" s="135" t="s">
        <v>216</v>
      </c>
    </row>
    <row r="24" spans="1:9" ht="38.25" x14ac:dyDescent="0.25">
      <c r="A24" s="135">
        <f t="shared" ref="A24" si="1">A23+1</f>
        <v>274</v>
      </c>
      <c r="B24" s="6" t="s">
        <v>952</v>
      </c>
      <c r="C24" s="135" t="s">
        <v>953</v>
      </c>
      <c r="D24" s="139" t="s">
        <v>1016</v>
      </c>
      <c r="E24" s="140" t="s">
        <v>198</v>
      </c>
      <c r="F24" s="135"/>
      <c r="G24" s="135" t="s">
        <v>199</v>
      </c>
      <c r="H24" s="137"/>
      <c r="I24" s="137" t="s">
        <v>204</v>
      </c>
    </row>
    <row r="25" spans="1:9" ht="25.5" x14ac:dyDescent="0.25">
      <c r="A25" s="139">
        <f>A24+1</f>
        <v>275</v>
      </c>
      <c r="B25" s="135" t="s">
        <v>543</v>
      </c>
      <c r="C25" s="135" t="s">
        <v>544</v>
      </c>
      <c r="D25" s="135" t="s">
        <v>1050</v>
      </c>
      <c r="E25" s="135" t="s">
        <v>144</v>
      </c>
      <c r="F25" s="135"/>
      <c r="G25" s="140" t="s">
        <v>145</v>
      </c>
      <c r="H25" s="135"/>
      <c r="I25" s="135" t="s">
        <v>216</v>
      </c>
    </row>
    <row r="26" spans="1:9" ht="25.5" x14ac:dyDescent="0.25">
      <c r="A26" s="139">
        <f>A25+1</f>
        <v>276</v>
      </c>
      <c r="B26" s="135" t="s">
        <v>546</v>
      </c>
      <c r="C26" s="135" t="s">
        <v>547</v>
      </c>
      <c r="D26" s="135" t="s">
        <v>1051</v>
      </c>
      <c r="E26" s="135" t="s">
        <v>157</v>
      </c>
      <c r="F26" s="135"/>
      <c r="G26" s="135"/>
      <c r="H26" s="135"/>
      <c r="I26" s="135" t="s">
        <v>216</v>
      </c>
    </row>
    <row r="27" spans="1:9" ht="25.5" x14ac:dyDescent="0.25">
      <c r="A27" s="139">
        <f>A26+1</f>
        <v>277</v>
      </c>
      <c r="B27" s="135" t="s">
        <v>656</v>
      </c>
      <c r="C27" s="135" t="s">
        <v>657</v>
      </c>
      <c r="D27" s="135" t="s">
        <v>1050</v>
      </c>
      <c r="E27" s="135" t="s">
        <v>144</v>
      </c>
      <c r="F27" s="135"/>
      <c r="G27" s="140" t="s">
        <v>145</v>
      </c>
      <c r="H27" s="135"/>
      <c r="I27" s="135" t="s">
        <v>216</v>
      </c>
    </row>
    <row r="28" spans="1:9" ht="25.5" x14ac:dyDescent="0.25">
      <c r="A28" s="139">
        <f>A27+1</f>
        <v>278</v>
      </c>
      <c r="B28" s="135" t="s">
        <v>659</v>
      </c>
      <c r="C28" s="140" t="s">
        <v>660</v>
      </c>
      <c r="D28" s="135" t="s">
        <v>1051</v>
      </c>
      <c r="E28" s="135" t="s">
        <v>157</v>
      </c>
      <c r="F28" s="135"/>
      <c r="G28" s="135"/>
      <c r="H28" s="135"/>
      <c r="I28" s="135" t="s">
        <v>216</v>
      </c>
    </row>
    <row r="29" spans="1:9" ht="38.25" customHeight="1" x14ac:dyDescent="0.25">
      <c r="A29" s="191">
        <f>A28+1</f>
        <v>279</v>
      </c>
      <c r="B29" s="205" t="s">
        <v>994</v>
      </c>
      <c r="C29" s="191" t="s">
        <v>308</v>
      </c>
      <c r="D29" s="205" t="s">
        <v>309</v>
      </c>
      <c r="E29" s="195" t="s">
        <v>310</v>
      </c>
      <c r="F29" s="191"/>
      <c r="G29" s="191"/>
      <c r="H29" s="191"/>
      <c r="I29" s="191" t="s">
        <v>216</v>
      </c>
    </row>
    <row r="30" spans="1:9" x14ac:dyDescent="0.25">
      <c r="A30" s="192"/>
      <c r="B30" s="206"/>
      <c r="C30" s="192"/>
      <c r="D30" s="206"/>
      <c r="E30" s="196"/>
      <c r="F30" s="192"/>
      <c r="G30" s="192"/>
      <c r="H30" s="192"/>
      <c r="I30" s="192"/>
    </row>
  </sheetData>
  <mergeCells count="30">
    <mergeCell ref="A6:A8"/>
    <mergeCell ref="B6:B8"/>
    <mergeCell ref="C6:C8"/>
    <mergeCell ref="D6:D8"/>
    <mergeCell ref="E6:E8"/>
    <mergeCell ref="A9:A12"/>
    <mergeCell ref="B9:B12"/>
    <mergeCell ref="C9:C12"/>
    <mergeCell ref="D9:D12"/>
    <mergeCell ref="E9:E12"/>
    <mergeCell ref="A14:A16"/>
    <mergeCell ref="B14:B16"/>
    <mergeCell ref="C14:C16"/>
    <mergeCell ref="D14:D16"/>
    <mergeCell ref="E14:E16"/>
    <mergeCell ref="C29:C30"/>
    <mergeCell ref="B29:B30"/>
    <mergeCell ref="A29:A30"/>
    <mergeCell ref="I29:I30"/>
    <mergeCell ref="H29:H30"/>
    <mergeCell ref="G29:G30"/>
    <mergeCell ref="F29:F30"/>
    <mergeCell ref="E29:E30"/>
    <mergeCell ref="H6:H8"/>
    <mergeCell ref="I14:I16"/>
    <mergeCell ref="H14:H16"/>
    <mergeCell ref="D29:D30"/>
    <mergeCell ref="I6:I8"/>
    <mergeCell ref="I9:I12"/>
    <mergeCell ref="H9:H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topLeftCell="A28" workbookViewId="0">
      <selection activeCell="B47" sqref="B47"/>
    </sheetView>
  </sheetViews>
  <sheetFormatPr defaultColWidth="9" defaultRowHeight="12.75" x14ac:dyDescent="0.25"/>
  <cols>
    <col min="1" max="1" width="16.85546875" style="18" customWidth="1"/>
    <col min="2" max="2" width="56.5703125" style="18" customWidth="1"/>
    <col min="3" max="16384" width="9" style="18"/>
  </cols>
  <sheetData>
    <row r="1" spans="1:4" x14ac:dyDescent="0.25">
      <c r="A1" s="183" t="s">
        <v>48</v>
      </c>
      <c r="B1" s="184"/>
      <c r="C1" s="184"/>
      <c r="D1" s="61"/>
    </row>
    <row r="2" spans="1:4" x14ac:dyDescent="0.25">
      <c r="A2" s="61"/>
      <c r="B2" s="61"/>
      <c r="C2" s="11"/>
      <c r="D2" s="61"/>
    </row>
    <row r="3" spans="1:4" x14ac:dyDescent="0.25">
      <c r="A3" s="15" t="s">
        <v>49</v>
      </c>
      <c r="B3" s="16" t="s">
        <v>50</v>
      </c>
      <c r="C3" s="61"/>
      <c r="D3" s="61"/>
    </row>
    <row r="4" spans="1:4" x14ac:dyDescent="0.25">
      <c r="A4" s="1" t="s">
        <v>51</v>
      </c>
      <c r="B4" s="63" t="s">
        <v>52</v>
      </c>
      <c r="C4" s="61"/>
      <c r="D4" s="61"/>
    </row>
    <row r="5" spans="1:4" x14ac:dyDescent="0.25">
      <c r="A5" s="1" t="s">
        <v>53</v>
      </c>
      <c r="B5" s="32" t="s">
        <v>54</v>
      </c>
      <c r="C5" s="62"/>
      <c r="D5" s="2"/>
    </row>
    <row r="6" spans="1:4" ht="25.5" x14ac:dyDescent="0.25">
      <c r="A6" s="1" t="s">
        <v>55</v>
      </c>
      <c r="B6" s="32" t="s">
        <v>56</v>
      </c>
      <c r="C6" s="62"/>
      <c r="D6" s="2"/>
    </row>
    <row r="7" spans="1:4" ht="38.25" x14ac:dyDescent="0.25">
      <c r="A7" s="1" t="s">
        <v>50</v>
      </c>
      <c r="B7" s="32" t="s">
        <v>57</v>
      </c>
      <c r="C7" s="62"/>
      <c r="D7" s="2"/>
    </row>
    <row r="8" spans="1:4" ht="38.25" x14ac:dyDescent="0.25">
      <c r="A8" s="1" t="s">
        <v>58</v>
      </c>
      <c r="B8" s="63" t="s">
        <v>59</v>
      </c>
      <c r="C8" s="62"/>
      <c r="D8" s="61"/>
    </row>
    <row r="9" spans="1:4" ht="25.5" x14ac:dyDescent="0.25">
      <c r="A9" s="1" t="s">
        <v>60</v>
      </c>
      <c r="B9" s="32" t="s">
        <v>61</v>
      </c>
      <c r="C9" s="62"/>
      <c r="D9" s="61"/>
    </row>
    <row r="10" spans="1:4" ht="25.5" x14ac:dyDescent="0.25">
      <c r="A10" s="1" t="s">
        <v>62</v>
      </c>
      <c r="B10" s="63" t="s">
        <v>63</v>
      </c>
      <c r="C10" s="62"/>
      <c r="D10" s="61"/>
    </row>
    <row r="11" spans="1:4" ht="25.5" x14ac:dyDescent="0.25">
      <c r="A11" s="1" t="s">
        <v>64</v>
      </c>
      <c r="B11" s="63" t="s">
        <v>65</v>
      </c>
      <c r="C11" s="62"/>
      <c r="D11" s="61"/>
    </row>
    <row r="12" spans="1:4" ht="51.75" customHeight="1" x14ac:dyDescent="0.25">
      <c r="A12" s="1" t="s">
        <v>66</v>
      </c>
      <c r="B12" s="63" t="s">
        <v>67</v>
      </c>
      <c r="C12" s="62"/>
      <c r="D12" s="61"/>
    </row>
    <row r="13" spans="1:4" s="145" customFormat="1" ht="25.5" x14ac:dyDescent="0.25">
      <c r="A13" s="1" t="s">
        <v>1018</v>
      </c>
      <c r="B13" s="135" t="s">
        <v>1043</v>
      </c>
      <c r="C13" s="133"/>
      <c r="D13" s="131"/>
    </row>
    <row r="14" spans="1:4" s="145" customFormat="1" ht="38.25" x14ac:dyDescent="0.25">
      <c r="A14" s="1" t="s">
        <v>1019</v>
      </c>
      <c r="B14" s="135" t="s">
        <v>1044</v>
      </c>
      <c r="C14" s="133"/>
      <c r="D14" s="131"/>
    </row>
    <row r="15" spans="1:4" s="145" customFormat="1" ht="51.75" customHeight="1" x14ac:dyDescent="0.25">
      <c r="A15" s="1" t="s">
        <v>1046</v>
      </c>
      <c r="B15" s="135" t="s">
        <v>1054</v>
      </c>
      <c r="C15" s="133"/>
      <c r="D15" s="131"/>
    </row>
    <row r="16" spans="1:4" s="145" customFormat="1" x14ac:dyDescent="0.25">
      <c r="A16" s="1" t="s">
        <v>1047</v>
      </c>
      <c r="B16" s="135" t="s">
        <v>1045</v>
      </c>
      <c r="C16" s="133"/>
      <c r="D16" s="131"/>
    </row>
    <row r="17" spans="1:4" s="145" customFormat="1" x14ac:dyDescent="0.25">
      <c r="A17" s="1" t="s">
        <v>1048</v>
      </c>
      <c r="B17" s="135" t="s">
        <v>1049</v>
      </c>
      <c r="C17" s="133"/>
      <c r="D17" s="131"/>
    </row>
    <row r="18" spans="1:4" x14ac:dyDescent="0.25">
      <c r="A18" s="3"/>
      <c r="B18" s="17"/>
      <c r="C18" s="62"/>
      <c r="D18" s="61"/>
    </row>
    <row r="19" spans="1:4" x14ac:dyDescent="0.25">
      <c r="A19" s="11"/>
      <c r="B19" s="61"/>
      <c r="C19" s="7"/>
    </row>
    <row r="20" spans="1:4" x14ac:dyDescent="0.25">
      <c r="A20" s="19" t="s">
        <v>68</v>
      </c>
      <c r="B20" s="61"/>
      <c r="C20" s="7"/>
    </row>
    <row r="21" spans="1:4" x14ac:dyDescent="0.25">
      <c r="C21" s="7"/>
    </row>
    <row r="22" spans="1:4" x14ac:dyDescent="0.25">
      <c r="A22" s="12" t="s">
        <v>69</v>
      </c>
      <c r="C22" s="7"/>
    </row>
    <row r="23" spans="1:4" ht="174.75" customHeight="1" x14ac:dyDescent="0.25">
      <c r="A23" s="185" t="s">
        <v>70</v>
      </c>
      <c r="B23" s="186"/>
      <c r="C23" s="186"/>
      <c r="D23" s="187"/>
    </row>
    <row r="24" spans="1:4" x14ac:dyDescent="0.25">
      <c r="A24" s="62"/>
      <c r="B24" s="7"/>
      <c r="C24" s="7"/>
      <c r="D24" s="7"/>
    </row>
    <row r="25" spans="1:4" x14ac:dyDescent="0.25">
      <c r="A25" s="12" t="s">
        <v>71</v>
      </c>
      <c r="C25" s="7"/>
    </row>
    <row r="26" spans="1:4" ht="30.75" customHeight="1" x14ac:dyDescent="0.25">
      <c r="A26" s="188" t="s">
        <v>72</v>
      </c>
      <c r="B26" s="189"/>
      <c r="C26" s="189"/>
      <c r="D26" s="189"/>
    </row>
    <row r="29" spans="1:4" x14ac:dyDescent="0.25">
      <c r="A29" s="12" t="s">
        <v>73</v>
      </c>
    </row>
    <row r="30" spans="1:4" x14ac:dyDescent="0.25">
      <c r="A30" s="18" t="s">
        <v>74</v>
      </c>
      <c r="B30" s="18" t="s">
        <v>75</v>
      </c>
    </row>
    <row r="31" spans="1:4" x14ac:dyDescent="0.25">
      <c r="A31" s="18" t="s">
        <v>76</v>
      </c>
      <c r="B31" s="18" t="s">
        <v>77</v>
      </c>
    </row>
    <row r="32" spans="1:4" x14ac:dyDescent="0.25">
      <c r="A32" s="18" t="s">
        <v>78</v>
      </c>
      <c r="B32" s="18" t="s">
        <v>79</v>
      </c>
    </row>
    <row r="33" spans="1:2" x14ac:dyDescent="0.25">
      <c r="A33" s="18" t="s">
        <v>80</v>
      </c>
      <c r="B33" s="18" t="s">
        <v>81</v>
      </c>
    </row>
  </sheetData>
  <mergeCells count="3">
    <mergeCell ref="A1:C1"/>
    <mergeCell ref="A23:D23"/>
    <mergeCell ref="A26:D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workbookViewId="0">
      <selection activeCell="C60" sqref="C60"/>
    </sheetView>
  </sheetViews>
  <sheetFormatPr defaultColWidth="9" defaultRowHeight="12.75" x14ac:dyDescent="0.25"/>
  <cols>
    <col min="1" max="1" width="23.85546875" style="18" customWidth="1"/>
    <col min="2" max="2" width="27" style="18" customWidth="1"/>
    <col min="3" max="3" width="59.42578125" style="18" customWidth="1"/>
    <col min="4" max="4" width="40.85546875" style="18" customWidth="1"/>
    <col min="5" max="5" width="23" style="18" hidden="1" customWidth="1"/>
    <col min="6" max="6" width="32.28515625" style="18" customWidth="1"/>
    <col min="7" max="16384" width="9" style="18"/>
  </cols>
  <sheetData>
    <row r="1" spans="1:6" ht="13.5" thickBot="1" x14ac:dyDescent="0.3">
      <c r="A1" s="27" t="s">
        <v>82</v>
      </c>
      <c r="B1" s="7"/>
      <c r="C1" s="7"/>
      <c r="D1" s="7"/>
      <c r="E1" s="7"/>
      <c r="F1" s="7"/>
    </row>
    <row r="2" spans="1:6" x14ac:dyDescent="0.25">
      <c r="A2" s="4" t="s">
        <v>83</v>
      </c>
      <c r="B2" s="4" t="s">
        <v>84</v>
      </c>
      <c r="C2" s="5" t="s">
        <v>85</v>
      </c>
      <c r="D2" s="5" t="s">
        <v>86</v>
      </c>
      <c r="E2" s="5" t="s">
        <v>87</v>
      </c>
      <c r="F2" s="5" t="s">
        <v>88</v>
      </c>
    </row>
    <row r="3" spans="1:6" ht="76.5" x14ac:dyDescent="0.25">
      <c r="A3" s="32" t="s">
        <v>89</v>
      </c>
      <c r="B3" s="32" t="s">
        <v>90</v>
      </c>
      <c r="C3" s="63" t="s">
        <v>91</v>
      </c>
      <c r="D3" s="63" t="s">
        <v>92</v>
      </c>
      <c r="E3" s="63" t="s">
        <v>93</v>
      </c>
      <c r="F3" s="63" t="s">
        <v>94</v>
      </c>
    </row>
    <row r="4" spans="1:6" ht="51" x14ac:dyDescent="0.25">
      <c r="A4" s="32" t="s">
        <v>95</v>
      </c>
      <c r="B4" s="32" t="s">
        <v>96</v>
      </c>
      <c r="C4" s="63" t="s">
        <v>97</v>
      </c>
      <c r="D4" s="63" t="s">
        <v>98</v>
      </c>
      <c r="E4" s="63"/>
      <c r="F4" s="63"/>
    </row>
    <row r="5" spans="1:6" ht="25.5" x14ac:dyDescent="0.25">
      <c r="A5" s="63" t="s">
        <v>99</v>
      </c>
      <c r="B5" s="32" t="s">
        <v>100</v>
      </c>
      <c r="C5" s="63" t="s">
        <v>101</v>
      </c>
      <c r="D5" s="63" t="s">
        <v>102</v>
      </c>
      <c r="E5" s="63"/>
      <c r="F5" s="63"/>
    </row>
    <row r="6" spans="1:6" ht="38.25" x14ac:dyDescent="0.25">
      <c r="A6" s="63" t="s">
        <v>103</v>
      </c>
      <c r="B6" s="63" t="s">
        <v>104</v>
      </c>
      <c r="C6" s="63" t="s">
        <v>105</v>
      </c>
      <c r="D6" s="63" t="s">
        <v>106</v>
      </c>
      <c r="E6" s="63"/>
      <c r="F6" s="63"/>
    </row>
    <row r="7" spans="1:6" ht="38.25" x14ac:dyDescent="0.25">
      <c r="A7" s="63" t="s">
        <v>107</v>
      </c>
      <c r="B7" s="63" t="s">
        <v>107</v>
      </c>
      <c r="C7" s="63" t="s">
        <v>108</v>
      </c>
      <c r="D7" s="63" t="s">
        <v>109</v>
      </c>
      <c r="E7" s="63"/>
      <c r="F7" s="63"/>
    </row>
    <row r="8" spans="1:6" ht="89.25" x14ac:dyDescent="0.25">
      <c r="A8" s="63" t="s">
        <v>110</v>
      </c>
      <c r="B8" s="32" t="s">
        <v>111</v>
      </c>
      <c r="C8" s="63" t="s">
        <v>112</v>
      </c>
      <c r="D8" s="63" t="s">
        <v>113</v>
      </c>
      <c r="E8" s="63"/>
      <c r="F8" s="63"/>
    </row>
    <row r="9" spans="1:6" ht="38.25" x14ac:dyDescent="0.25">
      <c r="A9" s="63" t="s">
        <v>114</v>
      </c>
      <c r="B9" s="32" t="s">
        <v>115</v>
      </c>
      <c r="C9" s="63" t="s">
        <v>116</v>
      </c>
      <c r="D9" s="63" t="s">
        <v>113</v>
      </c>
      <c r="E9" s="63"/>
      <c r="F9" s="63"/>
    </row>
    <row r="10" spans="1:6" ht="76.5" x14ac:dyDescent="0.25">
      <c r="A10" s="63" t="s">
        <v>117</v>
      </c>
      <c r="B10" s="63" t="s">
        <v>118</v>
      </c>
      <c r="C10" s="63" t="s">
        <v>119</v>
      </c>
      <c r="D10" s="63" t="s">
        <v>120</v>
      </c>
      <c r="E10" s="63"/>
      <c r="F10" s="63"/>
    </row>
    <row r="11" spans="1:6" ht="25.5" x14ac:dyDescent="0.25">
      <c r="A11" s="63" t="s">
        <v>121</v>
      </c>
      <c r="B11" s="63" t="s">
        <v>122</v>
      </c>
      <c r="C11" s="63" t="s">
        <v>123</v>
      </c>
      <c r="D11" s="63" t="s">
        <v>124</v>
      </c>
      <c r="E11" s="63"/>
      <c r="F11" s="63"/>
    </row>
    <row r="12" spans="1:6" ht="51" x14ac:dyDescent="0.25">
      <c r="A12" s="63" t="s">
        <v>125</v>
      </c>
      <c r="B12" s="32" t="s">
        <v>126</v>
      </c>
      <c r="C12" s="63" t="s">
        <v>127</v>
      </c>
      <c r="D12" s="63" t="s">
        <v>128</v>
      </c>
      <c r="E12" s="63"/>
      <c r="F12" s="63"/>
    </row>
    <row r="13" spans="1:6" ht="38.25" x14ac:dyDescent="0.25">
      <c r="A13" s="63" t="s">
        <v>129</v>
      </c>
      <c r="B13" s="32" t="s">
        <v>130</v>
      </c>
      <c r="C13" s="63" t="s">
        <v>131</v>
      </c>
      <c r="D13" s="63" t="s">
        <v>132</v>
      </c>
      <c r="E13" s="63"/>
      <c r="F13" s="63"/>
    </row>
    <row r="14" spans="1:6" ht="38.25" x14ac:dyDescent="0.25">
      <c r="A14" s="63" t="s">
        <v>133</v>
      </c>
      <c r="B14" s="32" t="s">
        <v>134</v>
      </c>
      <c r="C14" s="63" t="s">
        <v>135</v>
      </c>
      <c r="D14" s="63" t="s">
        <v>132</v>
      </c>
      <c r="E14" s="63"/>
      <c r="F14" s="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34"/>
  <sheetViews>
    <sheetView showGridLines="0" tabSelected="1" zoomScaleNormal="100" workbookViewId="0">
      <pane ySplit="1065"/>
      <selection activeCell="C34" sqref="C34:C36"/>
      <selection pane="bottomLeft" activeCell="N23" sqref="N23"/>
    </sheetView>
  </sheetViews>
  <sheetFormatPr defaultColWidth="9" defaultRowHeight="12.75" x14ac:dyDescent="0.25"/>
  <cols>
    <col min="1" max="1" width="8.28515625" style="88" customWidth="1"/>
    <col min="2" max="2" width="16" style="88" customWidth="1"/>
    <col min="3" max="3" width="18.7109375" style="88" customWidth="1"/>
    <col min="4" max="4" width="36.5703125" style="88" customWidth="1"/>
    <col min="5" max="5" width="11.7109375" style="88" customWidth="1"/>
    <col min="6" max="6" width="8.42578125" style="88" customWidth="1"/>
    <col min="7" max="7" width="37" style="88" customWidth="1"/>
    <col min="8" max="8" width="9.42578125" style="88" customWidth="1"/>
    <col min="9" max="9" width="5.140625" style="88" customWidth="1"/>
    <col min="10" max="10" width="22.140625" style="110" customWidth="1"/>
    <col min="11" max="11" width="25.7109375" style="110" customWidth="1"/>
    <col min="12" max="16384" width="9" style="88"/>
  </cols>
  <sheetData>
    <row r="1" spans="1:11" x14ac:dyDescent="0.25">
      <c r="A1" s="28" t="s">
        <v>136</v>
      </c>
      <c r="B1" s="29"/>
      <c r="C1" s="29"/>
      <c r="D1" s="29"/>
      <c r="E1" s="46"/>
      <c r="F1" s="29"/>
      <c r="G1" s="29"/>
      <c r="H1" s="151"/>
      <c r="I1" s="148"/>
      <c r="J1" s="148"/>
      <c r="K1" s="148"/>
    </row>
    <row r="2" spans="1:11" ht="38.25" x14ac:dyDescent="0.25">
      <c r="A2" s="49" t="s">
        <v>51</v>
      </c>
      <c r="B2" s="49" t="s">
        <v>137</v>
      </c>
      <c r="C2" s="49" t="s">
        <v>55</v>
      </c>
      <c r="D2" s="49" t="s">
        <v>50</v>
      </c>
      <c r="E2" s="50" t="s">
        <v>58</v>
      </c>
      <c r="F2" s="49" t="s">
        <v>60</v>
      </c>
      <c r="G2" s="49" t="s">
        <v>62</v>
      </c>
      <c r="H2" s="149" t="s">
        <v>138</v>
      </c>
      <c r="I2" s="150" t="s">
        <v>66</v>
      </c>
      <c r="J2" s="150" t="s">
        <v>1018</v>
      </c>
      <c r="K2" s="49" t="s">
        <v>1019</v>
      </c>
    </row>
    <row r="3" spans="1:11" x14ac:dyDescent="0.25">
      <c r="A3" s="53" t="s">
        <v>140</v>
      </c>
      <c r="B3" s="99"/>
      <c r="C3" s="99"/>
      <c r="D3" s="99"/>
      <c r="E3" s="99"/>
      <c r="F3" s="99"/>
      <c r="G3" s="99"/>
      <c r="H3" s="99"/>
      <c r="I3" s="99"/>
      <c r="J3" s="126"/>
      <c r="K3" s="126"/>
    </row>
    <row r="4" spans="1:11" ht="38.25" x14ac:dyDescent="0.25">
      <c r="A4" s="92">
        <v>1</v>
      </c>
      <c r="B4" s="92" t="s">
        <v>141</v>
      </c>
      <c r="C4" s="92" t="s">
        <v>142</v>
      </c>
      <c r="D4" s="92" t="s">
        <v>143</v>
      </c>
      <c r="E4" s="92" t="s">
        <v>144</v>
      </c>
      <c r="F4" s="92"/>
      <c r="G4" s="92" t="s">
        <v>145</v>
      </c>
      <c r="H4" s="92"/>
      <c r="I4" s="92" t="s">
        <v>146</v>
      </c>
      <c r="J4" s="129"/>
      <c r="K4" s="129"/>
    </row>
    <row r="5" spans="1:11" ht="38.25" x14ac:dyDescent="0.25">
      <c r="A5" s="94">
        <f>A4+1</f>
        <v>2</v>
      </c>
      <c r="B5" s="94" t="s">
        <v>148</v>
      </c>
      <c r="C5" s="94" t="s">
        <v>149</v>
      </c>
      <c r="D5" s="94" t="s">
        <v>150</v>
      </c>
      <c r="E5" s="94" t="s">
        <v>151</v>
      </c>
      <c r="F5" s="94"/>
      <c r="G5" s="94" t="s">
        <v>152</v>
      </c>
      <c r="H5" s="94"/>
      <c r="I5" s="94" t="s">
        <v>146</v>
      </c>
      <c r="J5" s="109"/>
      <c r="K5" s="109"/>
    </row>
    <row r="6" spans="1:11" ht="63.75" customHeight="1" x14ac:dyDescent="0.25">
      <c r="A6" s="195">
        <f>A5+1</f>
        <v>3</v>
      </c>
      <c r="B6" s="195" t="s">
        <v>154</v>
      </c>
      <c r="C6" s="195" t="s">
        <v>155</v>
      </c>
      <c r="D6" s="195" t="s">
        <v>156</v>
      </c>
      <c r="E6" s="195" t="s">
        <v>157</v>
      </c>
      <c r="F6" s="195"/>
      <c r="G6" s="195"/>
      <c r="H6" s="195"/>
      <c r="I6" s="195" t="s">
        <v>146</v>
      </c>
      <c r="J6" s="122"/>
      <c r="K6" s="195" t="s">
        <v>1020</v>
      </c>
    </row>
    <row r="7" spans="1:11" x14ac:dyDescent="0.25">
      <c r="A7" s="197"/>
      <c r="B7" s="197"/>
      <c r="C7" s="197"/>
      <c r="D7" s="197"/>
      <c r="E7" s="197"/>
      <c r="F7" s="197"/>
      <c r="G7" s="197"/>
      <c r="H7" s="197"/>
      <c r="I7" s="197"/>
      <c r="J7" s="128"/>
      <c r="K7" s="218"/>
    </row>
    <row r="8" spans="1:11" x14ac:dyDescent="0.25">
      <c r="A8" s="197"/>
      <c r="B8" s="197"/>
      <c r="C8" s="197"/>
      <c r="D8" s="197"/>
      <c r="E8" s="197"/>
      <c r="F8" s="197"/>
      <c r="G8" s="197"/>
      <c r="H8" s="197"/>
      <c r="I8" s="197"/>
      <c r="J8" s="128"/>
      <c r="K8" s="218"/>
    </row>
    <row r="9" spans="1:11" ht="38.25" x14ac:dyDescent="0.25">
      <c r="A9" s="190">
        <f>A6+1</f>
        <v>4</v>
      </c>
      <c r="B9" s="190" t="s">
        <v>158</v>
      </c>
      <c r="C9" s="190" t="s">
        <v>159</v>
      </c>
      <c r="D9" s="190" t="s">
        <v>160</v>
      </c>
      <c r="E9" s="194" t="s">
        <v>161</v>
      </c>
      <c r="F9" s="47" t="s">
        <v>162</v>
      </c>
      <c r="G9" s="93" t="s">
        <v>163</v>
      </c>
      <c r="H9" s="191">
        <v>2</v>
      </c>
      <c r="I9" s="195" t="s">
        <v>146</v>
      </c>
      <c r="J9" s="122"/>
      <c r="K9" s="122"/>
    </row>
    <row r="10" spans="1:11" ht="127.5" x14ac:dyDescent="0.25">
      <c r="A10" s="190"/>
      <c r="B10" s="190"/>
      <c r="C10" s="190"/>
      <c r="D10" s="190"/>
      <c r="E10" s="190"/>
      <c r="F10" s="13" t="s">
        <v>164</v>
      </c>
      <c r="G10" s="93" t="s">
        <v>165</v>
      </c>
      <c r="H10" s="193"/>
      <c r="I10" s="193"/>
      <c r="J10" s="115"/>
      <c r="K10" s="115"/>
    </row>
    <row r="11" spans="1:11" ht="51" x14ac:dyDescent="0.25">
      <c r="A11" s="190"/>
      <c r="B11" s="190"/>
      <c r="C11" s="190"/>
      <c r="D11" s="190"/>
      <c r="E11" s="190"/>
      <c r="F11" s="13" t="s">
        <v>166</v>
      </c>
      <c r="G11" s="93" t="s">
        <v>167</v>
      </c>
      <c r="H11" s="193"/>
      <c r="I11" s="193"/>
      <c r="J11" s="115"/>
      <c r="K11" s="115"/>
    </row>
    <row r="12" spans="1:11" ht="38.25" x14ac:dyDescent="0.25">
      <c r="A12" s="190"/>
      <c r="B12" s="190"/>
      <c r="C12" s="190"/>
      <c r="D12" s="190"/>
      <c r="E12" s="190"/>
      <c r="F12" s="13" t="s">
        <v>168</v>
      </c>
      <c r="G12" s="93" t="s">
        <v>169</v>
      </c>
      <c r="H12" s="193"/>
      <c r="I12" s="193"/>
      <c r="J12" s="115"/>
      <c r="K12" s="115"/>
    </row>
    <row r="13" spans="1:11" ht="76.5" x14ac:dyDescent="0.25">
      <c r="A13" s="190"/>
      <c r="B13" s="190"/>
      <c r="C13" s="190"/>
      <c r="D13" s="190"/>
      <c r="E13" s="190"/>
      <c r="F13" s="13" t="s">
        <v>170</v>
      </c>
      <c r="G13" s="93" t="s">
        <v>171</v>
      </c>
      <c r="H13" s="193"/>
      <c r="I13" s="193"/>
      <c r="J13" s="115"/>
      <c r="K13" s="115"/>
    </row>
    <row r="14" spans="1:11" ht="63.75" x14ac:dyDescent="0.25">
      <c r="A14" s="190"/>
      <c r="B14" s="190"/>
      <c r="C14" s="190"/>
      <c r="D14" s="190"/>
      <c r="E14" s="190"/>
      <c r="F14" s="13" t="s">
        <v>172</v>
      </c>
      <c r="G14" s="93" t="s">
        <v>173</v>
      </c>
      <c r="H14" s="193"/>
      <c r="I14" s="193"/>
      <c r="J14" s="115"/>
      <c r="K14" s="115"/>
    </row>
    <row r="15" spans="1:11" ht="51" x14ac:dyDescent="0.25">
      <c r="A15" s="190"/>
      <c r="B15" s="190"/>
      <c r="C15" s="190"/>
      <c r="D15" s="190"/>
      <c r="E15" s="190"/>
      <c r="F15" s="13" t="s">
        <v>174</v>
      </c>
      <c r="G15" s="93" t="s">
        <v>175</v>
      </c>
      <c r="H15" s="193"/>
      <c r="I15" s="193"/>
      <c r="J15" s="115"/>
      <c r="K15" s="115"/>
    </row>
    <row r="16" spans="1:11" ht="76.5" x14ac:dyDescent="0.25">
      <c r="A16" s="190"/>
      <c r="B16" s="190"/>
      <c r="C16" s="190"/>
      <c r="D16" s="190"/>
      <c r="E16" s="190"/>
      <c r="F16" s="13" t="s">
        <v>176</v>
      </c>
      <c r="G16" s="93" t="s">
        <v>177</v>
      </c>
      <c r="H16" s="193"/>
      <c r="I16" s="193"/>
      <c r="J16" s="115"/>
      <c r="K16" s="115"/>
    </row>
    <row r="17" spans="1:11" ht="63.75" x14ac:dyDescent="0.25">
      <c r="A17" s="190"/>
      <c r="B17" s="190"/>
      <c r="C17" s="190"/>
      <c r="D17" s="190"/>
      <c r="E17" s="190"/>
      <c r="F17" s="13" t="s">
        <v>178</v>
      </c>
      <c r="G17" s="93" t="s">
        <v>179</v>
      </c>
      <c r="H17" s="193"/>
      <c r="I17" s="193"/>
      <c r="K17" s="115"/>
    </row>
    <row r="18" spans="1:11" ht="38.25" x14ac:dyDescent="0.25">
      <c r="A18" s="190"/>
      <c r="B18" s="190"/>
      <c r="C18" s="190"/>
      <c r="D18" s="190"/>
      <c r="E18" s="190"/>
      <c r="F18" s="13">
        <v>10</v>
      </c>
      <c r="G18" s="93" t="s">
        <v>180</v>
      </c>
      <c r="H18" s="193"/>
      <c r="I18" s="193"/>
      <c r="K18" s="115"/>
    </row>
    <row r="19" spans="1:11" ht="25.5" x14ac:dyDescent="0.25">
      <c r="A19" s="190"/>
      <c r="B19" s="190"/>
      <c r="C19" s="190"/>
      <c r="D19" s="190"/>
      <c r="E19" s="190"/>
      <c r="F19" s="13">
        <v>11</v>
      </c>
      <c r="G19" s="88" t="s">
        <v>181</v>
      </c>
      <c r="H19" s="192"/>
      <c r="I19" s="192"/>
      <c r="K19" s="116"/>
    </row>
    <row r="20" spans="1:11" ht="63.75" customHeight="1" x14ac:dyDescent="0.25">
      <c r="A20" s="191">
        <f>A9+1</f>
        <v>5</v>
      </c>
      <c r="B20" s="191" t="s">
        <v>182</v>
      </c>
      <c r="C20" s="191" t="s">
        <v>183</v>
      </c>
      <c r="D20" s="191" t="s">
        <v>184</v>
      </c>
      <c r="E20" s="195" t="s">
        <v>185</v>
      </c>
      <c r="F20" s="191"/>
      <c r="G20" s="191"/>
      <c r="H20" s="191"/>
      <c r="I20" s="195" t="s">
        <v>146</v>
      </c>
      <c r="J20" s="217" t="s">
        <v>1021</v>
      </c>
      <c r="K20" s="111"/>
    </row>
    <row r="21" spans="1:11" x14ac:dyDescent="0.25">
      <c r="A21" s="192"/>
      <c r="B21" s="192"/>
      <c r="C21" s="192"/>
      <c r="D21" s="192"/>
      <c r="E21" s="196"/>
      <c r="F21" s="192"/>
      <c r="G21" s="192"/>
      <c r="H21" s="192"/>
      <c r="I21" s="196"/>
      <c r="J21" s="219"/>
      <c r="K21" s="119"/>
    </row>
    <row r="22" spans="1:11" x14ac:dyDescent="0.25">
      <c r="A22" s="191">
        <f>A20+1</f>
        <v>6</v>
      </c>
      <c r="B22" s="191" t="s">
        <v>186</v>
      </c>
      <c r="C22" s="191" t="s">
        <v>187</v>
      </c>
      <c r="D22" s="191" t="s">
        <v>188</v>
      </c>
      <c r="E22" s="195" t="s">
        <v>185</v>
      </c>
      <c r="F22" s="191"/>
      <c r="G22" s="191"/>
      <c r="H22" s="191"/>
      <c r="I22" s="195" t="s">
        <v>146</v>
      </c>
      <c r="J22" s="217" t="s">
        <v>1022</v>
      </c>
      <c r="K22" s="111"/>
    </row>
    <row r="23" spans="1:11" ht="24.75" customHeight="1" x14ac:dyDescent="0.25">
      <c r="A23" s="192"/>
      <c r="B23" s="192"/>
      <c r="C23" s="192"/>
      <c r="D23" s="192"/>
      <c r="E23" s="196"/>
      <c r="F23" s="192"/>
      <c r="G23" s="192"/>
      <c r="H23" s="192"/>
      <c r="I23" s="196"/>
      <c r="J23" s="219"/>
      <c r="K23" s="119"/>
    </row>
    <row r="24" spans="1:11" x14ac:dyDescent="0.25">
      <c r="A24" s="191">
        <f>A22+1</f>
        <v>7</v>
      </c>
      <c r="B24" s="191" t="s">
        <v>189</v>
      </c>
      <c r="C24" s="191" t="s">
        <v>190</v>
      </c>
      <c r="D24" s="191" t="s">
        <v>191</v>
      </c>
      <c r="E24" s="195" t="s">
        <v>192</v>
      </c>
      <c r="F24" s="93">
        <v>1</v>
      </c>
      <c r="G24" s="93" t="s">
        <v>193</v>
      </c>
      <c r="H24" s="191">
        <v>8</v>
      </c>
      <c r="I24" s="191" t="s">
        <v>146</v>
      </c>
      <c r="J24" s="217"/>
      <c r="K24" s="117"/>
    </row>
    <row r="25" spans="1:11" x14ac:dyDescent="0.25">
      <c r="A25" s="193"/>
      <c r="B25" s="193"/>
      <c r="C25" s="193"/>
      <c r="D25" s="193"/>
      <c r="E25" s="197"/>
      <c r="F25" s="191">
        <v>2</v>
      </c>
      <c r="G25" s="191" t="s">
        <v>194</v>
      </c>
      <c r="H25" s="193"/>
      <c r="I25" s="193"/>
      <c r="J25" s="218"/>
      <c r="K25" s="112"/>
    </row>
    <row r="26" spans="1:11" x14ac:dyDescent="0.25">
      <c r="A26" s="192"/>
      <c r="B26" s="192"/>
      <c r="C26" s="192"/>
      <c r="D26" s="192"/>
      <c r="E26" s="196"/>
      <c r="F26" s="192"/>
      <c r="G26" s="192"/>
      <c r="H26" s="192"/>
      <c r="I26" s="192"/>
      <c r="J26" s="219"/>
      <c r="K26" s="113"/>
    </row>
    <row r="27" spans="1:11" x14ac:dyDescent="0.25">
      <c r="A27" s="190">
        <f>A24+1</f>
        <v>8</v>
      </c>
      <c r="B27" s="190" t="s">
        <v>195</v>
      </c>
      <c r="C27" s="190" t="s">
        <v>196</v>
      </c>
      <c r="D27" s="194" t="s">
        <v>197</v>
      </c>
      <c r="E27" s="194" t="s">
        <v>198</v>
      </c>
      <c r="F27" s="190"/>
      <c r="G27" s="190" t="s">
        <v>199</v>
      </c>
      <c r="H27" s="190"/>
      <c r="I27" s="194" t="s">
        <v>146</v>
      </c>
      <c r="J27" s="217" t="s">
        <v>1036</v>
      </c>
      <c r="K27" s="190"/>
    </row>
    <row r="28" spans="1:11" x14ac:dyDescent="0.25">
      <c r="A28" s="190"/>
      <c r="B28" s="190"/>
      <c r="C28" s="190"/>
      <c r="D28" s="194"/>
      <c r="E28" s="194"/>
      <c r="F28" s="190"/>
      <c r="G28" s="190"/>
      <c r="H28" s="190"/>
      <c r="I28" s="194"/>
      <c r="J28" s="218"/>
      <c r="K28" s="190"/>
    </row>
    <row r="29" spans="1:11" x14ac:dyDescent="0.25">
      <c r="A29" s="190"/>
      <c r="B29" s="190"/>
      <c r="C29" s="190"/>
      <c r="D29" s="194"/>
      <c r="E29" s="194"/>
      <c r="F29" s="190"/>
      <c r="G29" s="190"/>
      <c r="H29" s="190"/>
      <c r="I29" s="194"/>
      <c r="J29" s="218"/>
      <c r="K29" s="190"/>
    </row>
    <row r="30" spans="1:11" x14ac:dyDescent="0.25">
      <c r="A30" s="190"/>
      <c r="B30" s="190"/>
      <c r="C30" s="190"/>
      <c r="D30" s="194"/>
      <c r="E30" s="194"/>
      <c r="F30" s="190"/>
      <c r="G30" s="190"/>
      <c r="H30" s="190"/>
      <c r="I30" s="194"/>
      <c r="J30" s="219"/>
      <c r="K30" s="190"/>
    </row>
    <row r="31" spans="1:11" x14ac:dyDescent="0.25">
      <c r="A31" s="207" t="s">
        <v>200</v>
      </c>
      <c r="B31" s="214"/>
      <c r="C31" s="186"/>
      <c r="D31" s="186"/>
      <c r="E31" s="30"/>
      <c r="F31" s="30"/>
      <c r="G31" s="30"/>
      <c r="H31" s="30"/>
      <c r="I31" s="30"/>
      <c r="J31" s="30"/>
      <c r="K31" s="30"/>
    </row>
    <row r="32" spans="1:11" ht="63.75" x14ac:dyDescent="0.25">
      <c r="A32" s="102">
        <f>A27+1</f>
        <v>9</v>
      </c>
      <c r="B32" s="93" t="s">
        <v>201</v>
      </c>
      <c r="C32" s="93" t="s">
        <v>202</v>
      </c>
      <c r="D32" s="93" t="s">
        <v>203</v>
      </c>
      <c r="E32" s="94" t="s">
        <v>185</v>
      </c>
      <c r="F32" s="93"/>
      <c r="G32" s="93"/>
      <c r="H32" s="93"/>
      <c r="I32" s="94" t="s">
        <v>216</v>
      </c>
      <c r="J32" s="178" t="s">
        <v>1021</v>
      </c>
      <c r="K32" s="109"/>
    </row>
    <row r="33" spans="1:11" ht="63.75" x14ac:dyDescent="0.25">
      <c r="A33" s="102">
        <f>A32+1</f>
        <v>10</v>
      </c>
      <c r="B33" s="93" t="s">
        <v>205</v>
      </c>
      <c r="C33" s="93" t="s">
        <v>206</v>
      </c>
      <c r="D33" s="93" t="s">
        <v>207</v>
      </c>
      <c r="E33" s="94" t="s">
        <v>185</v>
      </c>
      <c r="F33" s="93"/>
      <c r="G33" s="93"/>
      <c r="H33" s="93"/>
      <c r="I33" s="94" t="s">
        <v>216</v>
      </c>
      <c r="J33" s="177" t="s">
        <v>1022</v>
      </c>
      <c r="K33" s="109"/>
    </row>
    <row r="34" spans="1:11" x14ac:dyDescent="0.25">
      <c r="A34" s="191">
        <f>A33+1</f>
        <v>11</v>
      </c>
      <c r="B34" s="191" t="s">
        <v>208</v>
      </c>
      <c r="C34" s="191" t="s">
        <v>209</v>
      </c>
      <c r="D34" s="191" t="s">
        <v>210</v>
      </c>
      <c r="E34" s="195" t="s">
        <v>1061</v>
      </c>
      <c r="F34" s="191"/>
      <c r="G34" s="191" t="s">
        <v>211</v>
      </c>
      <c r="H34" s="191">
        <v>120</v>
      </c>
      <c r="I34" s="195" t="s">
        <v>204</v>
      </c>
      <c r="J34" s="217" t="s">
        <v>1023</v>
      </c>
      <c r="K34" s="111"/>
    </row>
    <row r="35" spans="1:11" x14ac:dyDescent="0.25">
      <c r="A35" s="193"/>
      <c r="B35" s="193"/>
      <c r="C35" s="193"/>
      <c r="D35" s="193"/>
      <c r="E35" s="197"/>
      <c r="F35" s="193"/>
      <c r="G35" s="193"/>
      <c r="H35" s="193"/>
      <c r="I35" s="197"/>
      <c r="J35" s="218"/>
      <c r="K35" s="118"/>
    </row>
    <row r="36" spans="1:11" x14ac:dyDescent="0.25">
      <c r="A36" s="192"/>
      <c r="B36" s="192"/>
      <c r="C36" s="192"/>
      <c r="D36" s="192"/>
      <c r="E36" s="196"/>
      <c r="F36" s="192"/>
      <c r="G36" s="192"/>
      <c r="H36" s="192"/>
      <c r="I36" s="196"/>
      <c r="J36" s="219"/>
      <c r="K36" s="119"/>
    </row>
    <row r="37" spans="1:11" ht="38.25" customHeight="1" x14ac:dyDescent="0.25">
      <c r="A37" s="191">
        <f>A34+1</f>
        <v>12</v>
      </c>
      <c r="B37" s="191" t="s">
        <v>212</v>
      </c>
      <c r="C37" s="191" t="s">
        <v>213</v>
      </c>
      <c r="D37" s="191" t="s">
        <v>214</v>
      </c>
      <c r="E37" s="195" t="s">
        <v>185</v>
      </c>
      <c r="F37" s="191"/>
      <c r="G37" s="191" t="s">
        <v>215</v>
      </c>
      <c r="H37" s="191"/>
      <c r="I37" s="195" t="s">
        <v>216</v>
      </c>
      <c r="J37" s="111"/>
      <c r="K37" s="111"/>
    </row>
    <row r="38" spans="1:11" x14ac:dyDescent="0.25">
      <c r="A38" s="193"/>
      <c r="B38" s="193"/>
      <c r="C38" s="193"/>
      <c r="D38" s="193"/>
      <c r="E38" s="197"/>
      <c r="F38" s="193"/>
      <c r="G38" s="193"/>
      <c r="H38" s="193"/>
      <c r="I38" s="197"/>
      <c r="J38" s="118"/>
      <c r="K38" s="118"/>
    </row>
    <row r="39" spans="1:11" x14ac:dyDescent="0.25">
      <c r="A39" s="192"/>
      <c r="B39" s="192"/>
      <c r="C39" s="192"/>
      <c r="D39" s="192"/>
      <c r="E39" s="196"/>
      <c r="F39" s="192"/>
      <c r="G39" s="192"/>
      <c r="H39" s="192"/>
      <c r="I39" s="196"/>
      <c r="J39" s="119"/>
      <c r="K39" s="119"/>
    </row>
    <row r="40" spans="1:11" ht="12.75" customHeight="1" x14ac:dyDescent="0.25">
      <c r="A40" s="194">
        <f>A37+1</f>
        <v>13</v>
      </c>
      <c r="B40" s="195" t="s">
        <v>217</v>
      </c>
      <c r="C40" s="195" t="s">
        <v>218</v>
      </c>
      <c r="D40" s="195" t="s">
        <v>219</v>
      </c>
      <c r="E40" s="195" t="s">
        <v>220</v>
      </c>
      <c r="F40" s="44"/>
      <c r="G40" s="93" t="s">
        <v>221</v>
      </c>
      <c r="H40" s="191">
        <v>302</v>
      </c>
      <c r="I40" s="195" t="s">
        <v>204</v>
      </c>
      <c r="J40" s="217" t="s">
        <v>1025</v>
      </c>
      <c r="K40" s="122"/>
    </row>
    <row r="41" spans="1:11" x14ac:dyDescent="0.25">
      <c r="A41" s="190"/>
      <c r="B41" s="193"/>
      <c r="C41" s="193"/>
      <c r="D41" s="193"/>
      <c r="E41" s="197"/>
      <c r="F41" s="97" t="s">
        <v>222</v>
      </c>
      <c r="G41" s="97" t="s">
        <v>223</v>
      </c>
      <c r="H41" s="193"/>
      <c r="I41" s="193"/>
      <c r="J41" s="218"/>
      <c r="K41" s="115"/>
    </row>
    <row r="42" spans="1:11" x14ac:dyDescent="0.25">
      <c r="A42" s="190"/>
      <c r="B42" s="193"/>
      <c r="C42" s="193"/>
      <c r="D42" s="193"/>
      <c r="E42" s="197"/>
      <c r="F42" s="97" t="s">
        <v>224</v>
      </c>
      <c r="G42" s="97" t="s">
        <v>225</v>
      </c>
      <c r="H42" s="193"/>
      <c r="I42" s="193"/>
      <c r="J42" s="218"/>
      <c r="K42" s="115"/>
    </row>
    <row r="43" spans="1:11" ht="14.25" customHeight="1" x14ac:dyDescent="0.25">
      <c r="A43" s="190"/>
      <c r="B43" s="193"/>
      <c r="C43" s="193"/>
      <c r="D43" s="193"/>
      <c r="E43" s="197"/>
      <c r="F43" s="97" t="s">
        <v>226</v>
      </c>
      <c r="G43" s="97" t="s">
        <v>227</v>
      </c>
      <c r="H43" s="193"/>
      <c r="I43" s="193"/>
      <c r="J43" s="218"/>
      <c r="K43" s="115"/>
    </row>
    <row r="44" spans="1:11" x14ac:dyDescent="0.25">
      <c r="A44" s="190"/>
      <c r="B44" s="193"/>
      <c r="C44" s="193"/>
      <c r="D44" s="193"/>
      <c r="E44" s="197"/>
      <c r="F44" s="97" t="s">
        <v>228</v>
      </c>
      <c r="G44" s="97" t="s">
        <v>229</v>
      </c>
      <c r="H44" s="193"/>
      <c r="I44" s="193"/>
      <c r="J44" s="218"/>
      <c r="K44" s="115"/>
    </row>
    <row r="45" spans="1:11" x14ac:dyDescent="0.25">
      <c r="A45" s="190"/>
      <c r="B45" s="192"/>
      <c r="C45" s="192"/>
      <c r="D45" s="192"/>
      <c r="E45" s="196"/>
      <c r="F45" s="97" t="s">
        <v>230</v>
      </c>
      <c r="G45" s="97" t="s">
        <v>231</v>
      </c>
      <c r="H45" s="192"/>
      <c r="I45" s="192"/>
      <c r="J45" s="219"/>
      <c r="K45" s="116"/>
    </row>
    <row r="46" spans="1:11" x14ac:dyDescent="0.25">
      <c r="A46" s="205">
        <f>A40+1</f>
        <v>14</v>
      </c>
      <c r="B46" s="205" t="s">
        <v>232</v>
      </c>
      <c r="C46" s="205" t="s">
        <v>233</v>
      </c>
      <c r="D46" s="205" t="s">
        <v>234</v>
      </c>
      <c r="E46" s="205" t="s">
        <v>192</v>
      </c>
      <c r="F46" s="31">
        <v>1</v>
      </c>
      <c r="G46" s="97" t="s">
        <v>235</v>
      </c>
      <c r="H46" s="205">
        <v>106</v>
      </c>
      <c r="I46" s="205" t="s">
        <v>204</v>
      </c>
      <c r="J46" s="217" t="s">
        <v>1025</v>
      </c>
      <c r="K46" s="123"/>
    </row>
    <row r="47" spans="1:11" ht="25.5" x14ac:dyDescent="0.25">
      <c r="A47" s="208"/>
      <c r="B47" s="208"/>
      <c r="C47" s="208"/>
      <c r="D47" s="208"/>
      <c r="E47" s="208"/>
      <c r="F47" s="82">
        <v>2</v>
      </c>
      <c r="G47" s="97" t="s">
        <v>236</v>
      </c>
      <c r="H47" s="208"/>
      <c r="I47" s="208"/>
      <c r="J47" s="218"/>
      <c r="K47" s="124"/>
    </row>
    <row r="48" spans="1:11" ht="25.5" x14ac:dyDescent="0.25">
      <c r="A48" s="208"/>
      <c r="B48" s="208"/>
      <c r="C48" s="208"/>
      <c r="D48" s="208"/>
      <c r="E48" s="208"/>
      <c r="F48" s="82">
        <v>3</v>
      </c>
      <c r="G48" s="97" t="s">
        <v>237</v>
      </c>
      <c r="H48" s="208"/>
      <c r="I48" s="208"/>
      <c r="J48" s="218"/>
      <c r="K48" s="124"/>
    </row>
    <row r="49" spans="1:11" ht="25.5" x14ac:dyDescent="0.25">
      <c r="A49" s="208"/>
      <c r="B49" s="208"/>
      <c r="C49" s="208"/>
      <c r="D49" s="208"/>
      <c r="E49" s="208"/>
      <c r="F49" s="82">
        <v>4</v>
      </c>
      <c r="G49" s="97" t="s">
        <v>238</v>
      </c>
      <c r="H49" s="208"/>
      <c r="I49" s="208"/>
      <c r="J49" s="218"/>
      <c r="K49" s="124"/>
    </row>
    <row r="50" spans="1:11" ht="38.25" x14ac:dyDescent="0.25">
      <c r="A50" s="208"/>
      <c r="B50" s="208"/>
      <c r="C50" s="208"/>
      <c r="D50" s="208"/>
      <c r="E50" s="208"/>
      <c r="F50" s="82">
        <v>5</v>
      </c>
      <c r="G50" s="97" t="s">
        <v>239</v>
      </c>
      <c r="H50" s="208"/>
      <c r="I50" s="208"/>
      <c r="J50" s="218"/>
      <c r="K50" s="124"/>
    </row>
    <row r="51" spans="1:11" ht="38.25" x14ac:dyDescent="0.25">
      <c r="A51" s="208"/>
      <c r="B51" s="208"/>
      <c r="C51" s="208"/>
      <c r="D51" s="208"/>
      <c r="E51" s="208"/>
      <c r="F51" s="82">
        <v>6</v>
      </c>
      <c r="G51" s="97" t="s">
        <v>240</v>
      </c>
      <c r="H51" s="208"/>
      <c r="I51" s="208"/>
      <c r="J51" s="218"/>
      <c r="K51" s="124"/>
    </row>
    <row r="52" spans="1:11" ht="38.25" x14ac:dyDescent="0.25">
      <c r="A52" s="206"/>
      <c r="B52" s="206"/>
      <c r="C52" s="206"/>
      <c r="D52" s="206"/>
      <c r="E52" s="206"/>
      <c r="F52" s="82">
        <v>7</v>
      </c>
      <c r="G52" s="97" t="s">
        <v>241</v>
      </c>
      <c r="H52" s="206"/>
      <c r="I52" s="206"/>
      <c r="J52" s="219"/>
      <c r="K52" s="125"/>
    </row>
    <row r="53" spans="1:11" ht="25.5" customHeight="1" x14ac:dyDescent="0.25">
      <c r="A53" s="205">
        <f>A46+1</f>
        <v>15</v>
      </c>
      <c r="B53" s="191" t="s">
        <v>242</v>
      </c>
      <c r="C53" s="205" t="s">
        <v>243</v>
      </c>
      <c r="D53" s="205" t="s">
        <v>244</v>
      </c>
      <c r="E53" s="205" t="s">
        <v>245</v>
      </c>
      <c r="F53" s="191"/>
      <c r="G53" s="191"/>
      <c r="H53" s="191"/>
      <c r="I53" s="195" t="s">
        <v>216</v>
      </c>
      <c r="J53" s="111"/>
      <c r="K53" s="195" t="s">
        <v>1041</v>
      </c>
    </row>
    <row r="54" spans="1:11" x14ac:dyDescent="0.25">
      <c r="A54" s="208"/>
      <c r="B54" s="193"/>
      <c r="C54" s="208"/>
      <c r="D54" s="208"/>
      <c r="E54" s="208"/>
      <c r="F54" s="193"/>
      <c r="G54" s="193"/>
      <c r="H54" s="193"/>
      <c r="I54" s="197"/>
      <c r="J54" s="118"/>
      <c r="K54" s="218"/>
    </row>
    <row r="55" spans="1:11" x14ac:dyDescent="0.25">
      <c r="A55" s="208"/>
      <c r="B55" s="193"/>
      <c r="C55" s="208"/>
      <c r="D55" s="208"/>
      <c r="E55" s="208"/>
      <c r="F55" s="193"/>
      <c r="G55" s="193"/>
      <c r="H55" s="193"/>
      <c r="I55" s="197"/>
      <c r="J55" s="118"/>
      <c r="K55" s="218"/>
    </row>
    <row r="56" spans="1:11" x14ac:dyDescent="0.25">
      <c r="A56" s="208"/>
      <c r="B56" s="193"/>
      <c r="C56" s="208"/>
      <c r="D56" s="208"/>
      <c r="E56" s="208"/>
      <c r="F56" s="193"/>
      <c r="G56" s="193"/>
      <c r="H56" s="193"/>
      <c r="I56" s="197"/>
      <c r="J56" s="118"/>
      <c r="K56" s="218"/>
    </row>
    <row r="57" spans="1:11" ht="12.75" customHeight="1" x14ac:dyDescent="0.25">
      <c r="A57" s="191">
        <f>A53+1</f>
        <v>16</v>
      </c>
      <c r="B57" s="191" t="s">
        <v>246</v>
      </c>
      <c r="C57" s="191" t="s">
        <v>247</v>
      </c>
      <c r="D57" s="205" t="s">
        <v>248</v>
      </c>
      <c r="E57" s="205" t="s">
        <v>161</v>
      </c>
      <c r="F57" s="83" t="s">
        <v>162</v>
      </c>
      <c r="G57" s="97" t="s">
        <v>249</v>
      </c>
      <c r="H57" s="205">
        <v>105</v>
      </c>
      <c r="I57" s="191" t="s">
        <v>216</v>
      </c>
      <c r="J57" s="217" t="s">
        <v>1024</v>
      </c>
      <c r="K57" s="114"/>
    </row>
    <row r="58" spans="1:11" x14ac:dyDescent="0.25">
      <c r="A58" s="193"/>
      <c r="B58" s="193"/>
      <c r="C58" s="193"/>
      <c r="D58" s="208"/>
      <c r="E58" s="208"/>
      <c r="F58" s="83" t="s">
        <v>164</v>
      </c>
      <c r="G58" s="97" t="s">
        <v>250</v>
      </c>
      <c r="H58" s="208"/>
      <c r="I58" s="193"/>
      <c r="J58" s="218"/>
      <c r="K58" s="115"/>
    </row>
    <row r="59" spans="1:11" x14ac:dyDescent="0.25">
      <c r="A59" s="193"/>
      <c r="B59" s="193"/>
      <c r="C59" s="193"/>
      <c r="D59" s="208"/>
      <c r="E59" s="208"/>
      <c r="F59" s="83" t="s">
        <v>166</v>
      </c>
      <c r="G59" s="97" t="s">
        <v>251</v>
      </c>
      <c r="H59" s="208"/>
      <c r="I59" s="193"/>
      <c r="J59" s="218"/>
      <c r="K59" s="115"/>
    </row>
    <row r="60" spans="1:11" ht="25.5" x14ac:dyDescent="0.25">
      <c r="A60" s="193"/>
      <c r="B60" s="193"/>
      <c r="C60" s="193"/>
      <c r="D60" s="208"/>
      <c r="E60" s="208"/>
      <c r="F60" s="83" t="s">
        <v>168</v>
      </c>
      <c r="G60" s="97" t="s">
        <v>252</v>
      </c>
      <c r="H60" s="208"/>
      <c r="I60" s="193"/>
      <c r="J60" s="218"/>
      <c r="K60" s="115"/>
    </row>
    <row r="61" spans="1:11" ht="28.5" customHeight="1" x14ac:dyDescent="0.25">
      <c r="A61" s="193"/>
      <c r="B61" s="193"/>
      <c r="C61" s="193"/>
      <c r="D61" s="208"/>
      <c r="E61" s="208"/>
      <c r="F61" s="83" t="s">
        <v>170</v>
      </c>
      <c r="G61" s="97" t="s">
        <v>253</v>
      </c>
      <c r="H61" s="208"/>
      <c r="I61" s="193"/>
      <c r="J61" s="218"/>
      <c r="K61" s="115"/>
    </row>
    <row r="62" spans="1:11" x14ac:dyDescent="0.25">
      <c r="A62" s="193"/>
      <c r="B62" s="193"/>
      <c r="C62" s="193"/>
      <c r="D62" s="208"/>
      <c r="E62" s="208"/>
      <c r="F62" s="83" t="s">
        <v>172</v>
      </c>
      <c r="G62" s="97" t="s">
        <v>254</v>
      </c>
      <c r="H62" s="208"/>
      <c r="I62" s="193"/>
      <c r="J62" s="218"/>
      <c r="K62" s="115"/>
    </row>
    <row r="63" spans="1:11" x14ac:dyDescent="0.25">
      <c r="A63" s="193"/>
      <c r="B63" s="193"/>
      <c r="C63" s="193"/>
      <c r="D63" s="208"/>
      <c r="E63" s="208"/>
      <c r="F63" s="83" t="s">
        <v>174</v>
      </c>
      <c r="G63" s="97" t="s">
        <v>255</v>
      </c>
      <c r="H63" s="208"/>
      <c r="I63" s="193"/>
      <c r="J63" s="218"/>
      <c r="K63" s="115"/>
    </row>
    <row r="64" spans="1:11" ht="25.5" x14ac:dyDescent="0.25">
      <c r="A64" s="192"/>
      <c r="B64" s="192"/>
      <c r="C64" s="192"/>
      <c r="D64" s="206"/>
      <c r="E64" s="206"/>
      <c r="F64" s="83" t="s">
        <v>176</v>
      </c>
      <c r="G64" s="97" t="s">
        <v>256</v>
      </c>
      <c r="H64" s="206"/>
      <c r="I64" s="192"/>
      <c r="J64" s="219"/>
      <c r="K64" s="116"/>
    </row>
    <row r="65" spans="1:11" ht="38.25" customHeight="1" x14ac:dyDescent="0.25">
      <c r="A65" s="165">
        <f>A57+1</f>
        <v>17</v>
      </c>
      <c r="B65" s="165" t="s">
        <v>257</v>
      </c>
      <c r="C65" s="165" t="s">
        <v>258</v>
      </c>
      <c r="D65" s="165" t="s">
        <v>259</v>
      </c>
      <c r="E65" s="165" t="s">
        <v>260</v>
      </c>
      <c r="F65" s="165"/>
      <c r="G65" s="165"/>
      <c r="H65" s="165"/>
      <c r="I65" s="165" t="s">
        <v>216</v>
      </c>
      <c r="J65" s="120"/>
      <c r="K65" s="120"/>
    </row>
    <row r="66" spans="1:11" ht="38.25" customHeight="1" x14ac:dyDescent="0.25">
      <c r="A66" s="205">
        <f>A65+1</f>
        <v>18</v>
      </c>
      <c r="B66" s="205" t="s">
        <v>261</v>
      </c>
      <c r="C66" s="205" t="s">
        <v>262</v>
      </c>
      <c r="D66" s="205" t="s">
        <v>263</v>
      </c>
      <c r="E66" s="195" t="s">
        <v>220</v>
      </c>
      <c r="F66" s="203"/>
      <c r="G66" s="202" t="s">
        <v>221</v>
      </c>
      <c r="H66" s="205">
        <v>302</v>
      </c>
      <c r="I66" s="205" t="s">
        <v>216</v>
      </c>
      <c r="J66" s="217" t="s">
        <v>1025</v>
      </c>
      <c r="K66" s="120"/>
    </row>
    <row r="67" spans="1:11" x14ac:dyDescent="0.25">
      <c r="A67" s="206"/>
      <c r="B67" s="206"/>
      <c r="C67" s="206"/>
      <c r="D67" s="206"/>
      <c r="E67" s="196"/>
      <c r="F67" s="204"/>
      <c r="G67" s="202"/>
      <c r="H67" s="206"/>
      <c r="I67" s="206"/>
      <c r="J67" s="219"/>
      <c r="K67" s="121"/>
    </row>
    <row r="68" spans="1:11" ht="12.75" customHeight="1" x14ac:dyDescent="0.25">
      <c r="A68" s="205">
        <f>A66+1</f>
        <v>19</v>
      </c>
      <c r="B68" s="212" t="s">
        <v>264</v>
      </c>
      <c r="C68" s="212" t="s">
        <v>265</v>
      </c>
      <c r="D68" s="199" t="s">
        <v>266</v>
      </c>
      <c r="E68" s="195" t="s">
        <v>161</v>
      </c>
      <c r="F68" s="198" t="s">
        <v>267</v>
      </c>
      <c r="G68" s="187"/>
      <c r="H68" s="191">
        <v>101</v>
      </c>
      <c r="I68" s="195" t="s">
        <v>204</v>
      </c>
      <c r="J68" s="217" t="s">
        <v>1026</v>
      </c>
      <c r="K68" s="122"/>
    </row>
    <row r="69" spans="1:11" x14ac:dyDescent="0.25">
      <c r="A69" s="208"/>
      <c r="B69" s="213"/>
      <c r="C69" s="213"/>
      <c r="D69" s="200"/>
      <c r="E69" s="197"/>
      <c r="F69" s="94" t="s">
        <v>268</v>
      </c>
      <c r="G69" s="94" t="s">
        <v>269</v>
      </c>
      <c r="H69" s="193"/>
      <c r="I69" s="197"/>
      <c r="J69" s="218"/>
      <c r="K69" s="128"/>
    </row>
    <row r="70" spans="1:11" x14ac:dyDescent="0.25">
      <c r="A70" s="208"/>
      <c r="B70" s="213"/>
      <c r="C70" s="213"/>
      <c r="D70" s="200"/>
      <c r="E70" s="197"/>
      <c r="F70" s="94" t="s">
        <v>270</v>
      </c>
      <c r="G70" s="94" t="s">
        <v>271</v>
      </c>
      <c r="H70" s="193"/>
      <c r="I70" s="197"/>
      <c r="J70" s="218"/>
      <c r="K70" s="128"/>
    </row>
    <row r="71" spans="1:11" x14ac:dyDescent="0.25">
      <c r="A71" s="208"/>
      <c r="B71" s="213"/>
      <c r="C71" s="213"/>
      <c r="D71" s="200"/>
      <c r="E71" s="197"/>
      <c r="F71" s="94" t="s">
        <v>272</v>
      </c>
      <c r="G71" s="94" t="s">
        <v>273</v>
      </c>
      <c r="H71" s="193"/>
      <c r="I71" s="197"/>
      <c r="J71" s="218"/>
      <c r="K71" s="128"/>
    </row>
    <row r="72" spans="1:11" x14ac:dyDescent="0.25">
      <c r="A72" s="208"/>
      <c r="B72" s="213"/>
      <c r="C72" s="213"/>
      <c r="D72" s="200"/>
      <c r="E72" s="197"/>
      <c r="F72" s="198" t="s">
        <v>274</v>
      </c>
      <c r="G72" s="187"/>
      <c r="H72" s="193"/>
      <c r="I72" s="197"/>
      <c r="J72" s="218"/>
      <c r="K72" s="128"/>
    </row>
    <row r="73" spans="1:11" x14ac:dyDescent="0.25">
      <c r="A73" s="208"/>
      <c r="B73" s="213"/>
      <c r="C73" s="213"/>
      <c r="D73" s="200"/>
      <c r="E73" s="197"/>
      <c r="F73" s="94" t="s">
        <v>275</v>
      </c>
      <c r="G73" s="94" t="s">
        <v>276</v>
      </c>
      <c r="H73" s="193"/>
      <c r="I73" s="197"/>
      <c r="J73" s="218"/>
      <c r="K73" s="128"/>
    </row>
    <row r="74" spans="1:11" x14ac:dyDescent="0.25">
      <c r="A74" s="208"/>
      <c r="B74" s="213"/>
      <c r="C74" s="213"/>
      <c r="D74" s="200"/>
      <c r="E74" s="197"/>
      <c r="F74" s="94" t="s">
        <v>277</v>
      </c>
      <c r="G74" s="94" t="s">
        <v>278</v>
      </c>
      <c r="H74" s="193"/>
      <c r="I74" s="197"/>
      <c r="J74" s="218"/>
      <c r="K74" s="128"/>
    </row>
    <row r="75" spans="1:11" x14ac:dyDescent="0.25">
      <c r="A75" s="208"/>
      <c r="B75" s="213"/>
      <c r="C75" s="213"/>
      <c r="D75" s="200"/>
      <c r="E75" s="197"/>
      <c r="F75" s="94" t="s">
        <v>279</v>
      </c>
      <c r="G75" s="94" t="s">
        <v>280</v>
      </c>
      <c r="H75" s="193"/>
      <c r="I75" s="197"/>
      <c r="J75" s="218"/>
      <c r="K75" s="128"/>
    </row>
    <row r="76" spans="1:11" x14ac:dyDescent="0.25">
      <c r="A76" s="208"/>
      <c r="B76" s="213"/>
      <c r="C76" s="213"/>
      <c r="D76" s="200"/>
      <c r="E76" s="197"/>
      <c r="F76" s="94" t="s">
        <v>281</v>
      </c>
      <c r="G76" s="94" t="s">
        <v>282</v>
      </c>
      <c r="H76" s="193"/>
      <c r="I76" s="197"/>
      <c r="J76" s="218"/>
      <c r="K76" s="128"/>
    </row>
    <row r="77" spans="1:11" x14ac:dyDescent="0.25">
      <c r="A77" s="208"/>
      <c r="B77" s="213"/>
      <c r="C77" s="213"/>
      <c r="D77" s="200"/>
      <c r="E77" s="197"/>
      <c r="F77" s="198" t="s">
        <v>283</v>
      </c>
      <c r="G77" s="187"/>
      <c r="H77" s="193"/>
      <c r="I77" s="197"/>
      <c r="J77" s="218"/>
      <c r="K77" s="128"/>
    </row>
    <row r="78" spans="1:11" x14ac:dyDescent="0.25">
      <c r="A78" s="208"/>
      <c r="B78" s="213"/>
      <c r="C78" s="213"/>
      <c r="D78" s="200"/>
      <c r="E78" s="197"/>
      <c r="F78" s="94" t="s">
        <v>284</v>
      </c>
      <c r="G78" s="94" t="s">
        <v>285</v>
      </c>
      <c r="H78" s="193"/>
      <c r="I78" s="197"/>
      <c r="J78" s="218"/>
      <c r="K78" s="128"/>
    </row>
    <row r="79" spans="1:11" x14ac:dyDescent="0.25">
      <c r="A79" s="208"/>
      <c r="B79" s="213"/>
      <c r="C79" s="213"/>
      <c r="D79" s="200"/>
      <c r="E79" s="197"/>
      <c r="F79" s="94" t="s">
        <v>286</v>
      </c>
      <c r="G79" s="94" t="s">
        <v>287</v>
      </c>
      <c r="H79" s="193"/>
      <c r="I79" s="197"/>
      <c r="J79" s="218"/>
      <c r="K79" s="128"/>
    </row>
    <row r="80" spans="1:11" x14ac:dyDescent="0.25">
      <c r="A80" s="208"/>
      <c r="B80" s="213"/>
      <c r="C80" s="213"/>
      <c r="D80" s="200"/>
      <c r="E80" s="197"/>
      <c r="F80" s="94" t="s">
        <v>288</v>
      </c>
      <c r="G80" s="94" t="s">
        <v>289</v>
      </c>
      <c r="H80" s="193"/>
      <c r="I80" s="197"/>
      <c r="J80" s="218"/>
      <c r="K80" s="128"/>
    </row>
    <row r="81" spans="1:11" x14ac:dyDescent="0.25">
      <c r="A81" s="208"/>
      <c r="B81" s="213"/>
      <c r="C81" s="213"/>
      <c r="D81" s="200"/>
      <c r="E81" s="197"/>
      <c r="F81" s="94" t="s">
        <v>290</v>
      </c>
      <c r="G81" s="94" t="s">
        <v>291</v>
      </c>
      <c r="H81" s="193"/>
      <c r="I81" s="197"/>
      <c r="K81" s="128"/>
    </row>
    <row r="82" spans="1:11" x14ac:dyDescent="0.25">
      <c r="A82" s="208"/>
      <c r="B82" s="213"/>
      <c r="C82" s="213"/>
      <c r="D82" s="200"/>
      <c r="E82" s="197"/>
      <c r="F82" s="198" t="s">
        <v>292</v>
      </c>
      <c r="G82" s="187"/>
      <c r="H82" s="193"/>
      <c r="I82" s="197"/>
      <c r="J82" s="88"/>
      <c r="K82" s="128"/>
    </row>
    <row r="83" spans="1:11" x14ac:dyDescent="0.25">
      <c r="A83" s="208"/>
      <c r="B83" s="213"/>
      <c r="C83" s="213"/>
      <c r="D83" s="200"/>
      <c r="E83" s="197"/>
      <c r="F83" s="94" t="s">
        <v>146</v>
      </c>
      <c r="G83" s="94" t="s">
        <v>293</v>
      </c>
      <c r="H83" s="193"/>
      <c r="I83" s="197"/>
      <c r="K83" s="128"/>
    </row>
    <row r="84" spans="1:11" x14ac:dyDescent="0.25">
      <c r="A84" s="208"/>
      <c r="B84" s="213"/>
      <c r="C84" s="213"/>
      <c r="D84" s="200"/>
      <c r="E84" s="197"/>
      <c r="F84" s="94" t="s">
        <v>294</v>
      </c>
      <c r="G84" s="94" t="s">
        <v>295</v>
      </c>
      <c r="H84" s="193"/>
      <c r="I84" s="197"/>
      <c r="J84" s="128"/>
      <c r="K84" s="128"/>
    </row>
    <row r="85" spans="1:11" x14ac:dyDescent="0.25">
      <c r="A85" s="208"/>
      <c r="B85" s="213"/>
      <c r="C85" s="213"/>
      <c r="D85" s="200"/>
      <c r="E85" s="197"/>
      <c r="F85" s="94" t="s">
        <v>296</v>
      </c>
      <c r="G85" s="94" t="s">
        <v>297</v>
      </c>
      <c r="H85" s="193"/>
      <c r="I85" s="197"/>
      <c r="J85" s="128"/>
      <c r="K85" s="128"/>
    </row>
    <row r="86" spans="1:11" x14ac:dyDescent="0.25">
      <c r="A86" s="208"/>
      <c r="B86" s="213"/>
      <c r="C86" s="213"/>
      <c r="D86" s="200"/>
      <c r="E86" s="197"/>
      <c r="F86" s="198" t="s">
        <v>298</v>
      </c>
      <c r="G86" s="187"/>
      <c r="H86" s="193"/>
      <c r="I86" s="197"/>
      <c r="J86" s="128"/>
      <c r="K86" s="128"/>
    </row>
    <row r="87" spans="1:11" x14ac:dyDescent="0.25">
      <c r="A87" s="208"/>
      <c r="B87" s="213"/>
      <c r="C87" s="213"/>
      <c r="D87" s="200"/>
      <c r="E87" s="197"/>
      <c r="F87" s="94" t="s">
        <v>204</v>
      </c>
      <c r="G87" s="94" t="s">
        <v>299</v>
      </c>
      <c r="H87" s="193"/>
      <c r="I87" s="197"/>
      <c r="J87" s="128"/>
      <c r="K87" s="128"/>
    </row>
    <row r="88" spans="1:11" x14ac:dyDescent="0.25">
      <c r="A88" s="208"/>
      <c r="B88" s="213"/>
      <c r="C88" s="213"/>
      <c r="D88" s="200"/>
      <c r="E88" s="197"/>
      <c r="F88" s="94" t="s">
        <v>300</v>
      </c>
      <c r="G88" s="94" t="s">
        <v>301</v>
      </c>
      <c r="H88" s="193"/>
      <c r="I88" s="197"/>
      <c r="J88" s="128"/>
      <c r="K88" s="128"/>
    </row>
    <row r="89" spans="1:11" x14ac:dyDescent="0.25">
      <c r="A89" s="208"/>
      <c r="B89" s="213"/>
      <c r="C89" s="213"/>
      <c r="D89" s="200"/>
      <c r="E89" s="197"/>
      <c r="F89" s="94" t="s">
        <v>302</v>
      </c>
      <c r="G89" s="94" t="s">
        <v>303</v>
      </c>
      <c r="H89" s="193"/>
      <c r="I89" s="197"/>
      <c r="J89" s="128"/>
      <c r="K89" s="128"/>
    </row>
    <row r="90" spans="1:11" ht="63.75" x14ac:dyDescent="0.25">
      <c r="A90" s="93">
        <f>A68+1</f>
        <v>20</v>
      </c>
      <c r="B90" s="93" t="s">
        <v>304</v>
      </c>
      <c r="C90" s="48" t="s">
        <v>305</v>
      </c>
      <c r="D90" s="93" t="s">
        <v>306</v>
      </c>
      <c r="E90" s="93" t="s">
        <v>144</v>
      </c>
      <c r="F90" s="93"/>
      <c r="G90" s="93" t="s">
        <v>145</v>
      </c>
      <c r="H90" s="93"/>
      <c r="I90" s="93" t="s">
        <v>216</v>
      </c>
      <c r="J90" s="179" t="s">
        <v>1026</v>
      </c>
      <c r="K90" s="130"/>
    </row>
    <row r="91" spans="1:11" ht="51" x14ac:dyDescent="0.25">
      <c r="A91" s="102">
        <f>A90+1</f>
        <v>21</v>
      </c>
      <c r="B91" s="97" t="s">
        <v>307</v>
      </c>
      <c r="C91" s="93" t="s">
        <v>308</v>
      </c>
      <c r="D91" s="97" t="s">
        <v>309</v>
      </c>
      <c r="E91" s="94" t="s">
        <v>310</v>
      </c>
      <c r="F91" s="93"/>
      <c r="G91" s="93"/>
      <c r="H91" s="93"/>
      <c r="I91" s="94" t="s">
        <v>216</v>
      </c>
      <c r="J91" s="109"/>
      <c r="K91" s="109"/>
    </row>
    <row r="92" spans="1:11" ht="25.5" x14ac:dyDescent="0.25">
      <c r="A92" s="102">
        <f>A91+1</f>
        <v>22</v>
      </c>
      <c r="B92" s="97" t="s">
        <v>312</v>
      </c>
      <c r="C92" s="93" t="s">
        <v>313</v>
      </c>
      <c r="D92" s="97" t="s">
        <v>314</v>
      </c>
      <c r="E92" s="94" t="s">
        <v>198</v>
      </c>
      <c r="F92" s="93"/>
      <c r="G92" s="93" t="s">
        <v>199</v>
      </c>
      <c r="H92" s="93"/>
      <c r="I92" s="94" t="s">
        <v>216</v>
      </c>
      <c r="J92" s="109"/>
      <c r="K92" s="109"/>
    </row>
    <row r="93" spans="1:11" x14ac:dyDescent="0.25">
      <c r="A93" s="207" t="s">
        <v>315</v>
      </c>
      <c r="B93" s="186"/>
      <c r="C93" s="186"/>
      <c r="D93" s="186"/>
      <c r="E93" s="186"/>
      <c r="F93" s="186"/>
      <c r="G93" s="99"/>
      <c r="H93" s="99"/>
      <c r="I93" s="99"/>
      <c r="J93" s="126"/>
      <c r="K93" s="126"/>
    </row>
    <row r="94" spans="1:11" x14ac:dyDescent="0.25">
      <c r="A94" s="191">
        <f>A92+1</f>
        <v>23</v>
      </c>
      <c r="B94" s="191" t="s">
        <v>316</v>
      </c>
      <c r="C94" s="191" t="s">
        <v>317</v>
      </c>
      <c r="D94" s="191" t="s">
        <v>318</v>
      </c>
      <c r="E94" s="195" t="s">
        <v>192</v>
      </c>
      <c r="F94" s="93" t="s">
        <v>319</v>
      </c>
      <c r="G94" s="93" t="s">
        <v>320</v>
      </c>
      <c r="H94" s="191"/>
      <c r="I94" s="195" t="s">
        <v>146</v>
      </c>
      <c r="J94" s="122"/>
      <c r="K94" s="122"/>
    </row>
    <row r="95" spans="1:11" x14ac:dyDescent="0.25">
      <c r="A95" s="192"/>
      <c r="B95" s="192"/>
      <c r="C95" s="192"/>
      <c r="D95" s="192"/>
      <c r="E95" s="196"/>
      <c r="F95" s="93" t="s">
        <v>294</v>
      </c>
      <c r="G95" s="93" t="s">
        <v>321</v>
      </c>
      <c r="H95" s="192"/>
      <c r="I95" s="196"/>
      <c r="J95" s="129"/>
      <c r="K95" s="129"/>
    </row>
    <row r="96" spans="1:11" x14ac:dyDescent="0.25">
      <c r="A96" s="191">
        <f>A94+1</f>
        <v>24</v>
      </c>
      <c r="B96" s="191" t="s">
        <v>322</v>
      </c>
      <c r="C96" s="191" t="s">
        <v>323</v>
      </c>
      <c r="D96" s="191" t="s">
        <v>324</v>
      </c>
      <c r="E96" s="195" t="s">
        <v>192</v>
      </c>
      <c r="F96" s="93" t="s">
        <v>319</v>
      </c>
      <c r="G96" s="93" t="s">
        <v>320</v>
      </c>
      <c r="H96" s="191"/>
      <c r="I96" s="195" t="s">
        <v>146</v>
      </c>
      <c r="J96" s="122"/>
      <c r="K96" s="122"/>
    </row>
    <row r="97" spans="1:11" x14ac:dyDescent="0.25">
      <c r="A97" s="192"/>
      <c r="B97" s="192"/>
      <c r="C97" s="192"/>
      <c r="D97" s="192"/>
      <c r="E97" s="196"/>
      <c r="F97" s="93" t="s">
        <v>294</v>
      </c>
      <c r="G97" s="93" t="s">
        <v>325</v>
      </c>
      <c r="H97" s="192"/>
      <c r="I97" s="196"/>
      <c r="J97" s="129"/>
      <c r="K97" s="129"/>
    </row>
    <row r="98" spans="1:11" x14ac:dyDescent="0.25">
      <c r="A98" s="207" t="s">
        <v>326</v>
      </c>
      <c r="B98" s="186"/>
      <c r="C98" s="186"/>
      <c r="D98" s="186"/>
      <c r="E98" s="186"/>
      <c r="F98" s="186"/>
      <c r="G98" s="99"/>
      <c r="H98" s="99"/>
      <c r="I98" s="99"/>
      <c r="J98" s="168"/>
      <c r="K98" s="126"/>
    </row>
    <row r="99" spans="1:11" ht="33" customHeight="1" x14ac:dyDescent="0.25">
      <c r="A99" s="191">
        <f>A96+1</f>
        <v>25</v>
      </c>
      <c r="B99" s="191" t="s">
        <v>327</v>
      </c>
      <c r="C99" s="191" t="s">
        <v>328</v>
      </c>
      <c r="D99" s="191" t="s">
        <v>329</v>
      </c>
      <c r="E99" s="195" t="s">
        <v>192</v>
      </c>
      <c r="F99" s="195" t="s">
        <v>319</v>
      </c>
      <c r="G99" s="191" t="s">
        <v>330</v>
      </c>
      <c r="H99" s="191"/>
      <c r="I99" s="195" t="s">
        <v>216</v>
      </c>
      <c r="J99" s="111"/>
      <c r="K99" s="111"/>
    </row>
    <row r="100" spans="1:11" ht="66" customHeight="1" x14ac:dyDescent="0.25">
      <c r="A100" s="192"/>
      <c r="B100" s="192"/>
      <c r="C100" s="192"/>
      <c r="D100" s="192"/>
      <c r="E100" s="196"/>
      <c r="F100" s="196"/>
      <c r="G100" s="192"/>
      <c r="H100" s="192"/>
      <c r="I100" s="196"/>
      <c r="J100" s="119"/>
      <c r="K100" s="119"/>
    </row>
    <row r="101" spans="1:11" ht="25.5" x14ac:dyDescent="0.25">
      <c r="A101" s="191">
        <f>A99+1</f>
        <v>26</v>
      </c>
      <c r="B101" s="191" t="s">
        <v>331</v>
      </c>
      <c r="C101" s="191" t="s">
        <v>332</v>
      </c>
      <c r="D101" s="191" t="s">
        <v>333</v>
      </c>
      <c r="E101" s="195" t="s">
        <v>334</v>
      </c>
      <c r="F101" s="93" t="s">
        <v>319</v>
      </c>
      <c r="G101" s="93" t="s">
        <v>335</v>
      </c>
      <c r="H101" s="191"/>
      <c r="I101" s="195" t="s">
        <v>204</v>
      </c>
      <c r="J101" s="195"/>
      <c r="K101" s="122"/>
    </row>
    <row r="102" spans="1:11" ht="25.5" x14ac:dyDescent="0.25">
      <c r="A102" s="192"/>
      <c r="B102" s="192"/>
      <c r="C102" s="192"/>
      <c r="D102" s="192"/>
      <c r="E102" s="196"/>
      <c r="F102" s="93" t="s">
        <v>294</v>
      </c>
      <c r="G102" s="93" t="s">
        <v>336</v>
      </c>
      <c r="H102" s="192"/>
      <c r="I102" s="196"/>
      <c r="J102" s="219"/>
      <c r="K102" s="129"/>
    </row>
    <row r="103" spans="1:11" ht="102" x14ac:dyDescent="0.25">
      <c r="A103" s="93">
        <f>A101+1</f>
        <v>27</v>
      </c>
      <c r="B103" s="93" t="s">
        <v>337</v>
      </c>
      <c r="C103" s="93" t="s">
        <v>338</v>
      </c>
      <c r="D103" s="93" t="s">
        <v>339</v>
      </c>
      <c r="E103" s="93" t="s">
        <v>340</v>
      </c>
      <c r="F103" s="93"/>
      <c r="G103" s="93"/>
      <c r="H103" s="93"/>
      <c r="I103" s="94" t="s">
        <v>204</v>
      </c>
      <c r="K103" s="109"/>
    </row>
    <row r="104" spans="1:11" ht="76.5" x14ac:dyDescent="0.25">
      <c r="A104" s="93">
        <f>A103+1</f>
        <v>28</v>
      </c>
      <c r="B104" s="93" t="s">
        <v>341</v>
      </c>
      <c r="C104" s="93" t="s">
        <v>342</v>
      </c>
      <c r="D104" s="93" t="s">
        <v>343</v>
      </c>
      <c r="E104" s="93" t="s">
        <v>340</v>
      </c>
      <c r="F104" s="93"/>
      <c r="G104" s="93"/>
      <c r="H104" s="93"/>
      <c r="I104" s="94" t="s">
        <v>204</v>
      </c>
      <c r="J104" s="109"/>
      <c r="K104" s="109"/>
    </row>
    <row r="105" spans="1:11" ht="102" x14ac:dyDescent="0.25">
      <c r="A105" s="93">
        <f t="shared" ref="A105:A108" si="0">A104+1</f>
        <v>29</v>
      </c>
      <c r="B105" s="93" t="s">
        <v>344</v>
      </c>
      <c r="C105" s="93" t="s">
        <v>345</v>
      </c>
      <c r="D105" s="93" t="s">
        <v>346</v>
      </c>
      <c r="E105" s="93" t="s">
        <v>340</v>
      </c>
      <c r="F105" s="93"/>
      <c r="G105" s="93"/>
      <c r="H105" s="93"/>
      <c r="I105" s="94" t="s">
        <v>204</v>
      </c>
      <c r="J105" s="109"/>
      <c r="K105" s="109"/>
    </row>
    <row r="106" spans="1:11" ht="76.5" x14ac:dyDescent="0.25">
      <c r="A106" s="93">
        <f t="shared" si="0"/>
        <v>30</v>
      </c>
      <c r="B106" s="93" t="s">
        <v>347</v>
      </c>
      <c r="C106" s="93" t="s">
        <v>348</v>
      </c>
      <c r="D106" s="93" t="s">
        <v>349</v>
      </c>
      <c r="E106" s="93" t="s">
        <v>340</v>
      </c>
      <c r="F106" s="93"/>
      <c r="G106" s="93"/>
      <c r="H106" s="93"/>
      <c r="I106" s="94" t="s">
        <v>204</v>
      </c>
      <c r="J106" s="109"/>
      <c r="K106" s="109"/>
    </row>
    <row r="107" spans="1:11" ht="191.25" x14ac:dyDescent="0.25">
      <c r="A107" s="93">
        <f t="shared" si="0"/>
        <v>31</v>
      </c>
      <c r="B107" s="93" t="s">
        <v>350</v>
      </c>
      <c r="C107" s="93" t="s">
        <v>351</v>
      </c>
      <c r="D107" s="93" t="s">
        <v>352</v>
      </c>
      <c r="E107" s="94" t="s">
        <v>198</v>
      </c>
      <c r="F107" s="93"/>
      <c r="G107" s="93" t="s">
        <v>199</v>
      </c>
      <c r="H107" s="93"/>
      <c r="I107" s="94" t="s">
        <v>204</v>
      </c>
      <c r="J107" s="109"/>
      <c r="K107" s="109"/>
    </row>
    <row r="108" spans="1:11" ht="25.5" customHeight="1" x14ac:dyDescent="0.25">
      <c r="A108" s="191">
        <f t="shared" si="0"/>
        <v>32</v>
      </c>
      <c r="B108" s="191" t="s">
        <v>353</v>
      </c>
      <c r="C108" s="191" t="s">
        <v>354</v>
      </c>
      <c r="D108" s="191" t="s">
        <v>355</v>
      </c>
      <c r="E108" s="191" t="s">
        <v>356</v>
      </c>
      <c r="F108" s="191"/>
      <c r="G108" s="191"/>
      <c r="H108" s="191"/>
      <c r="I108" s="195" t="s">
        <v>216</v>
      </c>
      <c r="J108" s="217" t="s">
        <v>1027</v>
      </c>
      <c r="K108" s="111"/>
    </row>
    <row r="109" spans="1:11" x14ac:dyDescent="0.25">
      <c r="A109" s="193"/>
      <c r="B109" s="193"/>
      <c r="C109" s="193"/>
      <c r="D109" s="193"/>
      <c r="E109" s="193"/>
      <c r="F109" s="193"/>
      <c r="G109" s="193"/>
      <c r="H109" s="193"/>
      <c r="I109" s="197"/>
      <c r="J109" s="218"/>
      <c r="K109" s="118"/>
    </row>
    <row r="110" spans="1:11" x14ac:dyDescent="0.25">
      <c r="A110" s="193"/>
      <c r="B110" s="193"/>
      <c r="C110" s="193"/>
      <c r="D110" s="193"/>
      <c r="E110" s="193"/>
      <c r="F110" s="193"/>
      <c r="G110" s="193"/>
      <c r="H110" s="193"/>
      <c r="I110" s="197"/>
      <c r="J110" s="218"/>
      <c r="K110" s="118"/>
    </row>
    <row r="111" spans="1:11" x14ac:dyDescent="0.25">
      <c r="A111" s="192"/>
      <c r="B111" s="192"/>
      <c r="C111" s="192"/>
      <c r="D111" s="192"/>
      <c r="E111" s="192"/>
      <c r="F111" s="192"/>
      <c r="G111" s="192"/>
      <c r="H111" s="192"/>
      <c r="I111" s="196"/>
      <c r="J111" s="219"/>
      <c r="K111" s="119"/>
    </row>
    <row r="112" spans="1:11" ht="25.5" customHeight="1" x14ac:dyDescent="0.25">
      <c r="A112" s="191">
        <f>A108+1</f>
        <v>33</v>
      </c>
      <c r="B112" s="191" t="s">
        <v>357</v>
      </c>
      <c r="C112" s="191" t="s">
        <v>358</v>
      </c>
      <c r="D112" s="191" t="s">
        <v>359</v>
      </c>
      <c r="E112" s="195" t="s">
        <v>360</v>
      </c>
      <c r="F112" s="191"/>
      <c r="G112" s="191"/>
      <c r="H112" s="191"/>
      <c r="I112" s="195" t="s">
        <v>216</v>
      </c>
      <c r="J112" s="217" t="s">
        <v>1028</v>
      </c>
      <c r="K112" s="111"/>
    </row>
    <row r="113" spans="1:11" x14ac:dyDescent="0.25">
      <c r="A113" s="193"/>
      <c r="B113" s="193"/>
      <c r="C113" s="193"/>
      <c r="D113" s="193"/>
      <c r="E113" s="197"/>
      <c r="F113" s="193"/>
      <c r="G113" s="193"/>
      <c r="H113" s="193"/>
      <c r="I113" s="197"/>
      <c r="J113" s="218"/>
      <c r="K113" s="118"/>
    </row>
    <row r="114" spans="1:11" x14ac:dyDescent="0.25">
      <c r="A114" s="193"/>
      <c r="B114" s="193"/>
      <c r="C114" s="193"/>
      <c r="D114" s="193"/>
      <c r="E114" s="197"/>
      <c r="F114" s="193"/>
      <c r="G114" s="193"/>
      <c r="H114" s="193"/>
      <c r="I114" s="197"/>
      <c r="J114" s="218"/>
      <c r="K114" s="118"/>
    </row>
    <row r="115" spans="1:11" x14ac:dyDescent="0.25">
      <c r="A115" s="192"/>
      <c r="B115" s="192"/>
      <c r="C115" s="192"/>
      <c r="D115" s="192"/>
      <c r="E115" s="196"/>
      <c r="F115" s="192"/>
      <c r="G115" s="192"/>
      <c r="H115" s="192"/>
      <c r="I115" s="196"/>
      <c r="J115" s="219"/>
      <c r="K115" s="119"/>
    </row>
    <row r="116" spans="1:11" ht="38.25" customHeight="1" x14ac:dyDescent="0.25">
      <c r="A116" s="190">
        <f>A112+1</f>
        <v>34</v>
      </c>
      <c r="B116" s="190" t="s">
        <v>361</v>
      </c>
      <c r="C116" s="190" t="s">
        <v>362</v>
      </c>
      <c r="D116" s="190" t="s">
        <v>363</v>
      </c>
      <c r="E116" s="194" t="s">
        <v>364</v>
      </c>
      <c r="F116" s="190"/>
      <c r="G116" s="190"/>
      <c r="H116" s="190"/>
      <c r="I116" s="194" t="s">
        <v>275</v>
      </c>
      <c r="J116" s="217" t="s">
        <v>1029</v>
      </c>
      <c r="K116" s="190"/>
    </row>
    <row r="117" spans="1:11" x14ac:dyDescent="0.25">
      <c r="A117" s="190"/>
      <c r="B117" s="190"/>
      <c r="C117" s="190"/>
      <c r="D117" s="190"/>
      <c r="E117" s="194"/>
      <c r="F117" s="190"/>
      <c r="G117" s="190"/>
      <c r="H117" s="190"/>
      <c r="I117" s="194"/>
      <c r="J117" s="219"/>
      <c r="K117" s="190"/>
    </row>
    <row r="118" spans="1:11" x14ac:dyDescent="0.25">
      <c r="A118" s="207" t="s">
        <v>365</v>
      </c>
      <c r="B118" s="186"/>
      <c r="C118" s="186"/>
      <c r="D118" s="186"/>
      <c r="E118" s="186"/>
      <c r="F118" s="186"/>
      <c r="G118" s="30"/>
      <c r="H118" s="30"/>
      <c r="I118" s="99"/>
      <c r="J118" s="126"/>
      <c r="K118" s="126"/>
    </row>
    <row r="119" spans="1:11" ht="38.25" x14ac:dyDescent="0.25">
      <c r="A119" s="93">
        <f>A116+1</f>
        <v>35</v>
      </c>
      <c r="B119" s="6" t="s">
        <v>366</v>
      </c>
      <c r="C119" s="93" t="s">
        <v>367</v>
      </c>
      <c r="D119" s="97" t="s">
        <v>368</v>
      </c>
      <c r="E119" s="97" t="s">
        <v>157</v>
      </c>
      <c r="F119" s="93"/>
      <c r="G119" s="93"/>
      <c r="H119" s="93"/>
      <c r="I119" s="93" t="s">
        <v>146</v>
      </c>
      <c r="J119" s="130"/>
      <c r="K119" s="130"/>
    </row>
    <row r="120" spans="1:11" ht="63.75" x14ac:dyDescent="0.25">
      <c r="A120" s="93">
        <f t="shared" ref="A120:A121" si="1">A119+1</f>
        <v>36</v>
      </c>
      <c r="B120" s="41" t="s">
        <v>369</v>
      </c>
      <c r="C120" s="93" t="s">
        <v>370</v>
      </c>
      <c r="D120" s="97" t="s">
        <v>371</v>
      </c>
      <c r="E120" s="97" t="s">
        <v>198</v>
      </c>
      <c r="F120" s="93"/>
      <c r="G120" s="93" t="s">
        <v>199</v>
      </c>
      <c r="H120" s="93"/>
      <c r="I120" s="93" t="s">
        <v>216</v>
      </c>
      <c r="J120" s="130"/>
      <c r="K120" s="130"/>
    </row>
    <row r="121" spans="1:11" ht="51" x14ac:dyDescent="0.25">
      <c r="A121" s="93">
        <f t="shared" si="1"/>
        <v>37</v>
      </c>
      <c r="B121" s="41" t="s">
        <v>372</v>
      </c>
      <c r="C121" s="93" t="s">
        <v>373</v>
      </c>
      <c r="D121" s="97" t="s">
        <v>374</v>
      </c>
      <c r="E121" s="97" t="s">
        <v>198</v>
      </c>
      <c r="F121" s="93"/>
      <c r="G121" s="93" t="s">
        <v>199</v>
      </c>
      <c r="H121" s="93"/>
      <c r="I121" s="93" t="s">
        <v>216</v>
      </c>
      <c r="J121" s="130"/>
      <c r="K121" s="130"/>
    </row>
    <row r="122" spans="1:11" x14ac:dyDescent="0.25">
      <c r="A122" s="207" t="s">
        <v>375</v>
      </c>
      <c r="B122" s="214"/>
      <c r="C122" s="214"/>
      <c r="D122" s="214"/>
      <c r="E122" s="214"/>
      <c r="F122" s="214"/>
      <c r="G122" s="214"/>
      <c r="H122" s="214"/>
      <c r="I122" s="214"/>
      <c r="J122" s="127"/>
      <c r="K122" s="127"/>
    </row>
    <row r="123" spans="1:11" ht="102" x14ac:dyDescent="0.25">
      <c r="A123" s="93">
        <f>A121+1</f>
        <v>38</v>
      </c>
      <c r="B123" s="6" t="s">
        <v>376</v>
      </c>
      <c r="C123" s="93" t="s">
        <v>377</v>
      </c>
      <c r="D123" s="97" t="s">
        <v>378</v>
      </c>
      <c r="E123" s="97" t="s">
        <v>157</v>
      </c>
      <c r="F123" s="93"/>
      <c r="G123" s="93"/>
      <c r="H123" s="93"/>
      <c r="I123" s="93" t="s">
        <v>216</v>
      </c>
      <c r="J123" s="114"/>
      <c r="K123" s="114"/>
    </row>
    <row r="124" spans="1:11" x14ac:dyDescent="0.25">
      <c r="A124" s="215" t="s">
        <v>379</v>
      </c>
      <c r="B124" s="216"/>
      <c r="C124" s="216"/>
      <c r="D124" s="216"/>
      <c r="E124" s="216"/>
      <c r="F124" s="216"/>
      <c r="G124" s="42"/>
      <c r="H124" s="42"/>
      <c r="I124" s="42"/>
      <c r="J124" s="127"/>
      <c r="K124" s="127"/>
    </row>
    <row r="125" spans="1:11" ht="41.25" customHeight="1" x14ac:dyDescent="0.25">
      <c r="A125" s="191">
        <f>A123+1</f>
        <v>39</v>
      </c>
      <c r="B125" s="191" t="s">
        <v>380</v>
      </c>
      <c r="C125" s="191" t="s">
        <v>381</v>
      </c>
      <c r="D125" s="191" t="s">
        <v>382</v>
      </c>
      <c r="E125" s="191" t="s">
        <v>383</v>
      </c>
      <c r="F125" s="191"/>
      <c r="G125" s="191"/>
      <c r="H125" s="191"/>
      <c r="I125" s="195" t="s">
        <v>216</v>
      </c>
      <c r="J125" s="118"/>
      <c r="K125" s="118"/>
    </row>
    <row r="126" spans="1:11" ht="60.75" customHeight="1" x14ac:dyDescent="0.25">
      <c r="A126" s="192"/>
      <c r="B126" s="192"/>
      <c r="C126" s="192"/>
      <c r="D126" s="192"/>
      <c r="E126" s="192"/>
      <c r="F126" s="192"/>
      <c r="G126" s="192"/>
      <c r="H126" s="192"/>
      <c r="I126" s="196"/>
      <c r="J126" s="119"/>
      <c r="K126" s="119"/>
    </row>
    <row r="127" spans="1:11" ht="12.75" customHeight="1" x14ac:dyDescent="0.25">
      <c r="A127" s="200">
        <f>A125+1</f>
        <v>40</v>
      </c>
      <c r="B127" s="193" t="s">
        <v>384</v>
      </c>
      <c r="C127" s="197" t="s">
        <v>385</v>
      </c>
      <c r="D127" s="200" t="s">
        <v>386</v>
      </c>
      <c r="E127" s="197" t="s">
        <v>192</v>
      </c>
      <c r="F127" s="92" t="s">
        <v>300</v>
      </c>
      <c r="G127" s="92" t="s">
        <v>387</v>
      </c>
      <c r="H127" s="197">
        <v>100</v>
      </c>
      <c r="I127" s="197" t="s">
        <v>204</v>
      </c>
      <c r="J127" s="217" t="s">
        <v>1030</v>
      </c>
      <c r="K127" s="128"/>
    </row>
    <row r="128" spans="1:11" x14ac:dyDescent="0.25">
      <c r="A128" s="200"/>
      <c r="B128" s="193"/>
      <c r="C128" s="197"/>
      <c r="D128" s="200"/>
      <c r="E128" s="197"/>
      <c r="F128" s="94" t="s">
        <v>146</v>
      </c>
      <c r="G128" s="94" t="s">
        <v>388</v>
      </c>
      <c r="H128" s="197"/>
      <c r="I128" s="193"/>
      <c r="J128" s="218"/>
      <c r="K128" s="115"/>
    </row>
    <row r="129" spans="1:11" ht="25.5" x14ac:dyDescent="0.25">
      <c r="A129" s="200"/>
      <c r="B129" s="193"/>
      <c r="C129" s="197"/>
      <c r="D129" s="200"/>
      <c r="E129" s="197"/>
      <c r="F129" s="94" t="s">
        <v>275</v>
      </c>
      <c r="G129" s="94" t="s">
        <v>389</v>
      </c>
      <c r="H129" s="197"/>
      <c r="I129" s="193"/>
      <c r="J129" s="218"/>
      <c r="K129" s="115"/>
    </row>
    <row r="130" spans="1:11" ht="28.5" customHeight="1" x14ac:dyDescent="0.25">
      <c r="A130" s="200"/>
      <c r="B130" s="193"/>
      <c r="C130" s="197"/>
      <c r="D130" s="200"/>
      <c r="E130" s="197"/>
      <c r="F130" s="94" t="s">
        <v>390</v>
      </c>
      <c r="G130" s="94" t="s">
        <v>391</v>
      </c>
      <c r="H130" s="197"/>
      <c r="I130" s="193"/>
      <c r="J130" s="218"/>
      <c r="K130" s="115"/>
    </row>
    <row r="131" spans="1:11" x14ac:dyDescent="0.25">
      <c r="A131" s="200"/>
      <c r="B131" s="193"/>
      <c r="C131" s="197"/>
      <c r="D131" s="200"/>
      <c r="E131" s="197"/>
      <c r="F131" s="94" t="s">
        <v>296</v>
      </c>
      <c r="G131" s="94" t="s">
        <v>392</v>
      </c>
      <c r="H131" s="197"/>
      <c r="I131" s="193"/>
      <c r="J131" s="218"/>
      <c r="K131" s="115"/>
    </row>
    <row r="132" spans="1:11" x14ac:dyDescent="0.25">
      <c r="A132" s="201"/>
      <c r="B132" s="192"/>
      <c r="C132" s="196"/>
      <c r="D132" s="201"/>
      <c r="E132" s="196"/>
      <c r="F132" s="94" t="s">
        <v>294</v>
      </c>
      <c r="G132" s="94" t="s">
        <v>393</v>
      </c>
      <c r="H132" s="196"/>
      <c r="I132" s="192"/>
      <c r="J132" s="219"/>
      <c r="K132" s="116"/>
    </row>
    <row r="133" spans="1:11" ht="25.5" x14ac:dyDescent="0.25">
      <c r="A133" s="102">
        <f>A127+1</f>
        <v>41</v>
      </c>
      <c r="B133" s="93" t="s">
        <v>394</v>
      </c>
      <c r="C133" s="93" t="s">
        <v>395</v>
      </c>
      <c r="D133" s="93" t="s">
        <v>396</v>
      </c>
      <c r="E133" s="93" t="s">
        <v>185</v>
      </c>
      <c r="F133" s="93"/>
      <c r="G133" s="93"/>
      <c r="H133" s="93"/>
      <c r="I133" s="94" t="s">
        <v>204</v>
      </c>
      <c r="J133" s="220" t="s">
        <v>1031</v>
      </c>
      <c r="K133" s="109"/>
    </row>
    <row r="134" spans="1:11" ht="25.5" x14ac:dyDescent="0.25">
      <c r="A134" s="102">
        <f>A133+1</f>
        <v>42</v>
      </c>
      <c r="B134" s="93" t="s">
        <v>397</v>
      </c>
      <c r="C134" s="93" t="s">
        <v>398</v>
      </c>
      <c r="D134" s="93" t="s">
        <v>396</v>
      </c>
      <c r="E134" s="93" t="s">
        <v>185</v>
      </c>
      <c r="F134" s="93"/>
      <c r="G134" s="93"/>
      <c r="H134" s="93"/>
      <c r="I134" s="94" t="s">
        <v>204</v>
      </c>
      <c r="J134" s="218"/>
      <c r="K134" s="109"/>
    </row>
    <row r="135" spans="1:11" ht="25.5" x14ac:dyDescent="0.25">
      <c r="A135" s="102">
        <f t="shared" ref="A135:A138" si="2">A134+1</f>
        <v>43</v>
      </c>
      <c r="B135" s="93" t="s">
        <v>399</v>
      </c>
      <c r="C135" s="93" t="s">
        <v>399</v>
      </c>
      <c r="D135" s="93" t="s">
        <v>396</v>
      </c>
      <c r="E135" s="93" t="s">
        <v>185</v>
      </c>
      <c r="F135" s="93"/>
      <c r="G135" s="93"/>
      <c r="H135" s="93"/>
      <c r="I135" s="94" t="s">
        <v>204</v>
      </c>
      <c r="J135" s="218"/>
      <c r="K135" s="109"/>
    </row>
    <row r="136" spans="1:11" ht="25.5" x14ac:dyDescent="0.25">
      <c r="A136" s="102">
        <f t="shared" si="2"/>
        <v>44</v>
      </c>
      <c r="B136" s="93" t="s">
        <v>400</v>
      </c>
      <c r="C136" s="93" t="s">
        <v>400</v>
      </c>
      <c r="D136" s="93" t="s">
        <v>396</v>
      </c>
      <c r="E136" s="93" t="s">
        <v>185</v>
      </c>
      <c r="F136" s="93"/>
      <c r="G136" s="93"/>
      <c r="H136" s="93"/>
      <c r="I136" s="94" t="s">
        <v>204</v>
      </c>
      <c r="J136" s="219"/>
      <c r="K136" s="109"/>
    </row>
    <row r="137" spans="1:11" ht="51" x14ac:dyDescent="0.25">
      <c r="A137" s="102">
        <f t="shared" si="2"/>
        <v>45</v>
      </c>
      <c r="B137" s="93" t="s">
        <v>401</v>
      </c>
      <c r="C137" s="93" t="s">
        <v>402</v>
      </c>
      <c r="D137" s="93" t="s">
        <v>403</v>
      </c>
      <c r="E137" s="93" t="s">
        <v>404</v>
      </c>
      <c r="F137" s="93"/>
      <c r="G137" s="93" t="s">
        <v>405</v>
      </c>
      <c r="H137" s="93"/>
      <c r="I137" s="94" t="s">
        <v>204</v>
      </c>
      <c r="J137" s="181" t="s">
        <v>1032</v>
      </c>
      <c r="K137" s="122"/>
    </row>
    <row r="138" spans="1:11" ht="12.75" customHeight="1" x14ac:dyDescent="0.25">
      <c r="A138" s="191">
        <f t="shared" si="2"/>
        <v>46</v>
      </c>
      <c r="B138" s="195" t="s">
        <v>406</v>
      </c>
      <c r="C138" s="195" t="s">
        <v>407</v>
      </c>
      <c r="D138" s="191" t="s">
        <v>408</v>
      </c>
      <c r="E138" s="195" t="s">
        <v>220</v>
      </c>
      <c r="F138" s="44"/>
      <c r="G138" s="93" t="s">
        <v>221</v>
      </c>
      <c r="H138" s="191">
        <v>302</v>
      </c>
      <c r="I138" s="195" t="s">
        <v>204</v>
      </c>
      <c r="J138" s="217" t="s">
        <v>1025</v>
      </c>
      <c r="K138" s="122"/>
    </row>
    <row r="139" spans="1:11" ht="12.75" customHeight="1" x14ac:dyDescent="0.25">
      <c r="A139" s="193"/>
      <c r="B139" s="197"/>
      <c r="C139" s="197"/>
      <c r="D139" s="193"/>
      <c r="E139" s="197"/>
      <c r="F139" s="97" t="s">
        <v>222</v>
      </c>
      <c r="G139" s="97" t="s">
        <v>223</v>
      </c>
      <c r="H139" s="193"/>
      <c r="I139" s="193"/>
      <c r="J139" s="218"/>
      <c r="K139" s="115"/>
    </row>
    <row r="140" spans="1:11" ht="12.75" customHeight="1" x14ac:dyDescent="0.25">
      <c r="A140" s="193"/>
      <c r="B140" s="197"/>
      <c r="C140" s="197"/>
      <c r="D140" s="193"/>
      <c r="E140" s="197"/>
      <c r="F140" s="97" t="s">
        <v>224</v>
      </c>
      <c r="G140" s="97" t="s">
        <v>225</v>
      </c>
      <c r="H140" s="193"/>
      <c r="I140" s="193"/>
      <c r="J140" s="218"/>
      <c r="K140" s="115"/>
    </row>
    <row r="141" spans="1:11" ht="12.75" customHeight="1" x14ac:dyDescent="0.25">
      <c r="A141" s="193"/>
      <c r="B141" s="197"/>
      <c r="C141" s="197"/>
      <c r="D141" s="193"/>
      <c r="E141" s="197"/>
      <c r="F141" s="97" t="s">
        <v>226</v>
      </c>
      <c r="G141" s="97" t="s">
        <v>227</v>
      </c>
      <c r="H141" s="193"/>
      <c r="I141" s="193"/>
      <c r="J141" s="218"/>
      <c r="K141" s="115"/>
    </row>
    <row r="142" spans="1:11" ht="12.75" customHeight="1" x14ac:dyDescent="0.25">
      <c r="A142" s="193"/>
      <c r="B142" s="197"/>
      <c r="C142" s="197"/>
      <c r="D142" s="193"/>
      <c r="E142" s="197"/>
      <c r="F142" s="97" t="s">
        <v>228</v>
      </c>
      <c r="G142" s="97" t="s">
        <v>229</v>
      </c>
      <c r="H142" s="193"/>
      <c r="I142" s="193"/>
      <c r="J142" s="218"/>
      <c r="K142" s="115"/>
    </row>
    <row r="143" spans="1:11" x14ac:dyDescent="0.25">
      <c r="A143" s="192"/>
      <c r="B143" s="196"/>
      <c r="C143" s="196"/>
      <c r="D143" s="192"/>
      <c r="E143" s="196"/>
      <c r="F143" s="97" t="s">
        <v>230</v>
      </c>
      <c r="G143" s="97" t="s">
        <v>231</v>
      </c>
      <c r="H143" s="192"/>
      <c r="I143" s="192"/>
      <c r="J143" s="219"/>
      <c r="K143" s="116"/>
    </row>
    <row r="144" spans="1:11" ht="63.75" x14ac:dyDescent="0.25">
      <c r="A144" s="94">
        <f>A138+1</f>
        <v>47</v>
      </c>
      <c r="B144" s="94" t="s">
        <v>409</v>
      </c>
      <c r="C144" s="94" t="s">
        <v>410</v>
      </c>
      <c r="D144" s="94" t="s">
        <v>411</v>
      </c>
      <c r="E144" s="94" t="s">
        <v>185</v>
      </c>
      <c r="F144" s="94"/>
      <c r="G144" s="94"/>
      <c r="H144" s="94"/>
      <c r="I144" s="94" t="s">
        <v>216</v>
      </c>
      <c r="J144" s="179" t="s">
        <v>1033</v>
      </c>
      <c r="K144" s="109"/>
    </row>
    <row r="145" spans="1:11" ht="76.5" x14ac:dyDescent="0.25">
      <c r="A145" s="94">
        <f>A144+1</f>
        <v>48</v>
      </c>
      <c r="B145" s="93" t="s">
        <v>412</v>
      </c>
      <c r="C145" s="93" t="s">
        <v>413</v>
      </c>
      <c r="D145" s="93" t="s">
        <v>414</v>
      </c>
      <c r="E145" s="93" t="s">
        <v>415</v>
      </c>
      <c r="F145" s="93"/>
      <c r="G145" s="93"/>
      <c r="H145" s="93"/>
      <c r="I145" s="93" t="s">
        <v>216</v>
      </c>
      <c r="J145" s="180" t="s">
        <v>1034</v>
      </c>
      <c r="K145" s="130"/>
    </row>
    <row r="146" spans="1:11" x14ac:dyDescent="0.25">
      <c r="A146" s="195">
        <f>A145+1</f>
        <v>49</v>
      </c>
      <c r="B146" s="191" t="s">
        <v>416</v>
      </c>
      <c r="C146" s="191" t="s">
        <v>417</v>
      </c>
      <c r="D146" s="191" t="s">
        <v>418</v>
      </c>
      <c r="E146" s="195" t="s">
        <v>192</v>
      </c>
      <c r="F146" s="93" t="s">
        <v>319</v>
      </c>
      <c r="G146" s="93" t="s">
        <v>320</v>
      </c>
      <c r="H146" s="191"/>
      <c r="I146" s="195" t="s">
        <v>204</v>
      </c>
      <c r="J146" s="122"/>
      <c r="K146" s="122"/>
    </row>
    <row r="147" spans="1:11" x14ac:dyDescent="0.25">
      <c r="A147" s="196"/>
      <c r="B147" s="192"/>
      <c r="C147" s="192"/>
      <c r="D147" s="192"/>
      <c r="E147" s="196"/>
      <c r="F147" s="93" t="s">
        <v>294</v>
      </c>
      <c r="G147" s="93" t="s">
        <v>321</v>
      </c>
      <c r="H147" s="192"/>
      <c r="I147" s="192"/>
      <c r="J147" s="116"/>
      <c r="K147" s="116"/>
    </row>
    <row r="148" spans="1:11" x14ac:dyDescent="0.25">
      <c r="A148" s="195">
        <f>A146+1</f>
        <v>50</v>
      </c>
      <c r="B148" s="191" t="s">
        <v>419</v>
      </c>
      <c r="C148" s="191" t="s">
        <v>420</v>
      </c>
      <c r="D148" s="191" t="s">
        <v>421</v>
      </c>
      <c r="E148" s="195" t="s">
        <v>192</v>
      </c>
      <c r="F148" s="93" t="s">
        <v>319</v>
      </c>
      <c r="G148" s="93" t="s">
        <v>320</v>
      </c>
      <c r="H148" s="191"/>
      <c r="I148" s="195" t="s">
        <v>204</v>
      </c>
      <c r="J148" s="122"/>
      <c r="K148" s="122"/>
    </row>
    <row r="149" spans="1:11" x14ac:dyDescent="0.25">
      <c r="A149" s="196"/>
      <c r="B149" s="192"/>
      <c r="C149" s="192"/>
      <c r="D149" s="192"/>
      <c r="E149" s="196"/>
      <c r="F149" s="93" t="s">
        <v>294</v>
      </c>
      <c r="G149" s="93" t="s">
        <v>321</v>
      </c>
      <c r="H149" s="192"/>
      <c r="I149" s="192"/>
      <c r="J149" s="116"/>
      <c r="K149" s="116"/>
    </row>
    <row r="150" spans="1:11" ht="12.75" customHeight="1" x14ac:dyDescent="0.25">
      <c r="A150" s="199">
        <f>A148+1</f>
        <v>51</v>
      </c>
      <c r="B150" s="191" t="s">
        <v>422</v>
      </c>
      <c r="C150" s="191" t="s">
        <v>423</v>
      </c>
      <c r="D150" s="199" t="s">
        <v>424</v>
      </c>
      <c r="E150" s="195" t="s">
        <v>161</v>
      </c>
      <c r="F150" s="198" t="s">
        <v>267</v>
      </c>
      <c r="G150" s="187"/>
      <c r="H150" s="191">
        <v>101</v>
      </c>
      <c r="I150" s="195" t="s">
        <v>204</v>
      </c>
      <c r="J150" s="217" t="s">
        <v>1035</v>
      </c>
      <c r="K150" s="122"/>
    </row>
    <row r="151" spans="1:11" x14ac:dyDescent="0.25">
      <c r="A151" s="200"/>
      <c r="B151" s="193"/>
      <c r="C151" s="193"/>
      <c r="D151" s="200"/>
      <c r="E151" s="197"/>
      <c r="F151" s="94" t="s">
        <v>268</v>
      </c>
      <c r="G151" s="94" t="s">
        <v>269</v>
      </c>
      <c r="H151" s="193"/>
      <c r="I151" s="193"/>
      <c r="J151" s="218"/>
      <c r="K151" s="115"/>
    </row>
    <row r="152" spans="1:11" x14ac:dyDescent="0.25">
      <c r="A152" s="200"/>
      <c r="B152" s="193"/>
      <c r="C152" s="193"/>
      <c r="D152" s="200"/>
      <c r="E152" s="197"/>
      <c r="F152" s="94" t="s">
        <v>270</v>
      </c>
      <c r="G152" s="94" t="s">
        <v>271</v>
      </c>
      <c r="H152" s="193"/>
      <c r="I152" s="193"/>
      <c r="J152" s="218"/>
      <c r="K152" s="115"/>
    </row>
    <row r="153" spans="1:11" x14ac:dyDescent="0.25">
      <c r="A153" s="200"/>
      <c r="B153" s="193"/>
      <c r="C153" s="193"/>
      <c r="D153" s="200"/>
      <c r="E153" s="197"/>
      <c r="F153" s="94" t="s">
        <v>272</v>
      </c>
      <c r="G153" s="94" t="s">
        <v>273</v>
      </c>
      <c r="H153" s="193"/>
      <c r="I153" s="193"/>
      <c r="J153" s="218"/>
      <c r="K153" s="115"/>
    </row>
    <row r="154" spans="1:11" x14ac:dyDescent="0.25">
      <c r="A154" s="200"/>
      <c r="B154" s="193"/>
      <c r="C154" s="193"/>
      <c r="D154" s="200"/>
      <c r="E154" s="197"/>
      <c r="F154" s="198" t="s">
        <v>274</v>
      </c>
      <c r="G154" s="187"/>
      <c r="H154" s="193"/>
      <c r="I154" s="193"/>
      <c r="J154" s="218"/>
      <c r="K154" s="115"/>
    </row>
    <row r="155" spans="1:11" x14ac:dyDescent="0.25">
      <c r="A155" s="200"/>
      <c r="B155" s="193"/>
      <c r="C155" s="193"/>
      <c r="D155" s="200"/>
      <c r="E155" s="197"/>
      <c r="F155" s="94" t="s">
        <v>275</v>
      </c>
      <c r="G155" s="94" t="s">
        <v>276</v>
      </c>
      <c r="H155" s="193"/>
      <c r="I155" s="193"/>
      <c r="J155" s="218"/>
      <c r="K155" s="115"/>
    </row>
    <row r="156" spans="1:11" x14ac:dyDescent="0.25">
      <c r="A156" s="200"/>
      <c r="B156" s="193"/>
      <c r="C156" s="193"/>
      <c r="D156" s="200"/>
      <c r="E156" s="197"/>
      <c r="F156" s="94" t="s">
        <v>277</v>
      </c>
      <c r="G156" s="94" t="s">
        <v>278</v>
      </c>
      <c r="H156" s="193"/>
      <c r="I156" s="193"/>
      <c r="J156" s="218"/>
      <c r="K156" s="115"/>
    </row>
    <row r="157" spans="1:11" x14ac:dyDescent="0.25">
      <c r="A157" s="200"/>
      <c r="B157" s="193"/>
      <c r="C157" s="193"/>
      <c r="D157" s="200"/>
      <c r="E157" s="197"/>
      <c r="F157" s="94" t="s">
        <v>279</v>
      </c>
      <c r="G157" s="94" t="s">
        <v>280</v>
      </c>
      <c r="H157" s="193"/>
      <c r="I157" s="193"/>
      <c r="J157" s="218"/>
      <c r="K157" s="115"/>
    </row>
    <row r="158" spans="1:11" x14ac:dyDescent="0.25">
      <c r="A158" s="200"/>
      <c r="B158" s="193"/>
      <c r="C158" s="193"/>
      <c r="D158" s="200"/>
      <c r="E158" s="197"/>
      <c r="F158" s="94" t="s">
        <v>281</v>
      </c>
      <c r="G158" s="94" t="s">
        <v>282</v>
      </c>
      <c r="H158" s="193"/>
      <c r="I158" s="193"/>
      <c r="J158" s="218"/>
      <c r="K158" s="115"/>
    </row>
    <row r="159" spans="1:11" x14ac:dyDescent="0.25">
      <c r="A159" s="200"/>
      <c r="B159" s="193"/>
      <c r="C159" s="193"/>
      <c r="D159" s="200"/>
      <c r="E159" s="197"/>
      <c r="F159" s="198" t="s">
        <v>283</v>
      </c>
      <c r="G159" s="187"/>
      <c r="H159" s="193"/>
      <c r="I159" s="193"/>
      <c r="J159" s="218"/>
      <c r="K159" s="115"/>
    </row>
    <row r="160" spans="1:11" x14ac:dyDescent="0.25">
      <c r="A160" s="200"/>
      <c r="B160" s="193"/>
      <c r="C160" s="193"/>
      <c r="D160" s="200"/>
      <c r="E160" s="197"/>
      <c r="F160" s="94" t="s">
        <v>284</v>
      </c>
      <c r="G160" s="94" t="s">
        <v>285</v>
      </c>
      <c r="H160" s="193"/>
      <c r="I160" s="193"/>
      <c r="J160" s="218"/>
      <c r="K160" s="115"/>
    </row>
    <row r="161" spans="1:11" ht="12.75" customHeight="1" x14ac:dyDescent="0.25">
      <c r="A161" s="200"/>
      <c r="B161" s="193"/>
      <c r="C161" s="193"/>
      <c r="D161" s="200"/>
      <c r="E161" s="197"/>
      <c r="F161" s="94" t="s">
        <v>286</v>
      </c>
      <c r="G161" s="94" t="s">
        <v>287</v>
      </c>
      <c r="H161" s="193"/>
      <c r="I161" s="193"/>
      <c r="J161" s="218"/>
      <c r="K161" s="115"/>
    </row>
    <row r="162" spans="1:11" ht="12.75" customHeight="1" x14ac:dyDescent="0.25">
      <c r="A162" s="200"/>
      <c r="B162" s="193"/>
      <c r="C162" s="193"/>
      <c r="D162" s="200"/>
      <c r="E162" s="197"/>
      <c r="F162" s="94" t="s">
        <v>288</v>
      </c>
      <c r="G162" s="94" t="s">
        <v>289</v>
      </c>
      <c r="H162" s="193"/>
      <c r="I162" s="193"/>
      <c r="J162" s="218"/>
      <c r="K162" s="115"/>
    </row>
    <row r="163" spans="1:11" ht="12.75" customHeight="1" x14ac:dyDescent="0.25">
      <c r="A163" s="200"/>
      <c r="B163" s="193"/>
      <c r="C163" s="193"/>
      <c r="D163" s="200"/>
      <c r="E163" s="197"/>
      <c r="F163" s="94" t="s">
        <v>290</v>
      </c>
      <c r="G163" s="94" t="s">
        <v>291</v>
      </c>
      <c r="H163" s="193"/>
      <c r="I163" s="193"/>
      <c r="J163" s="218"/>
      <c r="K163" s="115"/>
    </row>
    <row r="164" spans="1:11" ht="12.75" customHeight="1" x14ac:dyDescent="0.25">
      <c r="A164" s="200"/>
      <c r="B164" s="193"/>
      <c r="C164" s="193"/>
      <c r="D164" s="200"/>
      <c r="E164" s="197"/>
      <c r="F164" s="198" t="s">
        <v>292</v>
      </c>
      <c r="G164" s="187"/>
      <c r="H164" s="193"/>
      <c r="I164" s="193"/>
      <c r="J164" s="218"/>
      <c r="K164" s="115"/>
    </row>
    <row r="165" spans="1:11" ht="12.75" customHeight="1" x14ac:dyDescent="0.25">
      <c r="A165" s="200"/>
      <c r="B165" s="193"/>
      <c r="C165" s="193"/>
      <c r="D165" s="200"/>
      <c r="E165" s="197"/>
      <c r="F165" s="94" t="s">
        <v>146</v>
      </c>
      <c r="G165" s="94" t="s">
        <v>293</v>
      </c>
      <c r="H165" s="193"/>
      <c r="I165" s="193"/>
      <c r="J165" s="218"/>
      <c r="K165" s="115"/>
    </row>
    <row r="166" spans="1:11" ht="12.75" customHeight="1" x14ac:dyDescent="0.25">
      <c r="A166" s="200"/>
      <c r="B166" s="193"/>
      <c r="C166" s="193"/>
      <c r="D166" s="200"/>
      <c r="E166" s="197"/>
      <c r="F166" s="94" t="s">
        <v>294</v>
      </c>
      <c r="G166" s="94" t="s">
        <v>295</v>
      </c>
      <c r="H166" s="193"/>
      <c r="I166" s="193"/>
      <c r="J166" s="218"/>
      <c r="K166" s="115"/>
    </row>
    <row r="167" spans="1:11" ht="12.75" customHeight="1" x14ac:dyDescent="0.25">
      <c r="A167" s="200"/>
      <c r="B167" s="193"/>
      <c r="C167" s="193"/>
      <c r="D167" s="200"/>
      <c r="E167" s="197"/>
      <c r="F167" s="94" t="s">
        <v>296</v>
      </c>
      <c r="G167" s="94" t="s">
        <v>297</v>
      </c>
      <c r="H167" s="193"/>
      <c r="I167" s="193"/>
      <c r="J167" s="218"/>
      <c r="K167" s="115"/>
    </row>
    <row r="168" spans="1:11" ht="12.75" customHeight="1" x14ac:dyDescent="0.25">
      <c r="A168" s="200"/>
      <c r="B168" s="193"/>
      <c r="C168" s="193"/>
      <c r="D168" s="200"/>
      <c r="E168" s="197"/>
      <c r="F168" s="198" t="s">
        <v>298</v>
      </c>
      <c r="G168" s="187"/>
      <c r="H168" s="193"/>
      <c r="I168" s="193"/>
      <c r="J168" s="218"/>
      <c r="K168" s="115"/>
    </row>
    <row r="169" spans="1:11" ht="12.75" customHeight="1" x14ac:dyDescent="0.25">
      <c r="A169" s="200"/>
      <c r="B169" s="193"/>
      <c r="C169" s="193"/>
      <c r="D169" s="200"/>
      <c r="E169" s="197"/>
      <c r="F169" s="94" t="s">
        <v>204</v>
      </c>
      <c r="G169" s="94" t="s">
        <v>299</v>
      </c>
      <c r="H169" s="193"/>
      <c r="I169" s="193"/>
      <c r="J169" s="218"/>
      <c r="K169" s="115"/>
    </row>
    <row r="170" spans="1:11" ht="12.75" customHeight="1" x14ac:dyDescent="0.25">
      <c r="A170" s="200"/>
      <c r="B170" s="193"/>
      <c r="C170" s="193"/>
      <c r="D170" s="200"/>
      <c r="E170" s="197"/>
      <c r="F170" s="94" t="s">
        <v>300</v>
      </c>
      <c r="G170" s="94" t="s">
        <v>301</v>
      </c>
      <c r="H170" s="193"/>
      <c r="I170" s="193"/>
      <c r="J170" s="218"/>
      <c r="K170" s="115"/>
    </row>
    <row r="171" spans="1:11" ht="12.75" customHeight="1" x14ac:dyDescent="0.25">
      <c r="A171" s="201"/>
      <c r="B171" s="192"/>
      <c r="C171" s="192"/>
      <c r="D171" s="201"/>
      <c r="E171" s="196"/>
      <c r="F171" s="94" t="s">
        <v>302</v>
      </c>
      <c r="G171" s="94" t="s">
        <v>303</v>
      </c>
      <c r="H171" s="192"/>
      <c r="I171" s="192"/>
      <c r="J171" s="219"/>
      <c r="K171" s="116"/>
    </row>
    <row r="172" spans="1:11" ht="12.75" customHeight="1" x14ac:dyDescent="0.25">
      <c r="A172" s="199">
        <f>A150+1</f>
        <v>52</v>
      </c>
      <c r="B172" s="191" t="s">
        <v>425</v>
      </c>
      <c r="C172" s="191" t="s">
        <v>426</v>
      </c>
      <c r="D172" s="199" t="s">
        <v>427</v>
      </c>
      <c r="E172" s="195" t="s">
        <v>428</v>
      </c>
      <c r="F172" s="198" t="s">
        <v>267</v>
      </c>
      <c r="G172" s="187"/>
      <c r="H172" s="191">
        <v>101</v>
      </c>
      <c r="I172" s="195" t="s">
        <v>204</v>
      </c>
      <c r="J172" s="217" t="s">
        <v>1035</v>
      </c>
      <c r="K172" s="122"/>
    </row>
    <row r="173" spans="1:11" x14ac:dyDescent="0.25">
      <c r="A173" s="200"/>
      <c r="B173" s="193"/>
      <c r="C173" s="193"/>
      <c r="D173" s="200"/>
      <c r="E173" s="197"/>
      <c r="F173" s="94" t="s">
        <v>268</v>
      </c>
      <c r="G173" s="94" t="s">
        <v>269</v>
      </c>
      <c r="H173" s="193"/>
      <c r="I173" s="193"/>
      <c r="J173" s="218"/>
      <c r="K173" s="115"/>
    </row>
    <row r="174" spans="1:11" x14ac:dyDescent="0.25">
      <c r="A174" s="200"/>
      <c r="B174" s="193"/>
      <c r="C174" s="193"/>
      <c r="D174" s="200"/>
      <c r="E174" s="197"/>
      <c r="F174" s="94" t="s">
        <v>270</v>
      </c>
      <c r="G174" s="94" t="s">
        <v>271</v>
      </c>
      <c r="H174" s="193"/>
      <c r="I174" s="193"/>
      <c r="J174" s="218"/>
      <c r="K174" s="115"/>
    </row>
    <row r="175" spans="1:11" x14ac:dyDescent="0.25">
      <c r="A175" s="200"/>
      <c r="B175" s="193"/>
      <c r="C175" s="193"/>
      <c r="D175" s="200"/>
      <c r="E175" s="197"/>
      <c r="F175" s="94" t="s">
        <v>272</v>
      </c>
      <c r="G175" s="94" t="s">
        <v>273</v>
      </c>
      <c r="H175" s="193"/>
      <c r="I175" s="193"/>
      <c r="J175" s="218"/>
      <c r="K175" s="115"/>
    </row>
    <row r="176" spans="1:11" x14ac:dyDescent="0.25">
      <c r="A176" s="200"/>
      <c r="B176" s="193"/>
      <c r="C176" s="193"/>
      <c r="D176" s="200"/>
      <c r="E176" s="197"/>
      <c r="F176" s="198" t="s">
        <v>274</v>
      </c>
      <c r="G176" s="187"/>
      <c r="H176" s="193"/>
      <c r="I176" s="193"/>
      <c r="J176" s="218"/>
      <c r="K176" s="115"/>
    </row>
    <row r="177" spans="1:11" x14ac:dyDescent="0.25">
      <c r="A177" s="200"/>
      <c r="B177" s="193"/>
      <c r="C177" s="193"/>
      <c r="D177" s="200"/>
      <c r="E177" s="197"/>
      <c r="F177" s="94" t="s">
        <v>275</v>
      </c>
      <c r="G177" s="94" t="s">
        <v>276</v>
      </c>
      <c r="H177" s="193"/>
      <c r="I177" s="193"/>
      <c r="J177" s="218"/>
      <c r="K177" s="115"/>
    </row>
    <row r="178" spans="1:11" x14ac:dyDescent="0.25">
      <c r="A178" s="200"/>
      <c r="B178" s="193"/>
      <c r="C178" s="193"/>
      <c r="D178" s="200"/>
      <c r="E178" s="197"/>
      <c r="F178" s="94" t="s">
        <v>277</v>
      </c>
      <c r="G178" s="94" t="s">
        <v>278</v>
      </c>
      <c r="H178" s="193"/>
      <c r="I178" s="193"/>
      <c r="J178" s="218"/>
      <c r="K178" s="115"/>
    </row>
    <row r="179" spans="1:11" x14ac:dyDescent="0.25">
      <c r="A179" s="200"/>
      <c r="B179" s="193"/>
      <c r="C179" s="193"/>
      <c r="D179" s="200"/>
      <c r="E179" s="197"/>
      <c r="F179" s="94" t="s">
        <v>279</v>
      </c>
      <c r="G179" s="94" t="s">
        <v>280</v>
      </c>
      <c r="H179" s="193"/>
      <c r="I179" s="193"/>
      <c r="J179" s="218"/>
      <c r="K179" s="115"/>
    </row>
    <row r="180" spans="1:11" x14ac:dyDescent="0.25">
      <c r="A180" s="200"/>
      <c r="B180" s="193"/>
      <c r="C180" s="193"/>
      <c r="D180" s="200"/>
      <c r="E180" s="197"/>
      <c r="F180" s="94" t="s">
        <v>281</v>
      </c>
      <c r="G180" s="94" t="s">
        <v>282</v>
      </c>
      <c r="H180" s="193"/>
      <c r="I180" s="193"/>
      <c r="J180" s="218"/>
      <c r="K180" s="115"/>
    </row>
    <row r="181" spans="1:11" x14ac:dyDescent="0.25">
      <c r="A181" s="200"/>
      <c r="B181" s="193"/>
      <c r="C181" s="193"/>
      <c r="D181" s="200"/>
      <c r="E181" s="197"/>
      <c r="F181" s="198" t="s">
        <v>283</v>
      </c>
      <c r="G181" s="187"/>
      <c r="H181" s="193"/>
      <c r="I181" s="193"/>
      <c r="J181" s="218"/>
      <c r="K181" s="115"/>
    </row>
    <row r="182" spans="1:11" ht="14.25" customHeight="1" x14ac:dyDescent="0.25">
      <c r="A182" s="200"/>
      <c r="B182" s="193"/>
      <c r="C182" s="193"/>
      <c r="D182" s="200"/>
      <c r="E182" s="197"/>
      <c r="F182" s="94" t="s">
        <v>284</v>
      </c>
      <c r="G182" s="94" t="s">
        <v>285</v>
      </c>
      <c r="H182" s="193"/>
      <c r="I182" s="193"/>
      <c r="J182" s="218"/>
      <c r="K182" s="115"/>
    </row>
    <row r="183" spans="1:11" x14ac:dyDescent="0.25">
      <c r="A183" s="200"/>
      <c r="B183" s="193"/>
      <c r="C183" s="193"/>
      <c r="D183" s="200"/>
      <c r="E183" s="197"/>
      <c r="F183" s="94" t="s">
        <v>286</v>
      </c>
      <c r="G183" s="94" t="s">
        <v>287</v>
      </c>
      <c r="H183" s="193"/>
      <c r="I183" s="193"/>
      <c r="J183" s="218"/>
      <c r="K183" s="115"/>
    </row>
    <row r="184" spans="1:11" x14ac:dyDescent="0.25">
      <c r="A184" s="200"/>
      <c r="B184" s="193"/>
      <c r="C184" s="193"/>
      <c r="D184" s="200"/>
      <c r="E184" s="197"/>
      <c r="F184" s="94" t="s">
        <v>288</v>
      </c>
      <c r="G184" s="94" t="s">
        <v>289</v>
      </c>
      <c r="H184" s="193"/>
      <c r="I184" s="193"/>
      <c r="J184" s="218"/>
      <c r="K184" s="115"/>
    </row>
    <row r="185" spans="1:11" x14ac:dyDescent="0.25">
      <c r="A185" s="200"/>
      <c r="B185" s="193"/>
      <c r="C185" s="193"/>
      <c r="D185" s="200"/>
      <c r="E185" s="197"/>
      <c r="F185" s="94" t="s">
        <v>290</v>
      </c>
      <c r="G185" s="94" t="s">
        <v>291</v>
      </c>
      <c r="H185" s="193"/>
      <c r="I185" s="193"/>
      <c r="J185" s="218"/>
      <c r="K185" s="115"/>
    </row>
    <row r="186" spans="1:11" x14ac:dyDescent="0.25">
      <c r="A186" s="200"/>
      <c r="B186" s="193"/>
      <c r="C186" s="193"/>
      <c r="D186" s="200"/>
      <c r="E186" s="197"/>
      <c r="F186" s="198" t="s">
        <v>292</v>
      </c>
      <c r="G186" s="187"/>
      <c r="H186" s="193"/>
      <c r="I186" s="193"/>
      <c r="J186" s="218"/>
      <c r="K186" s="115"/>
    </row>
    <row r="187" spans="1:11" x14ac:dyDescent="0.25">
      <c r="A187" s="200"/>
      <c r="B187" s="193"/>
      <c r="C187" s="193"/>
      <c r="D187" s="200"/>
      <c r="E187" s="197"/>
      <c r="F187" s="94" t="s">
        <v>146</v>
      </c>
      <c r="G187" s="94" t="s">
        <v>293</v>
      </c>
      <c r="H187" s="193"/>
      <c r="I187" s="193"/>
      <c r="J187" s="218"/>
      <c r="K187" s="115"/>
    </row>
    <row r="188" spans="1:11" x14ac:dyDescent="0.25">
      <c r="A188" s="200"/>
      <c r="B188" s="193"/>
      <c r="C188" s="193"/>
      <c r="D188" s="200"/>
      <c r="E188" s="197"/>
      <c r="F188" s="94" t="s">
        <v>294</v>
      </c>
      <c r="G188" s="94" t="s">
        <v>295</v>
      </c>
      <c r="H188" s="193"/>
      <c r="I188" s="193"/>
      <c r="J188" s="218"/>
      <c r="K188" s="115"/>
    </row>
    <row r="189" spans="1:11" x14ac:dyDescent="0.25">
      <c r="A189" s="200"/>
      <c r="B189" s="193"/>
      <c r="C189" s="193"/>
      <c r="D189" s="200"/>
      <c r="E189" s="197"/>
      <c r="F189" s="94" t="s">
        <v>296</v>
      </c>
      <c r="G189" s="94" t="s">
        <v>297</v>
      </c>
      <c r="H189" s="193"/>
      <c r="I189" s="193"/>
      <c r="J189" s="218"/>
      <c r="K189" s="115"/>
    </row>
    <row r="190" spans="1:11" x14ac:dyDescent="0.25">
      <c r="A190" s="200"/>
      <c r="B190" s="193"/>
      <c r="C190" s="193"/>
      <c r="D190" s="200"/>
      <c r="E190" s="197"/>
      <c r="F190" s="198" t="s">
        <v>298</v>
      </c>
      <c r="G190" s="187"/>
      <c r="H190" s="193"/>
      <c r="I190" s="193"/>
      <c r="J190" s="218"/>
      <c r="K190" s="115"/>
    </row>
    <row r="191" spans="1:11" x14ac:dyDescent="0.25">
      <c r="A191" s="200"/>
      <c r="B191" s="193"/>
      <c r="C191" s="193"/>
      <c r="D191" s="200"/>
      <c r="E191" s="197"/>
      <c r="F191" s="94" t="s">
        <v>204</v>
      </c>
      <c r="G191" s="94" t="s">
        <v>299</v>
      </c>
      <c r="H191" s="193"/>
      <c r="I191" s="193"/>
      <c r="J191" s="218"/>
      <c r="K191" s="115"/>
    </row>
    <row r="192" spans="1:11" x14ac:dyDescent="0.25">
      <c r="A192" s="200"/>
      <c r="B192" s="193"/>
      <c r="C192" s="193"/>
      <c r="D192" s="200"/>
      <c r="E192" s="197"/>
      <c r="F192" s="94" t="s">
        <v>300</v>
      </c>
      <c r="G192" s="94" t="s">
        <v>301</v>
      </c>
      <c r="H192" s="193"/>
      <c r="I192" s="193"/>
      <c r="J192" s="218"/>
      <c r="K192" s="115"/>
    </row>
    <row r="193" spans="1:11" x14ac:dyDescent="0.25">
      <c r="A193" s="201"/>
      <c r="B193" s="192"/>
      <c r="C193" s="192"/>
      <c r="D193" s="201"/>
      <c r="E193" s="196"/>
      <c r="F193" s="94" t="s">
        <v>302</v>
      </c>
      <c r="G193" s="94" t="s">
        <v>303</v>
      </c>
      <c r="H193" s="192"/>
      <c r="I193" s="192"/>
      <c r="J193" s="219"/>
      <c r="K193" s="116"/>
    </row>
    <row r="194" spans="1:11" ht="76.5" x14ac:dyDescent="0.25">
      <c r="A194" s="102">
        <f>A172+1</f>
        <v>53</v>
      </c>
      <c r="B194" s="93" t="s">
        <v>429</v>
      </c>
      <c r="C194" s="93" t="s">
        <v>430</v>
      </c>
      <c r="D194" s="94" t="s">
        <v>431</v>
      </c>
      <c r="E194" s="94" t="s">
        <v>340</v>
      </c>
      <c r="F194" s="93"/>
      <c r="G194" s="93"/>
      <c r="H194" s="93"/>
      <c r="I194" s="94" t="s">
        <v>204</v>
      </c>
      <c r="J194" s="109"/>
      <c r="K194" s="109"/>
    </row>
    <row r="195" spans="1:11" ht="37.5" customHeight="1" x14ac:dyDescent="0.25">
      <c r="A195" s="195">
        <f>A194+1</f>
        <v>54</v>
      </c>
      <c r="B195" s="191" t="s">
        <v>432</v>
      </c>
      <c r="C195" s="191" t="s">
        <v>433</v>
      </c>
      <c r="D195" s="191" t="s">
        <v>434</v>
      </c>
      <c r="E195" s="195" t="s">
        <v>192</v>
      </c>
      <c r="F195" s="93" t="s">
        <v>319</v>
      </c>
      <c r="G195" s="93" t="s">
        <v>320</v>
      </c>
      <c r="H195" s="195"/>
      <c r="I195" s="195" t="s">
        <v>204</v>
      </c>
      <c r="J195" s="111"/>
      <c r="K195" s="111"/>
    </row>
    <row r="196" spans="1:11" ht="24" customHeight="1" x14ac:dyDescent="0.25">
      <c r="A196" s="197"/>
      <c r="B196" s="193"/>
      <c r="C196" s="193"/>
      <c r="D196" s="193"/>
      <c r="E196" s="197"/>
      <c r="F196" s="191" t="s">
        <v>294</v>
      </c>
      <c r="G196" s="191" t="s">
        <v>321</v>
      </c>
      <c r="H196" s="197"/>
      <c r="I196" s="197"/>
      <c r="J196" s="118"/>
      <c r="K196" s="118"/>
    </row>
    <row r="197" spans="1:11" ht="32.450000000000003" customHeight="1" x14ac:dyDescent="0.25">
      <c r="A197" s="196"/>
      <c r="B197" s="192"/>
      <c r="C197" s="192"/>
      <c r="D197" s="192"/>
      <c r="E197" s="196"/>
      <c r="F197" s="192"/>
      <c r="G197" s="192"/>
      <c r="H197" s="196"/>
      <c r="I197" s="196"/>
      <c r="J197" s="119"/>
      <c r="K197" s="119"/>
    </row>
    <row r="198" spans="1:11" ht="25.5" x14ac:dyDescent="0.25">
      <c r="A198" s="102">
        <f>A195+1</f>
        <v>55</v>
      </c>
      <c r="B198" s="93" t="s">
        <v>435</v>
      </c>
      <c r="C198" s="93" t="s">
        <v>436</v>
      </c>
      <c r="D198" s="93" t="s">
        <v>437</v>
      </c>
      <c r="E198" s="94" t="s">
        <v>340</v>
      </c>
      <c r="F198" s="93"/>
      <c r="G198" s="93"/>
      <c r="H198" s="93"/>
      <c r="I198" s="94" t="s">
        <v>216</v>
      </c>
      <c r="J198" s="109"/>
      <c r="K198" s="109"/>
    </row>
    <row r="199" spans="1:11" ht="25.5" x14ac:dyDescent="0.25">
      <c r="A199" s="102">
        <f>A198+1</f>
        <v>56</v>
      </c>
      <c r="B199" s="93" t="s">
        <v>438</v>
      </c>
      <c r="C199" s="93" t="s">
        <v>439</v>
      </c>
      <c r="D199" s="93" t="s">
        <v>440</v>
      </c>
      <c r="E199" s="94" t="s">
        <v>340</v>
      </c>
      <c r="F199" s="93"/>
      <c r="G199" s="93"/>
      <c r="H199" s="93"/>
      <c r="I199" s="94" t="s">
        <v>216</v>
      </c>
      <c r="J199" s="109"/>
      <c r="K199" s="109"/>
    </row>
    <row r="200" spans="1:11" ht="25.5" customHeight="1" x14ac:dyDescent="0.25">
      <c r="A200" s="191">
        <f>A199+1</f>
        <v>57</v>
      </c>
      <c r="B200" s="191" t="s">
        <v>353</v>
      </c>
      <c r="C200" s="191" t="s">
        <v>354</v>
      </c>
      <c r="D200" s="191" t="s">
        <v>441</v>
      </c>
      <c r="E200" s="195" t="s">
        <v>442</v>
      </c>
      <c r="F200" s="191"/>
      <c r="G200" s="191"/>
      <c r="H200" s="191"/>
      <c r="I200" s="195" t="s">
        <v>204</v>
      </c>
      <c r="J200" s="217" t="s">
        <v>1027</v>
      </c>
      <c r="K200" s="111"/>
    </row>
    <row r="201" spans="1:11" x14ac:dyDescent="0.25">
      <c r="A201" s="193"/>
      <c r="B201" s="193"/>
      <c r="C201" s="193"/>
      <c r="D201" s="193"/>
      <c r="E201" s="197"/>
      <c r="F201" s="193"/>
      <c r="G201" s="193"/>
      <c r="H201" s="193"/>
      <c r="I201" s="197"/>
      <c r="J201" s="218"/>
      <c r="K201" s="118"/>
    </row>
    <row r="202" spans="1:11" x14ac:dyDescent="0.25">
      <c r="A202" s="192"/>
      <c r="B202" s="192"/>
      <c r="C202" s="192"/>
      <c r="D202" s="192"/>
      <c r="E202" s="196"/>
      <c r="F202" s="192"/>
      <c r="G202" s="192"/>
      <c r="H202" s="192"/>
      <c r="I202" s="196"/>
      <c r="J202" s="219"/>
      <c r="K202" s="119"/>
    </row>
    <row r="203" spans="1:11" ht="25.5" customHeight="1" x14ac:dyDescent="0.25">
      <c r="A203" s="191">
        <f>A200+1</f>
        <v>58</v>
      </c>
      <c r="B203" s="191" t="s">
        <v>357</v>
      </c>
      <c r="C203" s="191" t="s">
        <v>358</v>
      </c>
      <c r="D203" s="191" t="s">
        <v>443</v>
      </c>
      <c r="E203" s="195" t="s">
        <v>360</v>
      </c>
      <c r="F203" s="191"/>
      <c r="G203" s="191"/>
      <c r="H203" s="191"/>
      <c r="I203" s="195" t="s">
        <v>204</v>
      </c>
      <c r="J203" s="217" t="s">
        <v>1028</v>
      </c>
      <c r="K203" s="111"/>
    </row>
    <row r="204" spans="1:11" x14ac:dyDescent="0.25">
      <c r="A204" s="193"/>
      <c r="B204" s="193"/>
      <c r="C204" s="193"/>
      <c r="D204" s="193"/>
      <c r="E204" s="197"/>
      <c r="F204" s="193"/>
      <c r="G204" s="193"/>
      <c r="H204" s="193"/>
      <c r="I204" s="197"/>
      <c r="J204" s="218"/>
      <c r="K204" s="118"/>
    </row>
    <row r="205" spans="1:11" x14ac:dyDescent="0.25">
      <c r="A205" s="192"/>
      <c r="B205" s="192"/>
      <c r="C205" s="192"/>
      <c r="D205" s="192"/>
      <c r="E205" s="196"/>
      <c r="F205" s="192"/>
      <c r="G205" s="192"/>
      <c r="H205" s="192"/>
      <c r="I205" s="196"/>
      <c r="J205" s="219"/>
      <c r="K205" s="119"/>
    </row>
    <row r="206" spans="1:11" ht="12.75" customHeight="1" x14ac:dyDescent="0.25">
      <c r="A206" s="191">
        <f>A203+1</f>
        <v>59</v>
      </c>
      <c r="B206" s="191" t="s">
        <v>444</v>
      </c>
      <c r="C206" s="191" t="s">
        <v>445</v>
      </c>
      <c r="D206" s="191" t="s">
        <v>446</v>
      </c>
      <c r="E206" s="195" t="s">
        <v>161</v>
      </c>
      <c r="F206" s="13" t="s">
        <v>162</v>
      </c>
      <c r="G206" s="93" t="s">
        <v>447</v>
      </c>
      <c r="H206" s="191">
        <v>114</v>
      </c>
      <c r="I206" s="195" t="s">
        <v>204</v>
      </c>
      <c r="J206" s="122"/>
      <c r="K206" s="122"/>
    </row>
    <row r="207" spans="1:11" x14ac:dyDescent="0.25">
      <c r="A207" s="193"/>
      <c r="B207" s="193"/>
      <c r="C207" s="193"/>
      <c r="D207" s="193"/>
      <c r="E207" s="197"/>
      <c r="F207" s="13" t="s">
        <v>164</v>
      </c>
      <c r="G207" s="93" t="s">
        <v>448</v>
      </c>
      <c r="H207" s="193"/>
      <c r="I207" s="193"/>
      <c r="J207" s="115"/>
      <c r="K207" s="115"/>
    </row>
    <row r="208" spans="1:11" x14ac:dyDescent="0.25">
      <c r="A208" s="193"/>
      <c r="B208" s="193"/>
      <c r="C208" s="193"/>
      <c r="D208" s="193"/>
      <c r="E208" s="197"/>
      <c r="F208" s="13" t="s">
        <v>166</v>
      </c>
      <c r="G208" s="93" t="s">
        <v>449</v>
      </c>
      <c r="H208" s="193"/>
      <c r="I208" s="193"/>
      <c r="J208" s="115"/>
      <c r="K208" s="115"/>
    </row>
    <row r="209" spans="1:11" x14ac:dyDescent="0.25">
      <c r="A209" s="193"/>
      <c r="B209" s="193"/>
      <c r="C209" s="193"/>
      <c r="D209" s="193"/>
      <c r="E209" s="197"/>
      <c r="F209" s="13" t="s">
        <v>168</v>
      </c>
      <c r="G209" s="93" t="s">
        <v>450</v>
      </c>
      <c r="H209" s="193"/>
      <c r="I209" s="193"/>
      <c r="J209" s="115"/>
      <c r="K209" s="115"/>
    </row>
    <row r="210" spans="1:11" x14ac:dyDescent="0.25">
      <c r="A210" s="193"/>
      <c r="B210" s="193"/>
      <c r="C210" s="193"/>
      <c r="D210" s="193"/>
      <c r="E210" s="197"/>
      <c r="F210" s="13" t="s">
        <v>170</v>
      </c>
      <c r="G210" s="93" t="s">
        <v>451</v>
      </c>
      <c r="H210" s="193"/>
      <c r="I210" s="193"/>
      <c r="J210" s="115"/>
      <c r="K210" s="115"/>
    </row>
    <row r="211" spans="1:11" x14ac:dyDescent="0.25">
      <c r="A211" s="193"/>
      <c r="B211" s="193"/>
      <c r="C211" s="193"/>
      <c r="D211" s="193"/>
      <c r="E211" s="197"/>
      <c r="F211" s="13" t="s">
        <v>172</v>
      </c>
      <c r="G211" s="93" t="s">
        <v>452</v>
      </c>
      <c r="H211" s="193"/>
      <c r="I211" s="193"/>
      <c r="J211" s="115"/>
      <c r="K211" s="115"/>
    </row>
    <row r="212" spans="1:11" ht="14.25" customHeight="1" x14ac:dyDescent="0.25">
      <c r="A212" s="193"/>
      <c r="B212" s="193"/>
      <c r="C212" s="193"/>
      <c r="D212" s="193"/>
      <c r="E212" s="197"/>
      <c r="F212" s="13" t="s">
        <v>174</v>
      </c>
      <c r="G212" s="93" t="s">
        <v>453</v>
      </c>
      <c r="H212" s="193"/>
      <c r="I212" s="193"/>
      <c r="J212" s="115"/>
      <c r="K212" s="115"/>
    </row>
    <row r="213" spans="1:11" x14ac:dyDescent="0.25">
      <c r="A213" s="193"/>
      <c r="B213" s="193"/>
      <c r="C213" s="193"/>
      <c r="D213" s="193"/>
      <c r="E213" s="197"/>
      <c r="F213" s="13" t="s">
        <v>176</v>
      </c>
      <c r="G213" s="93" t="s">
        <v>454</v>
      </c>
      <c r="H213" s="193"/>
      <c r="I213" s="193"/>
      <c r="J213" s="115"/>
      <c r="K213" s="115"/>
    </row>
    <row r="214" spans="1:11" x14ac:dyDescent="0.25">
      <c r="A214" s="193"/>
      <c r="B214" s="193"/>
      <c r="C214" s="193"/>
      <c r="D214" s="193"/>
      <c r="E214" s="197"/>
      <c r="F214" s="13" t="s">
        <v>178</v>
      </c>
      <c r="G214" s="93" t="s">
        <v>455</v>
      </c>
      <c r="H214" s="193"/>
      <c r="I214" s="193"/>
      <c r="J214" s="115"/>
      <c r="K214" s="115"/>
    </row>
    <row r="215" spans="1:11" x14ac:dyDescent="0.25">
      <c r="A215" s="193"/>
      <c r="B215" s="193"/>
      <c r="C215" s="193"/>
      <c r="D215" s="193"/>
      <c r="E215" s="197"/>
      <c r="F215" s="93">
        <v>10</v>
      </c>
      <c r="G215" s="93" t="s">
        <v>456</v>
      </c>
      <c r="H215" s="193"/>
      <c r="I215" s="193"/>
      <c r="J215" s="115"/>
      <c r="K215" s="115"/>
    </row>
    <row r="216" spans="1:11" x14ac:dyDescent="0.25">
      <c r="A216" s="193"/>
      <c r="B216" s="193"/>
      <c r="C216" s="193"/>
      <c r="D216" s="193"/>
      <c r="E216" s="197"/>
      <c r="F216" s="93">
        <v>11</v>
      </c>
      <c r="G216" s="93" t="s">
        <v>457</v>
      </c>
      <c r="H216" s="193"/>
      <c r="I216" s="193"/>
      <c r="J216" s="115"/>
      <c r="K216" s="115"/>
    </row>
    <row r="217" spans="1:11" x14ac:dyDescent="0.25">
      <c r="A217" s="193"/>
      <c r="B217" s="193"/>
      <c r="C217" s="193"/>
      <c r="D217" s="193"/>
      <c r="E217" s="197"/>
      <c r="F217" s="93">
        <v>12</v>
      </c>
      <c r="G217" s="93" t="s">
        <v>458</v>
      </c>
      <c r="H217" s="193"/>
      <c r="I217" s="193"/>
      <c r="J217" s="115"/>
      <c r="K217" s="115"/>
    </row>
    <row r="218" spans="1:11" x14ac:dyDescent="0.25">
      <c r="A218" s="192"/>
      <c r="B218" s="192"/>
      <c r="C218" s="192"/>
      <c r="D218" s="192"/>
      <c r="E218" s="196"/>
      <c r="F218" s="93">
        <v>13</v>
      </c>
      <c r="G218" s="93" t="s">
        <v>459</v>
      </c>
      <c r="H218" s="192"/>
      <c r="I218" s="192"/>
      <c r="J218" s="116"/>
      <c r="K218" s="116"/>
    </row>
    <row r="219" spans="1:11" ht="12.75" customHeight="1" x14ac:dyDescent="0.25">
      <c r="A219" s="191">
        <f>A206+1</f>
        <v>60</v>
      </c>
      <c r="B219" s="191" t="s">
        <v>460</v>
      </c>
      <c r="C219" s="191" t="s">
        <v>461</v>
      </c>
      <c r="D219" s="191" t="s">
        <v>462</v>
      </c>
      <c r="E219" s="195" t="s">
        <v>161</v>
      </c>
      <c r="F219" s="47" t="s">
        <v>162</v>
      </c>
      <c r="G219" s="93" t="s">
        <v>457</v>
      </c>
      <c r="H219" s="191">
        <v>103</v>
      </c>
      <c r="I219" s="195" t="s">
        <v>204</v>
      </c>
      <c r="J219" s="122"/>
      <c r="K219" s="122"/>
    </row>
    <row r="220" spans="1:11" ht="14.25" customHeight="1" x14ac:dyDescent="0.25">
      <c r="A220" s="193"/>
      <c r="B220" s="193"/>
      <c r="C220" s="193"/>
      <c r="D220" s="193"/>
      <c r="E220" s="197"/>
      <c r="F220" s="13" t="s">
        <v>164</v>
      </c>
      <c r="G220" s="93" t="s">
        <v>463</v>
      </c>
      <c r="H220" s="193"/>
      <c r="I220" s="193"/>
      <c r="J220" s="115"/>
      <c r="K220" s="115"/>
    </row>
    <row r="221" spans="1:11" ht="14.25" customHeight="1" x14ac:dyDescent="0.25">
      <c r="A221" s="193"/>
      <c r="B221" s="193"/>
      <c r="C221" s="193"/>
      <c r="D221" s="193"/>
      <c r="E221" s="197"/>
      <c r="F221" s="13" t="s">
        <v>166</v>
      </c>
      <c r="G221" s="93" t="s">
        <v>464</v>
      </c>
      <c r="H221" s="193"/>
      <c r="I221" s="193"/>
      <c r="J221" s="115"/>
      <c r="K221" s="115"/>
    </row>
    <row r="222" spans="1:11" ht="14.25" customHeight="1" x14ac:dyDescent="0.25">
      <c r="A222" s="193"/>
      <c r="B222" s="193"/>
      <c r="C222" s="193"/>
      <c r="D222" s="193"/>
      <c r="E222" s="197"/>
      <c r="F222" s="13" t="s">
        <v>168</v>
      </c>
      <c r="G222" s="93" t="s">
        <v>465</v>
      </c>
      <c r="H222" s="193"/>
      <c r="I222" s="193"/>
      <c r="J222" s="115"/>
      <c r="K222" s="115"/>
    </row>
    <row r="223" spans="1:11" x14ac:dyDescent="0.25">
      <c r="A223" s="193"/>
      <c r="B223" s="193"/>
      <c r="C223" s="193"/>
      <c r="D223" s="193"/>
      <c r="E223" s="197"/>
      <c r="F223" s="13" t="s">
        <v>170</v>
      </c>
      <c r="G223" s="93" t="s">
        <v>466</v>
      </c>
      <c r="H223" s="193"/>
      <c r="I223" s="193"/>
      <c r="J223" s="115"/>
      <c r="K223" s="115"/>
    </row>
    <row r="224" spans="1:11" x14ac:dyDescent="0.25">
      <c r="A224" s="192"/>
      <c r="B224" s="192"/>
      <c r="C224" s="192"/>
      <c r="D224" s="192"/>
      <c r="E224" s="196"/>
      <c r="F224" s="13" t="s">
        <v>172</v>
      </c>
      <c r="G224" s="93" t="s">
        <v>467</v>
      </c>
      <c r="H224" s="192"/>
      <c r="I224" s="192"/>
      <c r="J224" s="116"/>
      <c r="K224" s="116"/>
    </row>
    <row r="225" spans="1:11" ht="12.75" customHeight="1" x14ac:dyDescent="0.25">
      <c r="A225" s="191">
        <f>A219+1</f>
        <v>61</v>
      </c>
      <c r="B225" s="191" t="s">
        <v>468</v>
      </c>
      <c r="C225" s="191" t="s">
        <v>469</v>
      </c>
      <c r="D225" s="191" t="s">
        <v>470</v>
      </c>
      <c r="E225" s="195" t="s">
        <v>161</v>
      </c>
      <c r="F225" s="47" t="s">
        <v>162</v>
      </c>
      <c r="G225" s="94" t="s">
        <v>471</v>
      </c>
      <c r="H225" s="195">
        <v>104</v>
      </c>
      <c r="I225" s="191" t="s">
        <v>204</v>
      </c>
      <c r="J225" s="114"/>
      <c r="K225" s="114"/>
    </row>
    <row r="226" spans="1:11" ht="14.25" customHeight="1" x14ac:dyDescent="0.25">
      <c r="A226" s="193"/>
      <c r="B226" s="193"/>
      <c r="C226" s="193"/>
      <c r="D226" s="193"/>
      <c r="E226" s="197"/>
      <c r="F226" s="13" t="s">
        <v>164</v>
      </c>
      <c r="G226" s="94" t="s">
        <v>472</v>
      </c>
      <c r="H226" s="197"/>
      <c r="I226" s="193"/>
      <c r="J226" s="115"/>
      <c r="K226" s="115"/>
    </row>
    <row r="227" spans="1:11" ht="14.25" customHeight="1" x14ac:dyDescent="0.25">
      <c r="A227" s="193"/>
      <c r="B227" s="193"/>
      <c r="C227" s="193"/>
      <c r="D227" s="193"/>
      <c r="E227" s="197"/>
      <c r="F227" s="13" t="s">
        <v>166</v>
      </c>
      <c r="G227" s="94" t="s">
        <v>473</v>
      </c>
      <c r="H227" s="197"/>
      <c r="I227" s="193"/>
      <c r="J227" s="115"/>
      <c r="K227" s="115"/>
    </row>
    <row r="228" spans="1:11" x14ac:dyDescent="0.25">
      <c r="A228" s="193"/>
      <c r="B228" s="193"/>
      <c r="C228" s="193"/>
      <c r="D228" s="193"/>
      <c r="E228" s="197"/>
      <c r="F228" s="13" t="s">
        <v>168</v>
      </c>
      <c r="G228" s="94" t="s">
        <v>474</v>
      </c>
      <c r="H228" s="197"/>
      <c r="I228" s="193"/>
      <c r="J228" s="115"/>
      <c r="K228" s="115"/>
    </row>
    <row r="229" spans="1:11" x14ac:dyDescent="0.25">
      <c r="A229" s="192"/>
      <c r="B229" s="192"/>
      <c r="C229" s="192"/>
      <c r="D229" s="192"/>
      <c r="E229" s="196"/>
      <c r="F229" s="13" t="s">
        <v>170</v>
      </c>
      <c r="G229" s="94" t="s">
        <v>475</v>
      </c>
      <c r="H229" s="196"/>
      <c r="I229" s="192"/>
      <c r="J229" s="116"/>
      <c r="K229" s="116"/>
    </row>
    <row r="230" spans="1:11" ht="25.5" x14ac:dyDescent="0.25">
      <c r="A230" s="93">
        <f>A225+1</f>
        <v>62</v>
      </c>
      <c r="B230" s="93" t="s">
        <v>476</v>
      </c>
      <c r="C230" s="93" t="s">
        <v>477</v>
      </c>
      <c r="D230" s="93" t="s">
        <v>478</v>
      </c>
      <c r="E230" s="94" t="s">
        <v>479</v>
      </c>
      <c r="F230" s="93"/>
      <c r="G230" s="93"/>
      <c r="H230" s="93"/>
      <c r="I230" s="94" t="s">
        <v>216</v>
      </c>
      <c r="J230" s="109"/>
      <c r="K230" s="109"/>
    </row>
    <row r="231" spans="1:11" ht="38.25" x14ac:dyDescent="0.25">
      <c r="A231" s="93">
        <f>A230+1</f>
        <v>63</v>
      </c>
      <c r="B231" s="93" t="s">
        <v>480</v>
      </c>
      <c r="C231" s="93" t="s">
        <v>481</v>
      </c>
      <c r="D231" s="93" t="s">
        <v>482</v>
      </c>
      <c r="E231" s="94" t="s">
        <v>483</v>
      </c>
      <c r="F231" s="93"/>
      <c r="G231" s="93"/>
      <c r="H231" s="93"/>
      <c r="I231" s="94" t="s">
        <v>216</v>
      </c>
      <c r="J231" s="109"/>
      <c r="K231" s="109"/>
    </row>
    <row r="232" spans="1:11" x14ac:dyDescent="0.25">
      <c r="A232" s="191">
        <f>A231+1</f>
        <v>64</v>
      </c>
      <c r="B232" s="205" t="s">
        <v>484</v>
      </c>
      <c r="C232" s="209" t="s">
        <v>308</v>
      </c>
      <c r="D232" s="205" t="s">
        <v>309</v>
      </c>
      <c r="E232" s="195" t="s">
        <v>310</v>
      </c>
      <c r="F232" s="191"/>
      <c r="G232" s="191"/>
      <c r="H232" s="191"/>
      <c r="I232" s="191" t="s">
        <v>216</v>
      </c>
      <c r="J232" s="114"/>
      <c r="K232" s="114"/>
    </row>
    <row r="233" spans="1:11" x14ac:dyDescent="0.25">
      <c r="A233" s="193"/>
      <c r="B233" s="208"/>
      <c r="C233" s="210"/>
      <c r="D233" s="208"/>
      <c r="E233" s="197"/>
      <c r="F233" s="193"/>
      <c r="G233" s="193"/>
      <c r="H233" s="193"/>
      <c r="I233" s="193"/>
      <c r="J233" s="115"/>
      <c r="K233" s="115"/>
    </row>
    <row r="234" spans="1:11" x14ac:dyDescent="0.25">
      <c r="A234" s="192"/>
      <c r="B234" s="206"/>
      <c r="C234" s="211"/>
      <c r="D234" s="206"/>
      <c r="E234" s="196"/>
      <c r="F234" s="192"/>
      <c r="G234" s="192"/>
      <c r="H234" s="192"/>
      <c r="I234" s="192"/>
      <c r="J234" s="116"/>
      <c r="K234" s="116"/>
    </row>
  </sheetData>
  <mergeCells count="327">
    <mergeCell ref="K116:K117"/>
    <mergeCell ref="J108:J111"/>
    <mergeCell ref="J133:J136"/>
    <mergeCell ref="J138:J143"/>
    <mergeCell ref="K6:K8"/>
    <mergeCell ref="J27:J30"/>
    <mergeCell ref="K27:K30"/>
    <mergeCell ref="J24:J26"/>
    <mergeCell ref="J20:J21"/>
    <mergeCell ref="J22:J23"/>
    <mergeCell ref="J34:J36"/>
    <mergeCell ref="J57:J64"/>
    <mergeCell ref="J40:J45"/>
    <mergeCell ref="J66:J67"/>
    <mergeCell ref="J46:J52"/>
    <mergeCell ref="K53:K56"/>
    <mergeCell ref="J68:J80"/>
    <mergeCell ref="J101:J102"/>
    <mergeCell ref="I219:I224"/>
    <mergeCell ref="I225:I229"/>
    <mergeCell ref="I112:I115"/>
    <mergeCell ref="I195:I197"/>
    <mergeCell ref="I203:I205"/>
    <mergeCell ref="I200:I202"/>
    <mergeCell ref="J203:J205"/>
    <mergeCell ref="J200:J202"/>
    <mergeCell ref="J150:J171"/>
    <mergeCell ref="J172:J193"/>
    <mergeCell ref="J116:J117"/>
    <mergeCell ref="J112:J115"/>
    <mergeCell ref="J127:J132"/>
    <mergeCell ref="H206:H218"/>
    <mergeCell ref="H172:H193"/>
    <mergeCell ref="H150:H171"/>
    <mergeCell ref="H138:H143"/>
    <mergeCell ref="H146:H147"/>
    <mergeCell ref="H148:H149"/>
    <mergeCell ref="H127:H132"/>
    <mergeCell ref="I96:I97"/>
    <mergeCell ref="I94:I95"/>
    <mergeCell ref="I146:I147"/>
    <mergeCell ref="I148:I149"/>
    <mergeCell ref="I150:I171"/>
    <mergeCell ref="I172:I193"/>
    <mergeCell ref="I206:I218"/>
    <mergeCell ref="I138:I143"/>
    <mergeCell ref="I127:I132"/>
    <mergeCell ref="H96:H97"/>
    <mergeCell ref="H94:H95"/>
    <mergeCell ref="I101:I102"/>
    <mergeCell ref="I116:I117"/>
    <mergeCell ref="I108:I111"/>
    <mergeCell ref="H108:H111"/>
    <mergeCell ref="H101:H102"/>
    <mergeCell ref="H203:H205"/>
    <mergeCell ref="I9:I19"/>
    <mergeCell ref="H40:H45"/>
    <mergeCell ref="I24:I26"/>
    <mergeCell ref="I37:I39"/>
    <mergeCell ref="H37:H39"/>
    <mergeCell ref="I53:I56"/>
    <mergeCell ref="H53:H56"/>
    <mergeCell ref="H24:H26"/>
    <mergeCell ref="H68:H89"/>
    <mergeCell ref="H57:H64"/>
    <mergeCell ref="I27:I30"/>
    <mergeCell ref="H27:H30"/>
    <mergeCell ref="I34:I36"/>
    <mergeCell ref="H34:H36"/>
    <mergeCell ref="I66:I67"/>
    <mergeCell ref="H66:H67"/>
    <mergeCell ref="I40:I45"/>
    <mergeCell ref="I22:I23"/>
    <mergeCell ref="I20:I21"/>
    <mergeCell ref="H20:H21"/>
    <mergeCell ref="I57:I64"/>
    <mergeCell ref="I46:I52"/>
    <mergeCell ref="I68:I89"/>
    <mergeCell ref="H46:H52"/>
    <mergeCell ref="G99:G100"/>
    <mergeCell ref="F99:F100"/>
    <mergeCell ref="E99:E100"/>
    <mergeCell ref="D99:D100"/>
    <mergeCell ref="I99:I100"/>
    <mergeCell ref="H99:H100"/>
    <mergeCell ref="G108:G111"/>
    <mergeCell ref="F108:F111"/>
    <mergeCell ref="E108:E111"/>
    <mergeCell ref="D108:D111"/>
    <mergeCell ref="D94:D95"/>
    <mergeCell ref="B101:B102"/>
    <mergeCell ref="C101:C102"/>
    <mergeCell ref="D101:D102"/>
    <mergeCell ref="E101:E102"/>
    <mergeCell ref="C108:C111"/>
    <mergeCell ref="A118:F118"/>
    <mergeCell ref="A122:I122"/>
    <mergeCell ref="C125:C126"/>
    <mergeCell ref="B125:B126"/>
    <mergeCell ref="B116:B117"/>
    <mergeCell ref="C116:C117"/>
    <mergeCell ref="D116:D117"/>
    <mergeCell ref="E116:E117"/>
    <mergeCell ref="F116:F117"/>
    <mergeCell ref="G116:G117"/>
    <mergeCell ref="H116:H117"/>
    <mergeCell ref="A124:F124"/>
    <mergeCell ref="G125:G126"/>
    <mergeCell ref="F125:F126"/>
    <mergeCell ref="I125:I126"/>
    <mergeCell ref="H125:H126"/>
    <mergeCell ref="D96:D97"/>
    <mergeCell ref="E96:E97"/>
    <mergeCell ref="C96:C97"/>
    <mergeCell ref="A125:A126"/>
    <mergeCell ref="A116:A117"/>
    <mergeCell ref="B108:B111"/>
    <mergeCell ref="A108:A111"/>
    <mergeCell ref="C99:C100"/>
    <mergeCell ref="B99:B100"/>
    <mergeCell ref="B94:B95"/>
    <mergeCell ref="C94:C95"/>
    <mergeCell ref="A225:A229"/>
    <mergeCell ref="A146:A147"/>
    <mergeCell ref="B225:B229"/>
    <mergeCell ref="C225:C229"/>
    <mergeCell ref="D225:D229"/>
    <mergeCell ref="D150:D171"/>
    <mergeCell ref="A195:A197"/>
    <mergeCell ref="C203:C205"/>
    <mergeCell ref="D203:D205"/>
    <mergeCell ref="C148:C149"/>
    <mergeCell ref="D219:D224"/>
    <mergeCell ref="B66:B67"/>
    <mergeCell ref="A66:A67"/>
    <mergeCell ref="E219:E224"/>
    <mergeCell ref="A206:A218"/>
    <mergeCell ref="B206:B218"/>
    <mergeCell ref="C206:C218"/>
    <mergeCell ref="D206:D218"/>
    <mergeCell ref="E206:E218"/>
    <mergeCell ref="A148:A149"/>
    <mergeCell ref="B148:B149"/>
    <mergeCell ref="D148:D149"/>
    <mergeCell ref="E148:E149"/>
    <mergeCell ref="E203:E205"/>
    <mergeCell ref="B200:B202"/>
    <mergeCell ref="B203:B205"/>
    <mergeCell ref="A138:A143"/>
    <mergeCell ref="B138:B143"/>
    <mergeCell ref="C138:C143"/>
    <mergeCell ref="D138:D143"/>
    <mergeCell ref="E94:E95"/>
    <mergeCell ref="A96:A97"/>
    <mergeCell ref="B96:B97"/>
    <mergeCell ref="E138:E143"/>
    <mergeCell ref="A101:A102"/>
    <mergeCell ref="F34:F36"/>
    <mergeCell ref="E34:E36"/>
    <mergeCell ref="D34:D36"/>
    <mergeCell ref="E37:E39"/>
    <mergeCell ref="D37:D39"/>
    <mergeCell ref="B37:B39"/>
    <mergeCell ref="A127:A132"/>
    <mergeCell ref="B127:B132"/>
    <mergeCell ref="C127:C132"/>
    <mergeCell ref="D127:D132"/>
    <mergeCell ref="E46:E52"/>
    <mergeCell ref="D46:D52"/>
    <mergeCell ref="A40:A45"/>
    <mergeCell ref="B40:B45"/>
    <mergeCell ref="C40:C45"/>
    <mergeCell ref="A68:A89"/>
    <mergeCell ref="E57:E64"/>
    <mergeCell ref="C46:C52"/>
    <mergeCell ref="A99:A100"/>
    <mergeCell ref="A112:A115"/>
    <mergeCell ref="E125:E126"/>
    <mergeCell ref="D125:D126"/>
    <mergeCell ref="B46:B52"/>
    <mergeCell ref="A46:A52"/>
    <mergeCell ref="C37:C39"/>
    <mergeCell ref="E24:E26"/>
    <mergeCell ref="D24:D26"/>
    <mergeCell ref="C24:C26"/>
    <mergeCell ref="B24:B26"/>
    <mergeCell ref="A31:D31"/>
    <mergeCell ref="A34:A36"/>
    <mergeCell ref="C34:C36"/>
    <mergeCell ref="B34:B36"/>
    <mergeCell ref="H9:H19"/>
    <mergeCell ref="A93:F93"/>
    <mergeCell ref="B68:B89"/>
    <mergeCell ref="E68:E89"/>
    <mergeCell ref="D68:D89"/>
    <mergeCell ref="C68:C89"/>
    <mergeCell ref="F68:G68"/>
    <mergeCell ref="F72:G72"/>
    <mergeCell ref="F77:G77"/>
    <mergeCell ref="F82:G82"/>
    <mergeCell ref="F86:G86"/>
    <mergeCell ref="A9:A19"/>
    <mergeCell ref="B9:B19"/>
    <mergeCell ref="C9:C19"/>
    <mergeCell ref="D9:D19"/>
    <mergeCell ref="E9:E19"/>
    <mergeCell ref="G34:G36"/>
    <mergeCell ref="A37:A39"/>
    <mergeCell ref="G37:G39"/>
    <mergeCell ref="F37:F39"/>
    <mergeCell ref="D40:D45"/>
    <mergeCell ref="E40:E45"/>
    <mergeCell ref="G25:G26"/>
    <mergeCell ref="F25:F26"/>
    <mergeCell ref="I6:I8"/>
    <mergeCell ref="H6:H8"/>
    <mergeCell ref="F232:F234"/>
    <mergeCell ref="D232:D234"/>
    <mergeCell ref="C232:C234"/>
    <mergeCell ref="B232:B234"/>
    <mergeCell ref="A232:A234"/>
    <mergeCell ref="E232:E234"/>
    <mergeCell ref="I232:I234"/>
    <mergeCell ref="H232:H234"/>
    <mergeCell ref="G232:G234"/>
    <mergeCell ref="H225:H229"/>
    <mergeCell ref="H219:H224"/>
    <mergeCell ref="E225:E229"/>
    <mergeCell ref="A219:A224"/>
    <mergeCell ref="B219:B224"/>
    <mergeCell ref="C219:C224"/>
    <mergeCell ref="G6:G8"/>
    <mergeCell ref="F6:F8"/>
    <mergeCell ref="E6:E8"/>
    <mergeCell ref="D6:D8"/>
    <mergeCell ref="C6:C8"/>
    <mergeCell ref="B6:B8"/>
    <mergeCell ref="A6:A8"/>
    <mergeCell ref="G53:G56"/>
    <mergeCell ref="F53:F56"/>
    <mergeCell ref="E53:E56"/>
    <mergeCell ref="D53:D56"/>
    <mergeCell ref="C53:C56"/>
    <mergeCell ref="B53:B56"/>
    <mergeCell ref="A53:A56"/>
    <mergeCell ref="A57:A64"/>
    <mergeCell ref="B57:B64"/>
    <mergeCell ref="C57:C64"/>
    <mergeCell ref="D57:D64"/>
    <mergeCell ref="H200:H202"/>
    <mergeCell ref="G200:G202"/>
    <mergeCell ref="F200:F202"/>
    <mergeCell ref="E200:E202"/>
    <mergeCell ref="D200:D202"/>
    <mergeCell ref="C200:C202"/>
    <mergeCell ref="G66:G67"/>
    <mergeCell ref="F66:F67"/>
    <mergeCell ref="E66:E67"/>
    <mergeCell ref="D66:D67"/>
    <mergeCell ref="C66:C67"/>
    <mergeCell ref="F190:G190"/>
    <mergeCell ref="F176:G176"/>
    <mergeCell ref="F181:G181"/>
    <mergeCell ref="F186:G186"/>
    <mergeCell ref="D172:D193"/>
    <mergeCell ref="E172:E193"/>
    <mergeCell ref="F154:G154"/>
    <mergeCell ref="F159:G159"/>
    <mergeCell ref="F164:G164"/>
    <mergeCell ref="F168:G168"/>
    <mergeCell ref="A98:F98"/>
    <mergeCell ref="A94:A95"/>
    <mergeCell ref="A200:A202"/>
    <mergeCell ref="A150:A171"/>
    <mergeCell ref="A172:A193"/>
    <mergeCell ref="F203:F205"/>
    <mergeCell ref="G203:G205"/>
    <mergeCell ref="E150:E171"/>
    <mergeCell ref="B172:B193"/>
    <mergeCell ref="C172:C193"/>
    <mergeCell ref="B150:B171"/>
    <mergeCell ref="C150:C171"/>
    <mergeCell ref="A203:A205"/>
    <mergeCell ref="H195:H197"/>
    <mergeCell ref="G196:G197"/>
    <mergeCell ref="F196:F197"/>
    <mergeCell ref="E195:E197"/>
    <mergeCell ref="D195:D197"/>
    <mergeCell ref="C195:C197"/>
    <mergeCell ref="B195:B197"/>
    <mergeCell ref="H112:H115"/>
    <mergeCell ref="G112:G115"/>
    <mergeCell ref="F112:F115"/>
    <mergeCell ref="E112:E115"/>
    <mergeCell ref="D112:D115"/>
    <mergeCell ref="C112:C115"/>
    <mergeCell ref="B112:B115"/>
    <mergeCell ref="E146:E147"/>
    <mergeCell ref="B146:B147"/>
    <mergeCell ref="C146:C147"/>
    <mergeCell ref="D146:D147"/>
    <mergeCell ref="F172:G172"/>
    <mergeCell ref="F150:G150"/>
    <mergeCell ref="E127:E132"/>
    <mergeCell ref="G27:G30"/>
    <mergeCell ref="F27:F30"/>
    <mergeCell ref="E27:E30"/>
    <mergeCell ref="D27:D30"/>
    <mergeCell ref="E22:E23"/>
    <mergeCell ref="F22:F23"/>
    <mergeCell ref="G22:G23"/>
    <mergeCell ref="H22:H23"/>
    <mergeCell ref="G20:G21"/>
    <mergeCell ref="F20:F21"/>
    <mergeCell ref="E20:E21"/>
    <mergeCell ref="A27:A30"/>
    <mergeCell ref="A22:A23"/>
    <mergeCell ref="B22:B23"/>
    <mergeCell ref="B20:B21"/>
    <mergeCell ref="A20:A21"/>
    <mergeCell ref="C22:C23"/>
    <mergeCell ref="D22:D23"/>
    <mergeCell ref="D20:D21"/>
    <mergeCell ref="C20:C21"/>
    <mergeCell ref="A24:A26"/>
    <mergeCell ref="C27:C30"/>
    <mergeCell ref="B27:B30"/>
  </mergeCells>
  <hyperlinks>
    <hyperlink ref="J40" r:id="rId1" xr:uid="{47CEF874-FD32-4150-825C-DCAA40F67EFF}"/>
    <hyperlink ref="J34" r:id="rId2" xr:uid="{B1C01DB9-CF04-4EFB-B5E2-895CD5AC1C7B}"/>
    <hyperlink ref="J33" r:id="rId3" xr:uid="{A04A9D5D-E7BE-401A-B76E-A1CD9BD14C26}"/>
    <hyperlink ref="J32" r:id="rId4" xr:uid="{06EAD054-B2EE-4B78-93B2-66A2F9DEF8FE}"/>
    <hyperlink ref="J27" r:id="rId5" xr:uid="{A924586D-F4A5-4C33-8542-A8FEFB914F63}"/>
    <hyperlink ref="J22" r:id="rId6" xr:uid="{F7D8AE1D-CAE8-4935-A948-B4F28310778D}"/>
    <hyperlink ref="J20" r:id="rId7" xr:uid="{E8EB8F1B-07BC-4CC6-AD37-9D769558BB0E}"/>
    <hyperlink ref="J46" r:id="rId8" xr:uid="{6C0E9688-A7CD-4852-838D-3915DC9388F7}"/>
    <hyperlink ref="J57" r:id="rId9" xr:uid="{A2D22762-E7AD-4D66-94C1-0F1664894510}"/>
    <hyperlink ref="J66" r:id="rId10" xr:uid="{C42FB4E7-F1EB-4B57-BFC7-DF4CB4CFAB18}"/>
    <hyperlink ref="J68" r:id="rId11" xr:uid="{8957AA45-60DE-4BD3-B571-D859AA353848}"/>
    <hyperlink ref="J112" r:id="rId12" xr:uid="{E638688C-E3E0-4F1B-85D3-88B63DDB0FF8}"/>
    <hyperlink ref="J108" r:id="rId13" xr:uid="{FB2E43A3-58E1-4B70-8848-0AC10EF334FF}"/>
    <hyperlink ref="J138" r:id="rId14" xr:uid="{72093BB7-C70C-42D6-B1B2-5AED0E7C6215}"/>
    <hyperlink ref="J133" r:id="rId15" xr:uid="{4C7419BA-8A05-4649-8D06-9413C4B7CCE4}"/>
    <hyperlink ref="J144" r:id="rId16" xr:uid="{169C318F-1DBB-4E8A-AFF4-ADC6B9336FAA}"/>
    <hyperlink ref="J145" r:id="rId17" xr:uid="{9A72649D-D444-4F3A-A365-04E33DB3CFCC}"/>
    <hyperlink ref="J150" r:id="rId18" xr:uid="{BA178ED4-4EE6-4371-BE38-4B3ABAF30187}"/>
    <hyperlink ref="J200" r:id="rId19" xr:uid="{3C098782-51EB-41B4-B4F0-B2CE35C944C5}"/>
    <hyperlink ref="J203" r:id="rId20" xr:uid="{676EE55E-70C6-4B1D-9CD8-4F0462980ED8}"/>
    <hyperlink ref="J90" r:id="rId21" xr:uid="{8845835E-5046-4AF3-A35B-FBF00073D405}"/>
    <hyperlink ref="J137" r:id="rId22" xr:uid="{F0D31940-1B24-4F8E-8B9A-072BACC066B8}"/>
    <hyperlink ref="J127" r:id="rId23" xr:uid="{6568B9FF-BFE0-4BBE-9AB2-8981E03CB3E6}"/>
    <hyperlink ref="J116" r:id="rId24" xr:uid="{DC381A68-339D-4B0B-92C8-6A1C07099E28}"/>
    <hyperlink ref="J172" r:id="rId25" xr:uid="{4741DBED-C499-4D92-A129-DD0A439D4D29}"/>
  </hyperlinks>
  <printOptions headings="1"/>
  <pageMargins left="0.25" right="0.25" top="0.75" bottom="0.75" header="0.3" footer="0.3"/>
  <pageSetup paperSize="9" scale="51" fitToHeight="0" orientation="landscape"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4"/>
  <sheetViews>
    <sheetView zoomScaleNormal="100"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77" customWidth="1"/>
    <col min="2" max="2" width="14.5703125" style="77" customWidth="1"/>
    <col min="3" max="3" width="24.42578125" style="77" customWidth="1"/>
    <col min="4" max="4" width="33.42578125" style="77" customWidth="1"/>
    <col min="5" max="5" width="10.7109375" style="77" customWidth="1"/>
    <col min="6" max="6" width="18.28515625" style="77" customWidth="1"/>
    <col min="7" max="7" width="37" style="77" customWidth="1"/>
    <col min="8" max="8" width="8.42578125" style="77" customWidth="1"/>
    <col min="9" max="9" width="4.85546875" style="77" customWidth="1"/>
    <col min="10" max="16384" width="9" style="77"/>
  </cols>
  <sheetData>
    <row r="1" spans="1:9" x14ac:dyDescent="0.25">
      <c r="A1" s="76" t="s">
        <v>485</v>
      </c>
      <c r="B1" s="26"/>
      <c r="C1" s="26"/>
      <c r="D1" s="26"/>
      <c r="E1" s="26"/>
      <c r="F1" s="26"/>
      <c r="G1" s="26"/>
      <c r="H1" s="26"/>
      <c r="I1" s="80"/>
    </row>
    <row r="2" spans="1:9" ht="38.25" x14ac:dyDescent="0.25">
      <c r="A2" s="49" t="s">
        <v>51</v>
      </c>
      <c r="B2" s="49" t="s">
        <v>137</v>
      </c>
      <c r="C2" s="49" t="s">
        <v>55</v>
      </c>
      <c r="D2" s="49" t="s">
        <v>50</v>
      </c>
      <c r="E2" s="50" t="s">
        <v>58</v>
      </c>
      <c r="F2" s="49" t="s">
        <v>60</v>
      </c>
      <c r="G2" s="49" t="s">
        <v>62</v>
      </c>
      <c r="H2" s="49" t="s">
        <v>138</v>
      </c>
      <c r="I2" s="50" t="s">
        <v>66</v>
      </c>
    </row>
    <row r="3" spans="1:9" ht="38.25" x14ac:dyDescent="0.25">
      <c r="A3" s="72">
        <f>Registration!A232+1</f>
        <v>65</v>
      </c>
      <c r="B3" s="72" t="s">
        <v>141</v>
      </c>
      <c r="C3" s="72" t="s">
        <v>142</v>
      </c>
      <c r="D3" s="72" t="s">
        <v>143</v>
      </c>
      <c r="E3" s="72" t="s">
        <v>144</v>
      </c>
      <c r="F3" s="72"/>
      <c r="G3" s="72" t="s">
        <v>145</v>
      </c>
      <c r="H3" s="72"/>
      <c r="I3" s="72" t="s">
        <v>146</v>
      </c>
    </row>
    <row r="4" spans="1:9" ht="51" x14ac:dyDescent="0.25">
      <c r="A4" s="72">
        <f>A3+1</f>
        <v>66</v>
      </c>
      <c r="B4" s="72" t="s">
        <v>486</v>
      </c>
      <c r="C4" s="72" t="s">
        <v>487</v>
      </c>
      <c r="D4" s="72" t="s">
        <v>488</v>
      </c>
      <c r="E4" s="67" t="s">
        <v>151</v>
      </c>
      <c r="F4" s="72"/>
      <c r="G4" s="72"/>
      <c r="H4" s="72"/>
      <c r="I4" s="72" t="s">
        <v>146</v>
      </c>
    </row>
    <row r="5" spans="1:9" ht="38.25" x14ac:dyDescent="0.25">
      <c r="A5" s="72">
        <f>A4+1</f>
        <v>67</v>
      </c>
      <c r="B5" s="72" t="s">
        <v>148</v>
      </c>
      <c r="C5" s="72" t="s">
        <v>149</v>
      </c>
      <c r="D5" s="72" t="s">
        <v>150</v>
      </c>
      <c r="E5" s="72" t="s">
        <v>151</v>
      </c>
      <c r="F5" s="72"/>
      <c r="G5" s="72" t="s">
        <v>152</v>
      </c>
      <c r="H5" s="72"/>
      <c r="I5" s="72" t="s">
        <v>146</v>
      </c>
    </row>
    <row r="6" spans="1:9" ht="114.75" x14ac:dyDescent="0.25">
      <c r="A6" s="190">
        <f>A5+1</f>
        <v>68</v>
      </c>
      <c r="B6" s="190" t="s">
        <v>489</v>
      </c>
      <c r="C6" s="190" t="s">
        <v>490</v>
      </c>
      <c r="D6" s="190" t="s">
        <v>491</v>
      </c>
      <c r="E6" s="191" t="s">
        <v>492</v>
      </c>
      <c r="F6" s="71">
        <v>87600016</v>
      </c>
      <c r="G6" s="71" t="s">
        <v>493</v>
      </c>
      <c r="H6" s="191">
        <v>108</v>
      </c>
      <c r="I6" s="190" t="s">
        <v>146</v>
      </c>
    </row>
    <row r="7" spans="1:9" ht="114.75" x14ac:dyDescent="0.25">
      <c r="A7" s="190"/>
      <c r="B7" s="190"/>
      <c r="C7" s="190"/>
      <c r="D7" s="190"/>
      <c r="E7" s="193"/>
      <c r="F7" s="71">
        <v>338482017</v>
      </c>
      <c r="G7" s="71" t="s">
        <v>494</v>
      </c>
      <c r="H7" s="193"/>
      <c r="I7" s="190"/>
    </row>
    <row r="8" spans="1:9" ht="76.5" x14ac:dyDescent="0.25">
      <c r="A8" s="190"/>
      <c r="B8" s="190"/>
      <c r="C8" s="190"/>
      <c r="D8" s="190"/>
      <c r="E8" s="193"/>
      <c r="F8" s="71">
        <v>236896006</v>
      </c>
      <c r="G8" s="71" t="s">
        <v>495</v>
      </c>
      <c r="H8" s="193"/>
      <c r="I8" s="190"/>
    </row>
    <row r="9" spans="1:9" ht="51" x14ac:dyDescent="0.25">
      <c r="A9" s="190"/>
      <c r="B9" s="190"/>
      <c r="C9" s="190"/>
      <c r="D9" s="190"/>
      <c r="E9" s="193"/>
      <c r="F9" s="71">
        <v>236894009</v>
      </c>
      <c r="G9" s="71" t="s">
        <v>496</v>
      </c>
      <c r="H9" s="193"/>
      <c r="I9" s="190"/>
    </row>
    <row r="10" spans="1:9" ht="51" x14ac:dyDescent="0.25">
      <c r="A10" s="190"/>
      <c r="B10" s="190"/>
      <c r="C10" s="190"/>
      <c r="D10" s="190"/>
      <c r="E10" s="193"/>
      <c r="F10" s="71">
        <v>441369004</v>
      </c>
      <c r="G10" s="71" t="s">
        <v>497</v>
      </c>
      <c r="H10" s="193"/>
      <c r="I10" s="190"/>
    </row>
    <row r="11" spans="1:9" ht="89.25" x14ac:dyDescent="0.25">
      <c r="A11" s="190"/>
      <c r="B11" s="190"/>
      <c r="C11" s="190"/>
      <c r="D11" s="190"/>
      <c r="E11" s="193"/>
      <c r="F11" s="71">
        <v>440645004</v>
      </c>
      <c r="G11" s="71" t="s">
        <v>498</v>
      </c>
      <c r="H11" s="193"/>
      <c r="I11" s="190"/>
    </row>
    <row r="12" spans="1:9" ht="63.75" x14ac:dyDescent="0.25">
      <c r="A12" s="190"/>
      <c r="B12" s="190"/>
      <c r="C12" s="190"/>
      <c r="D12" s="190"/>
      <c r="E12" s="193"/>
      <c r="F12" s="71">
        <v>236912008</v>
      </c>
      <c r="G12" s="71" t="s">
        <v>499</v>
      </c>
      <c r="H12" s="193"/>
      <c r="I12" s="190"/>
    </row>
    <row r="13" spans="1:9" ht="25.5" x14ac:dyDescent="0.25">
      <c r="A13" s="190"/>
      <c r="B13" s="190"/>
      <c r="C13" s="190"/>
      <c r="D13" s="190"/>
      <c r="E13" s="193"/>
      <c r="F13" s="71">
        <v>430882007</v>
      </c>
      <c r="G13" s="71" t="s">
        <v>500</v>
      </c>
      <c r="H13" s="193"/>
      <c r="I13" s="190"/>
    </row>
    <row r="14" spans="1:9" s="176" customFormat="1" ht="55.5" customHeight="1" x14ac:dyDescent="0.25">
      <c r="A14" s="190"/>
      <c r="B14" s="190"/>
      <c r="C14" s="190"/>
      <c r="D14" s="190"/>
      <c r="E14" s="193"/>
      <c r="F14" s="175">
        <v>75456002</v>
      </c>
      <c r="G14" s="175" t="s">
        <v>1059</v>
      </c>
      <c r="H14" s="193"/>
      <c r="I14" s="190"/>
    </row>
    <row r="15" spans="1:9" ht="38.25" x14ac:dyDescent="0.25">
      <c r="A15" s="190"/>
      <c r="B15" s="190"/>
      <c r="C15" s="190"/>
      <c r="D15" s="190"/>
      <c r="E15" s="193"/>
      <c r="F15" s="39" t="s">
        <v>501</v>
      </c>
      <c r="G15" s="71" t="s">
        <v>502</v>
      </c>
      <c r="H15" s="193"/>
      <c r="I15" s="190"/>
    </row>
    <row r="16" spans="1:9" ht="38.25" x14ac:dyDescent="0.25">
      <c r="A16" s="190"/>
      <c r="B16" s="190"/>
      <c r="C16" s="190"/>
      <c r="D16" s="190"/>
      <c r="E16" s="192"/>
      <c r="F16" s="39" t="s">
        <v>503</v>
      </c>
      <c r="G16" s="71" t="s">
        <v>504</v>
      </c>
      <c r="H16" s="192"/>
      <c r="I16" s="190"/>
    </row>
    <row r="17" spans="1:9" ht="51" customHeight="1" x14ac:dyDescent="0.25">
      <c r="A17" s="191">
        <f>A6+1</f>
        <v>69</v>
      </c>
      <c r="B17" s="191" t="s">
        <v>505</v>
      </c>
      <c r="C17" s="191" t="s">
        <v>506</v>
      </c>
      <c r="D17" s="191" t="s">
        <v>507</v>
      </c>
      <c r="E17" s="191" t="s">
        <v>161</v>
      </c>
      <c r="F17" s="13" t="s">
        <v>162</v>
      </c>
      <c r="G17" s="84" t="s">
        <v>508</v>
      </c>
      <c r="H17" s="221">
        <v>109</v>
      </c>
      <c r="I17" s="191" t="s">
        <v>204</v>
      </c>
    </row>
    <row r="18" spans="1:9" ht="89.25" x14ac:dyDescent="0.25">
      <c r="A18" s="193"/>
      <c r="B18" s="193"/>
      <c r="C18" s="193"/>
      <c r="D18" s="193"/>
      <c r="E18" s="193"/>
      <c r="F18" s="13" t="s">
        <v>164</v>
      </c>
      <c r="G18" s="84" t="s">
        <v>509</v>
      </c>
      <c r="H18" s="222"/>
      <c r="I18" s="193"/>
    </row>
    <row r="19" spans="1:9" ht="102" x14ac:dyDescent="0.25">
      <c r="A19" s="193"/>
      <c r="B19" s="193"/>
      <c r="C19" s="193"/>
      <c r="D19" s="193"/>
      <c r="E19" s="193"/>
      <c r="F19" s="13" t="s">
        <v>166</v>
      </c>
      <c r="G19" s="84" t="s">
        <v>510</v>
      </c>
      <c r="H19" s="222"/>
      <c r="I19" s="193"/>
    </row>
    <row r="20" spans="1:9" ht="51" x14ac:dyDescent="0.25">
      <c r="A20" s="193"/>
      <c r="B20" s="193"/>
      <c r="C20" s="193"/>
      <c r="D20" s="193"/>
      <c r="E20" s="193"/>
      <c r="F20" s="13" t="s">
        <v>168</v>
      </c>
      <c r="G20" s="84" t="s">
        <v>511</v>
      </c>
      <c r="H20" s="222"/>
      <c r="I20" s="193"/>
    </row>
    <row r="21" spans="1:9" ht="25.5" x14ac:dyDescent="0.25">
      <c r="A21" s="193"/>
      <c r="B21" s="193"/>
      <c r="C21" s="193"/>
      <c r="D21" s="193"/>
      <c r="E21" s="193"/>
      <c r="F21" s="13" t="s">
        <v>170</v>
      </c>
      <c r="G21" s="84" t="s">
        <v>512</v>
      </c>
      <c r="H21" s="222"/>
      <c r="I21" s="193"/>
    </row>
    <row r="22" spans="1:9" ht="38.25" x14ac:dyDescent="0.25">
      <c r="A22" s="193"/>
      <c r="B22" s="193"/>
      <c r="C22" s="193"/>
      <c r="D22" s="193"/>
      <c r="E22" s="193"/>
      <c r="F22" s="13" t="s">
        <v>172</v>
      </c>
      <c r="G22" s="84" t="s">
        <v>513</v>
      </c>
      <c r="H22" s="222"/>
      <c r="I22" s="193"/>
    </row>
    <row r="23" spans="1:9" ht="32.25" customHeight="1" x14ac:dyDescent="0.25">
      <c r="A23" s="193"/>
      <c r="B23" s="193"/>
      <c r="C23" s="193"/>
      <c r="D23" s="193"/>
      <c r="E23" s="193"/>
      <c r="F23" s="13" t="s">
        <v>174</v>
      </c>
      <c r="G23" s="84" t="s">
        <v>514</v>
      </c>
      <c r="H23" s="222"/>
      <c r="I23" s="193"/>
    </row>
    <row r="24" spans="1:9" ht="38.25" x14ac:dyDescent="0.25">
      <c r="A24" s="193"/>
      <c r="B24" s="193"/>
      <c r="C24" s="193"/>
      <c r="D24" s="193"/>
      <c r="E24" s="193"/>
      <c r="F24" s="13" t="s">
        <v>176</v>
      </c>
      <c r="G24" s="84" t="s">
        <v>515</v>
      </c>
      <c r="H24" s="222"/>
      <c r="I24" s="193"/>
    </row>
    <row r="25" spans="1:9" ht="17.649999999999999" customHeight="1" x14ac:dyDescent="0.25">
      <c r="A25" s="191">
        <f>A17+1</f>
        <v>70</v>
      </c>
      <c r="B25" s="205" t="s">
        <v>516</v>
      </c>
      <c r="C25" s="191" t="s">
        <v>517</v>
      </c>
      <c r="D25" s="205" t="s">
        <v>518</v>
      </c>
      <c r="E25" s="195" t="s">
        <v>192</v>
      </c>
      <c r="F25" s="71" t="s">
        <v>319</v>
      </c>
      <c r="G25" s="71" t="s">
        <v>519</v>
      </c>
      <c r="H25" s="191"/>
      <c r="I25" s="191" t="s">
        <v>204</v>
      </c>
    </row>
    <row r="26" spans="1:9" ht="19.5" customHeight="1" x14ac:dyDescent="0.25">
      <c r="A26" s="192"/>
      <c r="B26" s="192"/>
      <c r="C26" s="192"/>
      <c r="D26" s="192"/>
      <c r="E26" s="192"/>
      <c r="F26" s="71" t="s">
        <v>294</v>
      </c>
      <c r="G26" s="71" t="s">
        <v>321</v>
      </c>
      <c r="H26" s="192"/>
      <c r="I26" s="192"/>
    </row>
    <row r="27" spans="1:9" ht="51" x14ac:dyDescent="0.25">
      <c r="A27" s="70">
        <f>A25+1</f>
        <v>71</v>
      </c>
      <c r="B27" s="70" t="s">
        <v>520</v>
      </c>
      <c r="C27" s="70" t="s">
        <v>521</v>
      </c>
      <c r="D27" s="70" t="s">
        <v>522</v>
      </c>
      <c r="E27" s="70" t="s">
        <v>161</v>
      </c>
      <c r="F27" s="71"/>
      <c r="G27" s="71" t="s">
        <v>523</v>
      </c>
      <c r="H27" s="70">
        <v>119</v>
      </c>
      <c r="I27" s="70" t="s">
        <v>216</v>
      </c>
    </row>
    <row r="28" spans="1:9" ht="63.75" x14ac:dyDescent="0.25">
      <c r="A28" s="71">
        <f>A27+1</f>
        <v>72</v>
      </c>
      <c r="B28" s="6" t="s">
        <v>524</v>
      </c>
      <c r="C28" s="71" t="s">
        <v>525</v>
      </c>
      <c r="D28" s="81" t="s">
        <v>526</v>
      </c>
      <c r="E28" s="81" t="s">
        <v>527</v>
      </c>
      <c r="F28" s="78"/>
      <c r="G28" s="78"/>
      <c r="H28" s="78"/>
      <c r="I28" s="78" t="s">
        <v>216</v>
      </c>
    </row>
    <row r="29" spans="1:9" ht="25.5" x14ac:dyDescent="0.25">
      <c r="A29" s="72">
        <f>A28+1</f>
        <v>73</v>
      </c>
      <c r="B29" s="71" t="s">
        <v>528</v>
      </c>
      <c r="C29" s="71" t="s">
        <v>529</v>
      </c>
      <c r="D29" s="71" t="s">
        <v>530</v>
      </c>
      <c r="E29" s="72" t="s">
        <v>198</v>
      </c>
      <c r="F29" s="71"/>
      <c r="G29" s="71" t="s">
        <v>199</v>
      </c>
      <c r="H29" s="10"/>
      <c r="I29" s="71" t="s">
        <v>216</v>
      </c>
    </row>
    <row r="30" spans="1:9" ht="25.5" x14ac:dyDescent="0.25">
      <c r="A30" s="195">
        <f>A29+1</f>
        <v>74</v>
      </c>
      <c r="B30" s="191" t="s">
        <v>531</v>
      </c>
      <c r="C30" s="191" t="s">
        <v>532</v>
      </c>
      <c r="D30" s="191" t="s">
        <v>533</v>
      </c>
      <c r="E30" s="191" t="s">
        <v>192</v>
      </c>
      <c r="F30" s="71">
        <v>1</v>
      </c>
      <c r="G30" s="71" t="s">
        <v>534</v>
      </c>
      <c r="H30" s="191"/>
      <c r="I30" s="190" t="s">
        <v>216</v>
      </c>
    </row>
    <row r="31" spans="1:9" ht="38.25" x14ac:dyDescent="0.25">
      <c r="A31" s="196"/>
      <c r="B31" s="192"/>
      <c r="C31" s="192"/>
      <c r="D31" s="192"/>
      <c r="E31" s="192"/>
      <c r="F31" s="71">
        <v>2</v>
      </c>
      <c r="G31" s="71" t="s">
        <v>535</v>
      </c>
      <c r="H31" s="192"/>
      <c r="I31" s="190"/>
    </row>
    <row r="32" spans="1:9" ht="76.5" x14ac:dyDescent="0.25">
      <c r="A32" s="72">
        <f>A30+1</f>
        <v>75</v>
      </c>
      <c r="B32" s="72" t="s">
        <v>536</v>
      </c>
      <c r="C32" s="72" t="s">
        <v>537</v>
      </c>
      <c r="D32" s="72" t="s">
        <v>538</v>
      </c>
      <c r="E32" s="72" t="s">
        <v>539</v>
      </c>
      <c r="F32" s="72"/>
      <c r="G32" s="72" t="s">
        <v>540</v>
      </c>
      <c r="H32" s="64"/>
      <c r="I32" s="72" t="s">
        <v>216</v>
      </c>
    </row>
    <row r="33" spans="1:9" ht="38.25" customHeight="1" x14ac:dyDescent="0.25">
      <c r="A33" s="191">
        <f>A32+1</f>
        <v>76</v>
      </c>
      <c r="B33" s="205" t="s">
        <v>541</v>
      </c>
      <c r="C33" s="205" t="s">
        <v>308</v>
      </c>
      <c r="D33" s="205" t="s">
        <v>309</v>
      </c>
      <c r="E33" s="195" t="s">
        <v>310</v>
      </c>
      <c r="F33" s="191"/>
      <c r="G33" s="191"/>
      <c r="H33" s="191"/>
      <c r="I33" s="191" t="s">
        <v>216</v>
      </c>
    </row>
    <row r="34" spans="1:9" x14ac:dyDescent="0.25">
      <c r="A34" s="192"/>
      <c r="B34" s="206"/>
      <c r="C34" s="206"/>
      <c r="D34" s="206"/>
      <c r="E34" s="196"/>
      <c r="F34" s="192"/>
      <c r="G34" s="192"/>
      <c r="H34" s="192"/>
      <c r="I34" s="192"/>
    </row>
  </sheetData>
  <mergeCells count="37">
    <mergeCell ref="A30:A31"/>
    <mergeCell ref="B30:B31"/>
    <mergeCell ref="C30:C31"/>
    <mergeCell ref="D30:D31"/>
    <mergeCell ref="E30:E31"/>
    <mergeCell ref="I17:I24"/>
    <mergeCell ref="H17:H24"/>
    <mergeCell ref="A17:A24"/>
    <mergeCell ref="B17:B24"/>
    <mergeCell ref="C17:C24"/>
    <mergeCell ref="D17:D24"/>
    <mergeCell ref="E17:E24"/>
    <mergeCell ref="I25:I26"/>
    <mergeCell ref="A25:A26"/>
    <mergeCell ref="B25:B26"/>
    <mergeCell ref="C25:C26"/>
    <mergeCell ref="D25:D26"/>
    <mergeCell ref="E25:E26"/>
    <mergeCell ref="H25:H26"/>
    <mergeCell ref="I6:I16"/>
    <mergeCell ref="A6:A16"/>
    <mergeCell ref="B6:B16"/>
    <mergeCell ref="C6:C16"/>
    <mergeCell ref="D6:D16"/>
    <mergeCell ref="E6:E16"/>
    <mergeCell ref="H6:H16"/>
    <mergeCell ref="I33:I34"/>
    <mergeCell ref="H33:H34"/>
    <mergeCell ref="G33:G34"/>
    <mergeCell ref="F33:F34"/>
    <mergeCell ref="H30:H31"/>
    <mergeCell ref="I30:I31"/>
    <mergeCell ref="B33:B34"/>
    <mergeCell ref="A33:A34"/>
    <mergeCell ref="E33:E34"/>
    <mergeCell ref="D33:D34"/>
    <mergeCell ref="C33:C3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zoomScaleNormal="100" workbookViewId="0">
      <pane xSplit="2" ySplit="2" topLeftCell="C3" activePane="bottomRight" state="frozen"/>
      <selection activeCell="J33" sqref="J33:J44"/>
      <selection pane="topRight" activeCell="J33" sqref="J33:J44"/>
      <selection pane="bottomLeft" activeCell="J33" sqref="J33:J44"/>
      <selection pane="bottomRight" activeCell="A2" sqref="A2"/>
    </sheetView>
  </sheetViews>
  <sheetFormatPr defaultColWidth="9" defaultRowHeight="12.75" x14ac:dyDescent="0.25"/>
  <cols>
    <col min="1" max="1" width="8.140625" style="145" customWidth="1"/>
    <col min="2" max="2" width="16" style="145" customWidth="1"/>
    <col min="3" max="3" width="21.85546875" style="145" customWidth="1"/>
    <col min="4" max="4" width="35.85546875" style="145" customWidth="1"/>
    <col min="5" max="5" width="9.28515625" style="145" customWidth="1"/>
    <col min="6" max="6" width="9" style="145" customWidth="1"/>
    <col min="7" max="7" width="27.7109375" style="145" customWidth="1"/>
    <col min="8" max="8" width="8.28515625" style="145" customWidth="1"/>
    <col min="9" max="9" width="5.140625" style="145" customWidth="1"/>
    <col min="10" max="16384" width="9" style="145"/>
  </cols>
  <sheetData>
    <row r="1" spans="1:9" x14ac:dyDescent="0.25">
      <c r="A1" s="144" t="s">
        <v>542</v>
      </c>
      <c r="B1" s="26"/>
      <c r="C1" s="26"/>
      <c r="D1" s="26"/>
      <c r="E1" s="26"/>
      <c r="F1" s="26"/>
      <c r="G1" s="26"/>
      <c r="H1" s="26"/>
      <c r="I1" s="80"/>
    </row>
    <row r="2" spans="1:9" ht="38.25" x14ac:dyDescent="0.25">
      <c r="A2" s="49" t="s">
        <v>51</v>
      </c>
      <c r="B2" s="49" t="s">
        <v>137</v>
      </c>
      <c r="C2" s="49" t="s">
        <v>55</v>
      </c>
      <c r="D2" s="49" t="s">
        <v>50</v>
      </c>
      <c r="E2" s="50" t="s">
        <v>58</v>
      </c>
      <c r="F2" s="49" t="s">
        <v>60</v>
      </c>
      <c r="G2" s="49" t="s">
        <v>62</v>
      </c>
      <c r="H2" s="49" t="s">
        <v>138</v>
      </c>
      <c r="I2" s="50" t="s">
        <v>66</v>
      </c>
    </row>
    <row r="3" spans="1:9" s="40" customFormat="1" ht="38.25" x14ac:dyDescent="0.25">
      <c r="A3" s="143">
        <f>TreatmentCycle!A33+1</f>
        <v>77</v>
      </c>
      <c r="B3" s="143" t="s">
        <v>141</v>
      </c>
      <c r="C3" s="143" t="s">
        <v>142</v>
      </c>
      <c r="D3" s="143" t="s">
        <v>143</v>
      </c>
      <c r="E3" s="143" t="s">
        <v>144</v>
      </c>
      <c r="F3" s="143"/>
      <c r="G3" s="140" t="s">
        <v>145</v>
      </c>
      <c r="H3" s="140"/>
      <c r="I3" s="143" t="s">
        <v>146</v>
      </c>
    </row>
    <row r="4" spans="1:9" ht="51" x14ac:dyDescent="0.25">
      <c r="A4" s="140">
        <f>A3+1</f>
        <v>78</v>
      </c>
      <c r="B4" s="140" t="s">
        <v>486</v>
      </c>
      <c r="C4" s="140" t="s">
        <v>487</v>
      </c>
      <c r="D4" s="140" t="s">
        <v>488</v>
      </c>
      <c r="E4" s="138" t="s">
        <v>151</v>
      </c>
      <c r="F4" s="140"/>
      <c r="G4" s="140"/>
      <c r="H4" s="140"/>
      <c r="I4" s="140" t="s">
        <v>146</v>
      </c>
    </row>
    <row r="5" spans="1:9" ht="51" x14ac:dyDescent="0.25">
      <c r="A5" s="140">
        <f>A4+1</f>
        <v>79</v>
      </c>
      <c r="B5" s="140" t="s">
        <v>148</v>
      </c>
      <c r="C5" s="140" t="s">
        <v>149</v>
      </c>
      <c r="D5" s="140" t="s">
        <v>150</v>
      </c>
      <c r="E5" s="140" t="s">
        <v>151</v>
      </c>
      <c r="F5" s="140"/>
      <c r="G5" s="140" t="s">
        <v>152</v>
      </c>
      <c r="H5" s="140"/>
      <c r="I5" s="140" t="s">
        <v>146</v>
      </c>
    </row>
    <row r="6" spans="1:9" s="40" customFormat="1" ht="31.15" customHeight="1" x14ac:dyDescent="0.25">
      <c r="A6" s="143">
        <f>A5+1</f>
        <v>80</v>
      </c>
      <c r="B6" s="73" t="s">
        <v>543</v>
      </c>
      <c r="C6" s="73" t="s">
        <v>544</v>
      </c>
      <c r="D6" s="73" t="s">
        <v>545</v>
      </c>
      <c r="E6" s="73" t="s">
        <v>144</v>
      </c>
      <c r="F6" s="73"/>
      <c r="G6" s="140" t="s">
        <v>145</v>
      </c>
      <c r="H6" s="73"/>
      <c r="I6" s="73" t="s">
        <v>204</v>
      </c>
    </row>
    <row r="7" spans="1:9" s="40" customFormat="1" ht="55.15" customHeight="1" x14ac:dyDescent="0.25">
      <c r="A7" s="143">
        <f>A6+1</f>
        <v>81</v>
      </c>
      <c r="B7" s="73" t="s">
        <v>546</v>
      </c>
      <c r="C7" s="73" t="s">
        <v>547</v>
      </c>
      <c r="D7" s="73" t="s">
        <v>548</v>
      </c>
      <c r="E7" s="73" t="s">
        <v>549</v>
      </c>
      <c r="F7" s="73"/>
      <c r="G7" s="73"/>
      <c r="H7" s="73"/>
      <c r="I7" s="73" t="s">
        <v>204</v>
      </c>
    </row>
    <row r="8" spans="1:9" s="40" customFormat="1" ht="18" customHeight="1" x14ac:dyDescent="0.25">
      <c r="A8" s="209">
        <f>A7+1</f>
        <v>82</v>
      </c>
      <c r="B8" s="225" t="s">
        <v>550</v>
      </c>
      <c r="C8" s="225" t="s">
        <v>551</v>
      </c>
      <c r="D8" s="225" t="s">
        <v>552</v>
      </c>
      <c r="E8" s="225" t="s">
        <v>192</v>
      </c>
      <c r="F8" s="73" t="s">
        <v>319</v>
      </c>
      <c r="G8" s="73" t="s">
        <v>519</v>
      </c>
      <c r="H8" s="223"/>
      <c r="I8" s="225" t="s">
        <v>204</v>
      </c>
    </row>
    <row r="9" spans="1:9" s="40" customFormat="1" x14ac:dyDescent="0.25">
      <c r="A9" s="210"/>
      <c r="B9" s="226"/>
      <c r="C9" s="226"/>
      <c r="D9" s="226"/>
      <c r="E9" s="226"/>
      <c r="F9" s="223" t="s">
        <v>294</v>
      </c>
      <c r="G9" s="223" t="s">
        <v>321</v>
      </c>
      <c r="H9" s="224"/>
      <c r="I9" s="226"/>
    </row>
    <row r="10" spans="1:9" s="40" customFormat="1" ht="24" customHeight="1" x14ac:dyDescent="0.25">
      <c r="A10" s="211"/>
      <c r="B10" s="227"/>
      <c r="C10" s="227"/>
      <c r="D10" s="227"/>
      <c r="E10" s="227"/>
      <c r="F10" s="228"/>
      <c r="G10" s="228"/>
      <c r="H10" s="228"/>
      <c r="I10" s="227"/>
    </row>
    <row r="11" spans="1:9" s="40" customFormat="1" ht="12.75" customHeight="1" x14ac:dyDescent="0.25">
      <c r="A11" s="223">
        <f>A8+1</f>
        <v>83</v>
      </c>
      <c r="B11" s="223" t="s">
        <v>553</v>
      </c>
      <c r="C11" s="223" t="s">
        <v>554</v>
      </c>
      <c r="D11" s="223" t="s">
        <v>555</v>
      </c>
      <c r="E11" s="209" t="s">
        <v>198</v>
      </c>
      <c r="F11" s="223"/>
      <c r="G11" s="223" t="s">
        <v>199</v>
      </c>
      <c r="H11" s="223"/>
      <c r="I11" s="223" t="s">
        <v>204</v>
      </c>
    </row>
    <row r="12" spans="1:9" s="40" customFormat="1" x14ac:dyDescent="0.25">
      <c r="A12" s="224"/>
      <c r="B12" s="224"/>
      <c r="C12" s="224"/>
      <c r="D12" s="224"/>
      <c r="E12" s="210"/>
      <c r="F12" s="224"/>
      <c r="G12" s="224"/>
      <c r="H12" s="224"/>
      <c r="I12" s="224"/>
    </row>
    <row r="13" spans="1:9" s="40" customFormat="1" ht="12.75" customHeight="1" x14ac:dyDescent="0.25">
      <c r="A13" s="223">
        <f>A11+1</f>
        <v>84</v>
      </c>
      <c r="B13" s="225" t="s">
        <v>556</v>
      </c>
      <c r="C13" s="225" t="s">
        <v>308</v>
      </c>
      <c r="D13" s="225" t="s">
        <v>309</v>
      </c>
      <c r="E13" s="209" t="s">
        <v>310</v>
      </c>
      <c r="F13" s="223"/>
      <c r="G13" s="223"/>
      <c r="H13" s="223"/>
      <c r="I13" s="223" t="s">
        <v>216</v>
      </c>
    </row>
    <row r="14" spans="1:9" x14ac:dyDescent="0.25">
      <c r="A14" s="228"/>
      <c r="B14" s="227"/>
      <c r="C14" s="227"/>
      <c r="D14" s="227"/>
      <c r="E14" s="211"/>
      <c r="F14" s="228"/>
      <c r="G14" s="228"/>
      <c r="H14" s="228"/>
      <c r="I14" s="228"/>
    </row>
    <row r="37" spans="2:2" x14ac:dyDescent="0.25">
      <c r="B37" s="145" t="s">
        <v>809</v>
      </c>
    </row>
  </sheetData>
  <mergeCells count="27">
    <mergeCell ref="I8:I10"/>
    <mergeCell ref="H8:H10"/>
    <mergeCell ref="G9:G10"/>
    <mergeCell ref="F9:F10"/>
    <mergeCell ref="D13:D14"/>
    <mergeCell ref="I11:I12"/>
    <mergeCell ref="H11:H12"/>
    <mergeCell ref="G11:G12"/>
    <mergeCell ref="F11:F12"/>
    <mergeCell ref="E11:E12"/>
    <mergeCell ref="D11:D12"/>
    <mergeCell ref="E8:E10"/>
    <mergeCell ref="D8:D10"/>
    <mergeCell ref="C13:C14"/>
    <mergeCell ref="B13:B14"/>
    <mergeCell ref="A13:A14"/>
    <mergeCell ref="I13:I14"/>
    <mergeCell ref="H13:H14"/>
    <mergeCell ref="G13:G14"/>
    <mergeCell ref="F13:F14"/>
    <mergeCell ref="E13:E14"/>
    <mergeCell ref="C11:C12"/>
    <mergeCell ref="B11:B12"/>
    <mergeCell ref="A11:A12"/>
    <mergeCell ref="B8:B10"/>
    <mergeCell ref="A8:A10"/>
    <mergeCell ref="C8:C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
  <sheetViews>
    <sheetView zoomScaleNormal="100" workbookViewId="0">
      <pane ySplit="2" topLeftCell="A3" activePane="bottomLeft" state="frozen"/>
      <selection activeCell="J33" sqref="J33:J44"/>
      <selection pane="bottomLeft" activeCell="A2" sqref="A2"/>
    </sheetView>
  </sheetViews>
  <sheetFormatPr defaultColWidth="9" defaultRowHeight="12.75" x14ac:dyDescent="0.25"/>
  <cols>
    <col min="1" max="1" width="8.140625" style="77" customWidth="1"/>
    <col min="2" max="2" width="21.42578125" style="77" customWidth="1"/>
    <col min="3" max="3" width="22.5703125" style="77" customWidth="1"/>
    <col min="4" max="4" width="43.85546875" style="77" customWidth="1"/>
    <col min="5" max="5" width="9.140625" style="77" customWidth="1"/>
    <col min="6" max="6" width="8.85546875" style="77" customWidth="1"/>
    <col min="7" max="7" width="30.140625" style="77" customWidth="1"/>
    <col min="8" max="8" width="8.42578125" style="77" customWidth="1"/>
    <col min="9" max="9" width="4.5703125" style="77" customWidth="1"/>
    <col min="10" max="16384" width="9" style="77"/>
  </cols>
  <sheetData>
    <row r="1" spans="1:9" x14ac:dyDescent="0.25">
      <c r="A1" s="236" t="s">
        <v>104</v>
      </c>
      <c r="B1" s="237"/>
      <c r="C1" s="8"/>
      <c r="D1" s="66"/>
      <c r="E1" s="66"/>
      <c r="F1" s="66"/>
      <c r="G1" s="66"/>
      <c r="H1" s="66"/>
      <c r="I1" s="80"/>
    </row>
    <row r="2" spans="1:9" ht="38.25" x14ac:dyDescent="0.25">
      <c r="A2" s="51" t="s">
        <v>51</v>
      </c>
      <c r="B2" s="51" t="s">
        <v>557</v>
      </c>
      <c r="C2" s="51" t="s">
        <v>55</v>
      </c>
      <c r="D2" s="51" t="s">
        <v>50</v>
      </c>
      <c r="E2" s="51" t="s">
        <v>58</v>
      </c>
      <c r="F2" s="51" t="s">
        <v>60</v>
      </c>
      <c r="G2" s="51" t="s">
        <v>62</v>
      </c>
      <c r="H2" s="51" t="s">
        <v>138</v>
      </c>
      <c r="I2" s="51" t="s">
        <v>66</v>
      </c>
    </row>
    <row r="3" spans="1:9" ht="25.5" x14ac:dyDescent="0.25">
      <c r="A3" s="72">
        <f>DI!A13+1</f>
        <v>85</v>
      </c>
      <c r="B3" s="72" t="s">
        <v>141</v>
      </c>
      <c r="C3" s="72" t="s">
        <v>142</v>
      </c>
      <c r="D3" s="72" t="s">
        <v>143</v>
      </c>
      <c r="E3" s="72" t="s">
        <v>144</v>
      </c>
      <c r="F3" s="72"/>
      <c r="G3" s="72" t="s">
        <v>145</v>
      </c>
      <c r="H3" s="72"/>
      <c r="I3" s="72" t="s">
        <v>146</v>
      </c>
    </row>
    <row r="4" spans="1:9" ht="38.25" x14ac:dyDescent="0.25">
      <c r="A4" s="72">
        <f>A3+1</f>
        <v>86</v>
      </c>
      <c r="B4" s="72" t="s">
        <v>486</v>
      </c>
      <c r="C4" s="72" t="s">
        <v>487</v>
      </c>
      <c r="D4" s="72" t="s">
        <v>488</v>
      </c>
      <c r="E4" s="67" t="s">
        <v>151</v>
      </c>
      <c r="F4" s="72"/>
      <c r="G4" s="72"/>
      <c r="H4" s="72"/>
      <c r="I4" s="72" t="s">
        <v>146</v>
      </c>
    </row>
    <row r="5" spans="1:9" ht="38.25" x14ac:dyDescent="0.25">
      <c r="A5" s="72">
        <f>A4+1</f>
        <v>87</v>
      </c>
      <c r="B5" s="72" t="s">
        <v>148</v>
      </c>
      <c r="C5" s="72" t="s">
        <v>149</v>
      </c>
      <c r="D5" s="72" t="s">
        <v>150</v>
      </c>
      <c r="E5" s="72" t="s">
        <v>151</v>
      </c>
      <c r="F5" s="72"/>
      <c r="G5" s="72" t="s">
        <v>152</v>
      </c>
      <c r="H5" s="72"/>
      <c r="I5" s="72" t="s">
        <v>146</v>
      </c>
    </row>
    <row r="6" spans="1:9" ht="25.5" x14ac:dyDescent="0.25">
      <c r="A6" s="191">
        <f>A5+1</f>
        <v>88</v>
      </c>
      <c r="B6" s="191" t="s">
        <v>558</v>
      </c>
      <c r="C6" s="194" t="s">
        <v>559</v>
      </c>
      <c r="D6" s="238" t="s">
        <v>560</v>
      </c>
      <c r="E6" s="191" t="s">
        <v>192</v>
      </c>
      <c r="F6" s="71">
        <v>1</v>
      </c>
      <c r="G6" s="71" t="s">
        <v>534</v>
      </c>
      <c r="H6" s="191">
        <v>111</v>
      </c>
      <c r="I6" s="191" t="s">
        <v>204</v>
      </c>
    </row>
    <row r="7" spans="1:9" ht="38.25" x14ac:dyDescent="0.25">
      <c r="A7" s="192"/>
      <c r="B7" s="192"/>
      <c r="C7" s="194"/>
      <c r="D7" s="231"/>
      <c r="E7" s="192"/>
      <c r="F7" s="71">
        <v>2</v>
      </c>
      <c r="G7" s="71" t="s">
        <v>561</v>
      </c>
      <c r="H7" s="192"/>
      <c r="I7" s="192"/>
    </row>
    <row r="8" spans="1:9" ht="38.25" x14ac:dyDescent="0.25">
      <c r="A8" s="71">
        <f>A6+1</f>
        <v>89</v>
      </c>
      <c r="B8" s="71" t="s">
        <v>562</v>
      </c>
      <c r="C8" s="71" t="s">
        <v>563</v>
      </c>
      <c r="D8" s="65" t="s">
        <v>564</v>
      </c>
      <c r="E8" s="71" t="s">
        <v>539</v>
      </c>
      <c r="F8" s="71"/>
      <c r="G8" s="72" t="s">
        <v>540</v>
      </c>
      <c r="H8" s="71"/>
      <c r="I8" s="71" t="s">
        <v>216</v>
      </c>
    </row>
    <row r="9" spans="1:9" ht="89.25" x14ac:dyDescent="0.25">
      <c r="A9" s="71">
        <f>A8+1</f>
        <v>90</v>
      </c>
      <c r="B9" s="81" t="s">
        <v>565</v>
      </c>
      <c r="C9" s="72" t="s">
        <v>566</v>
      </c>
      <c r="D9" s="86" t="s">
        <v>567</v>
      </c>
      <c r="E9" s="72" t="s">
        <v>198</v>
      </c>
      <c r="F9" s="71"/>
      <c r="G9" s="71" t="s">
        <v>199</v>
      </c>
      <c r="H9" s="71"/>
      <c r="I9" s="71" t="s">
        <v>204</v>
      </c>
    </row>
    <row r="10" spans="1:9" ht="18" customHeight="1" x14ac:dyDescent="0.25">
      <c r="A10" s="205">
        <f>A9+1</f>
        <v>91</v>
      </c>
      <c r="B10" s="205" t="s">
        <v>568</v>
      </c>
      <c r="C10" s="194" t="s">
        <v>569</v>
      </c>
      <c r="D10" s="229" t="s">
        <v>570</v>
      </c>
      <c r="E10" s="195" t="s">
        <v>192</v>
      </c>
      <c r="F10" s="71">
        <v>1</v>
      </c>
      <c r="G10" s="71" t="s">
        <v>571</v>
      </c>
      <c r="H10" s="191">
        <v>110</v>
      </c>
      <c r="I10" s="191" t="s">
        <v>204</v>
      </c>
    </row>
    <row r="11" spans="1:9" ht="25.5" x14ac:dyDescent="0.25">
      <c r="A11" s="193"/>
      <c r="B11" s="208"/>
      <c r="C11" s="194"/>
      <c r="D11" s="230"/>
      <c r="E11" s="197"/>
      <c r="F11" s="71">
        <v>2</v>
      </c>
      <c r="G11" s="71" t="s">
        <v>572</v>
      </c>
      <c r="H11" s="193"/>
      <c r="I11" s="193"/>
    </row>
    <row r="12" spans="1:9" x14ac:dyDescent="0.25">
      <c r="A12" s="192"/>
      <c r="B12" s="206"/>
      <c r="C12" s="194"/>
      <c r="D12" s="231"/>
      <c r="E12" s="196"/>
      <c r="F12" s="71">
        <v>3</v>
      </c>
      <c r="G12" s="71" t="s">
        <v>573</v>
      </c>
      <c r="H12" s="192"/>
      <c r="I12" s="192"/>
    </row>
    <row r="13" spans="1:9" ht="25.5" x14ac:dyDescent="0.25">
      <c r="A13" s="71">
        <f>A10+1</f>
        <v>92</v>
      </c>
      <c r="B13" s="81" t="s">
        <v>574</v>
      </c>
      <c r="C13" s="72" t="s">
        <v>575</v>
      </c>
      <c r="D13" s="86" t="s">
        <v>574</v>
      </c>
      <c r="E13" s="71" t="s">
        <v>576</v>
      </c>
      <c r="F13" s="71"/>
      <c r="G13" s="71"/>
      <c r="H13" s="71"/>
      <c r="I13" s="71" t="s">
        <v>204</v>
      </c>
    </row>
    <row r="14" spans="1:9" ht="63.75" x14ac:dyDescent="0.25">
      <c r="A14" s="71">
        <f t="shared" ref="A14:A21" si="0">A13+1</f>
        <v>93</v>
      </c>
      <c r="B14" s="81" t="s">
        <v>577</v>
      </c>
      <c r="C14" s="72" t="s">
        <v>578</v>
      </c>
      <c r="D14" s="75" t="s">
        <v>579</v>
      </c>
      <c r="E14" s="71" t="s">
        <v>192</v>
      </c>
      <c r="F14" s="71" t="s">
        <v>319</v>
      </c>
      <c r="G14" s="71" t="s">
        <v>580</v>
      </c>
      <c r="H14" s="71"/>
      <c r="I14" s="71" t="s">
        <v>216</v>
      </c>
    </row>
    <row r="15" spans="1:9" ht="51" x14ac:dyDescent="0.25">
      <c r="A15" s="71">
        <f t="shared" si="0"/>
        <v>94</v>
      </c>
      <c r="B15" s="81" t="s">
        <v>581</v>
      </c>
      <c r="C15" s="72" t="s">
        <v>582</v>
      </c>
      <c r="D15" s="75" t="s">
        <v>583</v>
      </c>
      <c r="E15" s="71" t="s">
        <v>192</v>
      </c>
      <c r="F15" s="71" t="s">
        <v>319</v>
      </c>
      <c r="G15" s="71" t="s">
        <v>584</v>
      </c>
      <c r="H15" s="71"/>
      <c r="I15" s="71" t="s">
        <v>216</v>
      </c>
    </row>
    <row r="16" spans="1:9" ht="38.25" x14ac:dyDescent="0.25">
      <c r="A16" s="71">
        <f t="shared" si="0"/>
        <v>95</v>
      </c>
      <c r="B16" s="9" t="s">
        <v>585</v>
      </c>
      <c r="C16" s="74" t="s">
        <v>586</v>
      </c>
      <c r="D16" s="86" t="s">
        <v>587</v>
      </c>
      <c r="E16" s="71" t="s">
        <v>340</v>
      </c>
      <c r="F16" s="71"/>
      <c r="G16" s="71"/>
      <c r="H16" s="71"/>
      <c r="I16" s="71" t="s">
        <v>216</v>
      </c>
    </row>
    <row r="17" spans="1:9" ht="25.5" x14ac:dyDescent="0.25">
      <c r="A17" s="71">
        <f t="shared" si="0"/>
        <v>96</v>
      </c>
      <c r="B17" s="81" t="s">
        <v>588</v>
      </c>
      <c r="C17" s="74" t="s">
        <v>589</v>
      </c>
      <c r="D17" s="86" t="s">
        <v>590</v>
      </c>
      <c r="E17" s="71" t="s">
        <v>340</v>
      </c>
      <c r="F17" s="71"/>
      <c r="G17" s="71"/>
      <c r="H17" s="71"/>
      <c r="I17" s="71" t="s">
        <v>216</v>
      </c>
    </row>
    <row r="18" spans="1:9" ht="25.5" x14ac:dyDescent="0.25">
      <c r="A18" s="71">
        <f t="shared" si="0"/>
        <v>97</v>
      </c>
      <c r="B18" s="81" t="s">
        <v>591</v>
      </c>
      <c r="C18" s="74" t="s">
        <v>592</v>
      </c>
      <c r="D18" s="86" t="s">
        <v>593</v>
      </c>
      <c r="E18" s="71" t="s">
        <v>340</v>
      </c>
      <c r="F18" s="71"/>
      <c r="G18" s="71"/>
      <c r="H18" s="71"/>
      <c r="I18" s="71" t="s">
        <v>216</v>
      </c>
    </row>
    <row r="19" spans="1:9" ht="25.5" x14ac:dyDescent="0.25">
      <c r="A19" s="71">
        <f t="shared" si="0"/>
        <v>98</v>
      </c>
      <c r="B19" s="81" t="s">
        <v>594</v>
      </c>
      <c r="C19" s="72" t="s">
        <v>595</v>
      </c>
      <c r="D19" s="86" t="s">
        <v>596</v>
      </c>
      <c r="E19" s="71" t="s">
        <v>340</v>
      </c>
      <c r="F19" s="71"/>
      <c r="G19" s="71"/>
      <c r="H19" s="71"/>
      <c r="I19" s="71" t="s">
        <v>216</v>
      </c>
    </row>
    <row r="20" spans="1:9" ht="25.5" x14ac:dyDescent="0.25">
      <c r="A20" s="71">
        <f t="shared" si="0"/>
        <v>99</v>
      </c>
      <c r="B20" s="81" t="s">
        <v>597</v>
      </c>
      <c r="C20" s="74" t="s">
        <v>598</v>
      </c>
      <c r="D20" s="86" t="s">
        <v>599</v>
      </c>
      <c r="E20" s="71" t="s">
        <v>340</v>
      </c>
      <c r="F20" s="71"/>
      <c r="G20" s="71"/>
      <c r="H20" s="71"/>
      <c r="I20" s="71" t="s">
        <v>216</v>
      </c>
    </row>
    <row r="21" spans="1:9" ht="12.75" customHeight="1" x14ac:dyDescent="0.25">
      <c r="A21" s="190">
        <f t="shared" si="0"/>
        <v>100</v>
      </c>
      <c r="B21" s="234" t="s">
        <v>600</v>
      </c>
      <c r="C21" s="235" t="s">
        <v>601</v>
      </c>
      <c r="D21" s="232" t="s">
        <v>602</v>
      </c>
      <c r="E21" s="234" t="s">
        <v>192</v>
      </c>
      <c r="F21" s="73">
        <v>1</v>
      </c>
      <c r="G21" s="73" t="s">
        <v>603</v>
      </c>
      <c r="H21" s="191"/>
      <c r="I21" s="202" t="s">
        <v>216</v>
      </c>
    </row>
    <row r="22" spans="1:9" x14ac:dyDescent="0.25">
      <c r="A22" s="190"/>
      <c r="B22" s="234"/>
      <c r="C22" s="235"/>
      <c r="D22" s="233"/>
      <c r="E22" s="235"/>
      <c r="F22" s="73">
        <v>2</v>
      </c>
      <c r="G22" s="73" t="s">
        <v>604</v>
      </c>
      <c r="H22" s="192"/>
      <c r="I22" s="190"/>
    </row>
    <row r="23" spans="1:9" ht="25.5" x14ac:dyDescent="0.25">
      <c r="A23" s="71">
        <f>A21+1</f>
        <v>101</v>
      </c>
      <c r="B23" s="81" t="s">
        <v>605</v>
      </c>
      <c r="C23" s="74" t="s">
        <v>606</v>
      </c>
      <c r="D23" s="86" t="s">
        <v>607</v>
      </c>
      <c r="E23" s="72" t="s">
        <v>340</v>
      </c>
      <c r="F23" s="71"/>
      <c r="G23" s="71"/>
      <c r="H23" s="71"/>
      <c r="I23" s="71" t="s">
        <v>216</v>
      </c>
    </row>
    <row r="24" spans="1:9" ht="25.5" customHeight="1" x14ac:dyDescent="0.25">
      <c r="A24" s="191">
        <f>A23+1</f>
        <v>102</v>
      </c>
      <c r="B24" s="205" t="s">
        <v>608</v>
      </c>
      <c r="C24" s="209" t="s">
        <v>308</v>
      </c>
      <c r="D24" s="205" t="s">
        <v>309</v>
      </c>
      <c r="E24" s="195" t="s">
        <v>310</v>
      </c>
      <c r="F24" s="191"/>
      <c r="G24" s="191"/>
      <c r="H24" s="191"/>
      <c r="I24" s="191" t="s">
        <v>216</v>
      </c>
    </row>
    <row r="25" spans="1:9" x14ac:dyDescent="0.25">
      <c r="A25" s="192"/>
      <c r="B25" s="206"/>
      <c r="C25" s="211"/>
      <c r="D25" s="206"/>
      <c r="E25" s="196"/>
      <c r="F25" s="192"/>
      <c r="G25" s="192"/>
      <c r="H25" s="192"/>
      <c r="I25" s="192"/>
    </row>
  </sheetData>
  <mergeCells count="31">
    <mergeCell ref="A1:B1"/>
    <mergeCell ref="A6:A7"/>
    <mergeCell ref="B6:B7"/>
    <mergeCell ref="E6:E7"/>
    <mergeCell ref="I6:I7"/>
    <mergeCell ref="D6:D7"/>
    <mergeCell ref="H6:H7"/>
    <mergeCell ref="A10:A12"/>
    <mergeCell ref="B10:B12"/>
    <mergeCell ref="C6:C7"/>
    <mergeCell ref="C10:C12"/>
    <mergeCell ref="C21:C22"/>
    <mergeCell ref="A24:A25"/>
    <mergeCell ref="D24:D25"/>
    <mergeCell ref="C24:C25"/>
    <mergeCell ref="B24:B25"/>
    <mergeCell ref="A21:A22"/>
    <mergeCell ref="B21:B22"/>
    <mergeCell ref="F24:F25"/>
    <mergeCell ref="E24:E25"/>
    <mergeCell ref="I24:I25"/>
    <mergeCell ref="H24:H25"/>
    <mergeCell ref="G24:G25"/>
    <mergeCell ref="D10:D12"/>
    <mergeCell ref="E10:E12"/>
    <mergeCell ref="I10:I12"/>
    <mergeCell ref="H10:H12"/>
    <mergeCell ref="D21:D22"/>
    <mergeCell ref="E21:E22"/>
    <mergeCell ref="I21:I22"/>
    <mergeCell ref="H21:H2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6"/>
  <sheetViews>
    <sheetView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170" customWidth="1"/>
    <col min="2" max="2" width="21.7109375" style="170" customWidth="1"/>
    <col min="3" max="3" width="20" style="170" customWidth="1"/>
    <col min="4" max="4" width="43.85546875" style="170" customWidth="1"/>
    <col min="5" max="5" width="9.140625" style="170" customWidth="1"/>
    <col min="6" max="6" width="12.28515625" style="170" customWidth="1"/>
    <col min="7" max="7" width="30.140625" style="170" customWidth="1"/>
    <col min="8" max="8" width="8.140625" style="170" customWidth="1"/>
    <col min="9" max="9" width="9.7109375" style="170" customWidth="1"/>
    <col min="10" max="10" width="25.85546875" style="170" customWidth="1"/>
    <col min="11" max="16384" width="9" style="170"/>
  </cols>
  <sheetData>
    <row r="1" spans="1:10" x14ac:dyDescent="0.25">
      <c r="A1" s="236" t="s">
        <v>107</v>
      </c>
      <c r="B1" s="237"/>
      <c r="C1" s="8"/>
      <c r="D1" s="161"/>
      <c r="E1" s="161"/>
      <c r="F1" s="161"/>
      <c r="G1" s="161"/>
      <c r="H1" s="161"/>
      <c r="I1" s="161"/>
      <c r="J1" s="161"/>
    </row>
    <row r="2" spans="1:10" ht="38.25" x14ac:dyDescent="0.25">
      <c r="A2" s="51" t="s">
        <v>51</v>
      </c>
      <c r="B2" s="51" t="s">
        <v>557</v>
      </c>
      <c r="C2" s="51" t="s">
        <v>55</v>
      </c>
      <c r="D2" s="51" t="s">
        <v>50</v>
      </c>
      <c r="E2" s="51" t="s">
        <v>58</v>
      </c>
      <c r="F2" s="51" t="s">
        <v>609</v>
      </c>
      <c r="G2" s="51" t="s">
        <v>62</v>
      </c>
      <c r="H2" s="51" t="s">
        <v>138</v>
      </c>
      <c r="I2" s="51" t="s">
        <v>66</v>
      </c>
      <c r="J2" s="182" t="s">
        <v>139</v>
      </c>
    </row>
    <row r="3" spans="1:10" ht="25.5" x14ac:dyDescent="0.25">
      <c r="A3" s="167">
        <f>EggColl!A24+1</f>
        <v>103</v>
      </c>
      <c r="B3" s="167" t="s">
        <v>141</v>
      </c>
      <c r="C3" s="167" t="s">
        <v>142</v>
      </c>
      <c r="D3" s="167" t="s">
        <v>143</v>
      </c>
      <c r="E3" s="167" t="s">
        <v>144</v>
      </c>
      <c r="F3" s="167"/>
      <c r="G3" s="167" t="s">
        <v>145</v>
      </c>
      <c r="H3" s="167"/>
      <c r="I3" s="167" t="s">
        <v>146</v>
      </c>
      <c r="J3" s="160" t="s">
        <v>147</v>
      </c>
    </row>
    <row r="4" spans="1:10" ht="38.25" x14ac:dyDescent="0.25">
      <c r="A4" s="167">
        <f>A3+1</f>
        <v>104</v>
      </c>
      <c r="B4" s="167" t="s">
        <v>486</v>
      </c>
      <c r="C4" s="167" t="s">
        <v>487</v>
      </c>
      <c r="D4" s="167" t="s">
        <v>488</v>
      </c>
      <c r="E4" s="163" t="s">
        <v>151</v>
      </c>
      <c r="F4" s="167"/>
      <c r="G4" s="167"/>
      <c r="H4" s="167"/>
      <c r="I4" s="167" t="s">
        <v>146</v>
      </c>
      <c r="J4" s="160" t="s">
        <v>153</v>
      </c>
    </row>
    <row r="5" spans="1:10" ht="38.25" x14ac:dyDescent="0.25">
      <c r="A5" s="167">
        <f>A4+1</f>
        <v>105</v>
      </c>
      <c r="B5" s="167" t="s">
        <v>148</v>
      </c>
      <c r="C5" s="167" t="s">
        <v>149</v>
      </c>
      <c r="D5" s="167" t="s">
        <v>150</v>
      </c>
      <c r="E5" s="167" t="s">
        <v>151</v>
      </c>
      <c r="F5" s="167"/>
      <c r="G5" s="167" t="s">
        <v>152</v>
      </c>
      <c r="H5" s="167"/>
      <c r="I5" s="167" t="s">
        <v>146</v>
      </c>
      <c r="J5" s="160" t="s">
        <v>153</v>
      </c>
    </row>
    <row r="6" spans="1:10" ht="25.5" x14ac:dyDescent="0.25">
      <c r="A6" s="167">
        <f>A5+1</f>
        <v>106</v>
      </c>
      <c r="B6" s="172" t="s">
        <v>610</v>
      </c>
      <c r="C6" s="162" t="s">
        <v>611</v>
      </c>
      <c r="D6" s="86" t="s">
        <v>612</v>
      </c>
      <c r="E6" s="163" t="s">
        <v>613</v>
      </c>
      <c r="F6" s="167"/>
      <c r="G6" s="167" t="s">
        <v>614</v>
      </c>
      <c r="H6" s="167"/>
      <c r="I6" s="167" t="s">
        <v>146</v>
      </c>
      <c r="J6" s="160" t="s">
        <v>153</v>
      </c>
    </row>
    <row r="7" spans="1:10" ht="25.5" x14ac:dyDescent="0.25">
      <c r="A7" s="167">
        <f t="shared" ref="A7:A14" si="0">A6+1</f>
        <v>107</v>
      </c>
      <c r="B7" s="6" t="s">
        <v>615</v>
      </c>
      <c r="C7" s="162" t="s">
        <v>616</v>
      </c>
      <c r="D7" s="86" t="s">
        <v>617</v>
      </c>
      <c r="E7" s="163" t="s">
        <v>151</v>
      </c>
      <c r="F7" s="167"/>
      <c r="G7" s="167"/>
      <c r="H7" s="167"/>
      <c r="I7" s="167" t="s">
        <v>204</v>
      </c>
      <c r="J7" s="173"/>
    </row>
    <row r="8" spans="1:10" ht="38.25" x14ac:dyDescent="0.25">
      <c r="A8" s="167">
        <f t="shared" si="0"/>
        <v>108</v>
      </c>
      <c r="B8" s="172" t="s">
        <v>618</v>
      </c>
      <c r="C8" s="162" t="s">
        <v>619</v>
      </c>
      <c r="D8" s="86" t="s">
        <v>620</v>
      </c>
      <c r="E8" s="163" t="s">
        <v>613</v>
      </c>
      <c r="F8" s="167"/>
      <c r="G8" s="167"/>
      <c r="H8" s="167"/>
      <c r="I8" s="167" t="s">
        <v>216</v>
      </c>
      <c r="J8" s="173"/>
    </row>
    <row r="9" spans="1:10" x14ac:dyDescent="0.25">
      <c r="A9" s="167">
        <f t="shared" si="0"/>
        <v>109</v>
      </c>
      <c r="B9" s="163" t="s">
        <v>621</v>
      </c>
      <c r="C9" s="169" t="s">
        <v>622</v>
      </c>
      <c r="D9" s="86" t="s">
        <v>623</v>
      </c>
      <c r="E9" s="167" t="s">
        <v>198</v>
      </c>
      <c r="F9" s="162"/>
      <c r="G9" s="162" t="s">
        <v>199</v>
      </c>
      <c r="H9" s="162"/>
      <c r="I9" s="162" t="s">
        <v>204</v>
      </c>
      <c r="J9" s="173"/>
    </row>
    <row r="10" spans="1:10" x14ac:dyDescent="0.25">
      <c r="A10" s="195">
        <f t="shared" si="0"/>
        <v>110</v>
      </c>
      <c r="B10" s="191" t="s">
        <v>624</v>
      </c>
      <c r="C10" s="209" t="s">
        <v>625</v>
      </c>
      <c r="D10" s="205" t="s">
        <v>626</v>
      </c>
      <c r="E10" s="191" t="s">
        <v>576</v>
      </c>
      <c r="F10" s="191"/>
      <c r="G10" s="191"/>
      <c r="H10" s="191"/>
      <c r="I10" s="191" t="s">
        <v>204</v>
      </c>
      <c r="J10" s="191"/>
    </row>
    <row r="11" spans="1:10" x14ac:dyDescent="0.25">
      <c r="A11" s="219"/>
      <c r="B11" s="219"/>
      <c r="C11" s="219"/>
      <c r="D11" s="219"/>
      <c r="E11" s="219"/>
      <c r="F11" s="219"/>
      <c r="G11" s="219"/>
      <c r="H11" s="219"/>
      <c r="I11" s="219"/>
      <c r="J11" s="219"/>
    </row>
    <row r="12" spans="1:10" x14ac:dyDescent="0.25">
      <c r="A12" s="167">
        <f>A10+1</f>
        <v>111</v>
      </c>
      <c r="B12" s="162" t="s">
        <v>627</v>
      </c>
      <c r="C12" s="162" t="s">
        <v>628</v>
      </c>
      <c r="D12" s="166" t="s">
        <v>629</v>
      </c>
      <c r="E12" s="166" t="s">
        <v>340</v>
      </c>
      <c r="F12" s="166"/>
      <c r="G12" s="162"/>
      <c r="H12" s="162"/>
      <c r="I12" s="162" t="s">
        <v>204</v>
      </c>
      <c r="J12" s="171"/>
    </row>
    <row r="13" spans="1:10" ht="25.5" x14ac:dyDescent="0.25">
      <c r="A13" s="167">
        <f t="shared" si="0"/>
        <v>112</v>
      </c>
      <c r="B13" s="9" t="s">
        <v>630</v>
      </c>
      <c r="C13" s="162" t="s">
        <v>595</v>
      </c>
      <c r="D13" s="166" t="s">
        <v>631</v>
      </c>
      <c r="E13" s="166" t="s">
        <v>340</v>
      </c>
      <c r="F13" s="162"/>
      <c r="G13" s="162"/>
      <c r="H13" s="162"/>
      <c r="I13" s="162" t="s">
        <v>216</v>
      </c>
      <c r="J13" s="171"/>
    </row>
    <row r="14" spans="1:10" ht="25.5" x14ac:dyDescent="0.25">
      <c r="A14" s="167">
        <f t="shared" si="0"/>
        <v>113</v>
      </c>
      <c r="B14" s="9" t="s">
        <v>605</v>
      </c>
      <c r="C14" s="162" t="s">
        <v>606</v>
      </c>
      <c r="D14" s="166" t="s">
        <v>632</v>
      </c>
      <c r="E14" s="166" t="s">
        <v>340</v>
      </c>
      <c r="F14" s="162"/>
      <c r="G14" s="162"/>
      <c r="H14" s="162"/>
      <c r="I14" s="162" t="s">
        <v>216</v>
      </c>
      <c r="J14" s="171"/>
    </row>
    <row r="15" spans="1:10" x14ac:dyDescent="0.25">
      <c r="A15" s="195">
        <f t="shared" ref="A15" si="1">A14+1</f>
        <v>114</v>
      </c>
      <c r="B15" s="202" t="s">
        <v>600</v>
      </c>
      <c r="C15" s="194" t="s">
        <v>601</v>
      </c>
      <c r="D15" s="241" t="s">
        <v>633</v>
      </c>
      <c r="E15" s="202" t="s">
        <v>192</v>
      </c>
      <c r="F15" s="162">
        <v>1</v>
      </c>
      <c r="G15" s="162" t="s">
        <v>603</v>
      </c>
      <c r="H15" s="191">
        <v>116</v>
      </c>
      <c r="I15" s="202" t="s">
        <v>216</v>
      </c>
      <c r="J15" s="239"/>
    </row>
    <row r="16" spans="1:10" x14ac:dyDescent="0.25">
      <c r="A16" s="196"/>
      <c r="B16" s="202"/>
      <c r="C16" s="194"/>
      <c r="D16" s="187"/>
      <c r="E16" s="194"/>
      <c r="F16" s="162">
        <v>2</v>
      </c>
      <c r="G16" s="162" t="s">
        <v>604</v>
      </c>
      <c r="H16" s="192"/>
      <c r="I16" s="190"/>
      <c r="J16" s="240"/>
    </row>
    <row r="17" spans="1:10" x14ac:dyDescent="0.25">
      <c r="A17" s="195">
        <f>A15+1</f>
        <v>115</v>
      </c>
      <c r="B17" s="205" t="s">
        <v>608</v>
      </c>
      <c r="C17" s="195" t="s">
        <v>308</v>
      </c>
      <c r="D17" s="205" t="s">
        <v>309</v>
      </c>
      <c r="E17" s="195" t="s">
        <v>310</v>
      </c>
      <c r="F17" s="191"/>
      <c r="G17" s="191"/>
      <c r="H17" s="191"/>
      <c r="I17" s="191" t="s">
        <v>216</v>
      </c>
      <c r="J17" s="191" t="s">
        <v>311</v>
      </c>
    </row>
    <row r="18" spans="1:10" x14ac:dyDescent="0.25">
      <c r="A18" s="196"/>
      <c r="B18" s="206"/>
      <c r="C18" s="196"/>
      <c r="D18" s="206"/>
      <c r="E18" s="196"/>
      <c r="F18" s="192"/>
      <c r="G18" s="192"/>
      <c r="H18" s="192"/>
      <c r="I18" s="192"/>
      <c r="J18" s="192"/>
    </row>
    <row r="23" spans="1:10" x14ac:dyDescent="0.25">
      <c r="D23" s="161"/>
    </row>
    <row r="36" spans="2:2" x14ac:dyDescent="0.25">
      <c r="B36" s="170" t="s">
        <v>809</v>
      </c>
    </row>
  </sheetData>
  <mergeCells count="29">
    <mergeCell ref="A1:B1"/>
    <mergeCell ref="A15:A16"/>
    <mergeCell ref="B15:B16"/>
    <mergeCell ref="C15:C16"/>
    <mergeCell ref="D15:D16"/>
    <mergeCell ref="D17:D18"/>
    <mergeCell ref="C17:C18"/>
    <mergeCell ref="B17:B18"/>
    <mergeCell ref="A17:A18"/>
    <mergeCell ref="J17:J18"/>
    <mergeCell ref="I17:I18"/>
    <mergeCell ref="H17:H18"/>
    <mergeCell ref="G17:G18"/>
    <mergeCell ref="F17:F18"/>
    <mergeCell ref="E17:E18"/>
    <mergeCell ref="J15:J16"/>
    <mergeCell ref="I15:I16"/>
    <mergeCell ref="E15:E16"/>
    <mergeCell ref="H15:H16"/>
    <mergeCell ref="A10:A11"/>
    <mergeCell ref="B10:B11"/>
    <mergeCell ref="C10:C11"/>
    <mergeCell ref="D10:D11"/>
    <mergeCell ref="E10:E11"/>
    <mergeCell ref="F10:F11"/>
    <mergeCell ref="G10:G11"/>
    <mergeCell ref="J10:J11"/>
    <mergeCell ref="H10:H11"/>
    <mergeCell ref="I10:I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4"/>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140625" style="77" customWidth="1"/>
    <col min="2" max="2" width="17.42578125" style="77" customWidth="1"/>
    <col min="3" max="3" width="23" style="77" bestFit="1" customWidth="1"/>
    <col min="4" max="4" width="35.85546875" style="77" customWidth="1"/>
    <col min="5" max="5" width="9.28515625" style="77" customWidth="1"/>
    <col min="6" max="6" width="11.140625" style="77" customWidth="1"/>
    <col min="7" max="7" width="30.85546875" style="77" customWidth="1"/>
    <col min="8" max="8" width="8.5703125" style="77" customWidth="1"/>
    <col min="9" max="9" width="5.140625" style="77" customWidth="1"/>
    <col min="10" max="16384" width="9" style="77"/>
  </cols>
  <sheetData>
    <row r="1" spans="1:9" x14ac:dyDescent="0.25">
      <c r="A1" s="76" t="s">
        <v>634</v>
      </c>
      <c r="B1" s="26"/>
      <c r="C1" s="26"/>
      <c r="D1" s="26"/>
      <c r="E1" s="26"/>
      <c r="F1" s="26"/>
      <c r="G1" s="26"/>
      <c r="H1" s="26"/>
      <c r="I1" s="80"/>
    </row>
    <row r="2" spans="1:9" s="66" customFormat="1" ht="38.25" x14ac:dyDescent="0.25">
      <c r="A2" s="49" t="s">
        <v>51</v>
      </c>
      <c r="B2" s="49" t="s">
        <v>137</v>
      </c>
      <c r="C2" s="49" t="s">
        <v>55</v>
      </c>
      <c r="D2" s="49" t="s">
        <v>50</v>
      </c>
      <c r="E2" s="50" t="s">
        <v>58</v>
      </c>
      <c r="F2" s="49" t="s">
        <v>60</v>
      </c>
      <c r="G2" s="49" t="s">
        <v>62</v>
      </c>
      <c r="H2" s="49" t="s">
        <v>138</v>
      </c>
      <c r="I2" s="50" t="s">
        <v>66</v>
      </c>
    </row>
    <row r="3" spans="1:9" ht="38.25" x14ac:dyDescent="0.25">
      <c r="A3" s="72">
        <f>'Egg Thaw'!A17+1</f>
        <v>116</v>
      </c>
      <c r="B3" s="72" t="s">
        <v>141</v>
      </c>
      <c r="C3" s="72" t="s">
        <v>142</v>
      </c>
      <c r="D3" s="72" t="s">
        <v>143</v>
      </c>
      <c r="E3" s="72" t="s">
        <v>144</v>
      </c>
      <c r="F3" s="72"/>
      <c r="G3" s="72" t="s">
        <v>145</v>
      </c>
      <c r="H3" s="72"/>
      <c r="I3" s="72" t="s">
        <v>146</v>
      </c>
    </row>
    <row r="4" spans="1:9" ht="51" x14ac:dyDescent="0.25">
      <c r="A4" s="72">
        <f>A3+1</f>
        <v>117</v>
      </c>
      <c r="B4" s="72" t="s">
        <v>486</v>
      </c>
      <c r="C4" s="72" t="s">
        <v>487</v>
      </c>
      <c r="D4" s="72" t="s">
        <v>488</v>
      </c>
      <c r="E4" s="67" t="s">
        <v>151</v>
      </c>
      <c r="F4" s="72"/>
      <c r="G4" s="72"/>
      <c r="H4" s="72"/>
      <c r="I4" s="72" t="s">
        <v>146</v>
      </c>
    </row>
    <row r="5" spans="1:9" ht="38.25" x14ac:dyDescent="0.25">
      <c r="A5" s="72">
        <f>A4+1</f>
        <v>118</v>
      </c>
      <c r="B5" s="72" t="s">
        <v>148</v>
      </c>
      <c r="C5" s="72" t="s">
        <v>149</v>
      </c>
      <c r="D5" s="72" t="s">
        <v>150</v>
      </c>
      <c r="E5" s="72" t="s">
        <v>151</v>
      </c>
      <c r="F5" s="72"/>
      <c r="G5" s="72" t="s">
        <v>152</v>
      </c>
      <c r="H5" s="72"/>
      <c r="I5" s="72" t="s">
        <v>146</v>
      </c>
    </row>
    <row r="6" spans="1:9" ht="25.5" x14ac:dyDescent="0.25">
      <c r="A6" s="72">
        <f>A5+1</f>
        <v>119</v>
      </c>
      <c r="B6" s="67" t="s">
        <v>635</v>
      </c>
      <c r="C6" s="67" t="s">
        <v>636</v>
      </c>
      <c r="D6" s="67" t="s">
        <v>637</v>
      </c>
      <c r="E6" s="67" t="s">
        <v>613</v>
      </c>
      <c r="F6" s="72"/>
      <c r="G6" s="72"/>
      <c r="H6" s="67"/>
      <c r="I6" s="67" t="s">
        <v>146</v>
      </c>
    </row>
    <row r="7" spans="1:9" x14ac:dyDescent="0.25">
      <c r="A7" s="195">
        <f>A6+1</f>
        <v>120</v>
      </c>
      <c r="B7" s="195" t="s">
        <v>638</v>
      </c>
      <c r="C7" s="195" t="s">
        <v>639</v>
      </c>
      <c r="D7" s="195" t="s">
        <v>640</v>
      </c>
      <c r="E7" s="195" t="s">
        <v>192</v>
      </c>
      <c r="F7" s="68" t="s">
        <v>319</v>
      </c>
      <c r="G7" s="68" t="s">
        <v>641</v>
      </c>
      <c r="H7" s="195"/>
      <c r="I7" s="195" t="s">
        <v>204</v>
      </c>
    </row>
    <row r="8" spans="1:9" ht="12.75" customHeight="1" x14ac:dyDescent="0.25">
      <c r="A8" s="192"/>
      <c r="B8" s="192"/>
      <c r="C8" s="192"/>
      <c r="D8" s="192"/>
      <c r="E8" s="192"/>
      <c r="F8" s="68" t="s">
        <v>294</v>
      </c>
      <c r="G8" s="68" t="s">
        <v>642</v>
      </c>
      <c r="H8" s="192"/>
      <c r="I8" s="192"/>
    </row>
    <row r="9" spans="1:9" ht="12.75" customHeight="1" x14ac:dyDescent="0.25">
      <c r="A9" s="191">
        <f>A7+1</f>
        <v>121</v>
      </c>
      <c r="B9" s="191" t="s">
        <v>643</v>
      </c>
      <c r="C9" s="191" t="s">
        <v>644</v>
      </c>
      <c r="D9" s="191" t="s">
        <v>645</v>
      </c>
      <c r="E9" s="195" t="s">
        <v>192</v>
      </c>
      <c r="F9" s="71">
        <v>1</v>
      </c>
      <c r="G9" s="71" t="s">
        <v>646</v>
      </c>
      <c r="H9" s="191">
        <v>31</v>
      </c>
      <c r="I9" s="191" t="s">
        <v>204</v>
      </c>
    </row>
    <row r="10" spans="1:9" x14ac:dyDescent="0.25">
      <c r="A10" s="193"/>
      <c r="B10" s="193"/>
      <c r="C10" s="193"/>
      <c r="D10" s="193"/>
      <c r="E10" s="197"/>
      <c r="F10" s="71">
        <v>2</v>
      </c>
      <c r="G10" s="71" t="s">
        <v>647</v>
      </c>
      <c r="H10" s="193"/>
      <c r="I10" s="193"/>
    </row>
    <row r="11" spans="1:9" ht="25.5" x14ac:dyDescent="0.25">
      <c r="A11" s="193"/>
      <c r="B11" s="193"/>
      <c r="C11" s="193"/>
      <c r="D11" s="193"/>
      <c r="E11" s="197"/>
      <c r="F11" s="71">
        <v>3</v>
      </c>
      <c r="G11" s="71" t="s">
        <v>648</v>
      </c>
      <c r="H11" s="193"/>
      <c r="I11" s="193"/>
    </row>
    <row r="12" spans="1:9" x14ac:dyDescent="0.25">
      <c r="A12" s="193"/>
      <c r="B12" s="193"/>
      <c r="C12" s="193"/>
      <c r="D12" s="193"/>
      <c r="E12" s="197"/>
      <c r="F12" s="71">
        <v>4</v>
      </c>
      <c r="G12" s="71" t="s">
        <v>649</v>
      </c>
      <c r="H12" s="193"/>
      <c r="I12" s="193"/>
    </row>
    <row r="13" spans="1:9" ht="25.5" x14ac:dyDescent="0.25">
      <c r="A13" s="193"/>
      <c r="B13" s="193"/>
      <c r="C13" s="193"/>
      <c r="D13" s="193"/>
      <c r="E13" s="197"/>
      <c r="F13" s="71">
        <v>5</v>
      </c>
      <c r="G13" s="71" t="s">
        <v>650</v>
      </c>
      <c r="H13" s="193"/>
      <c r="I13" s="193"/>
    </row>
    <row r="14" spans="1:9" ht="25.5" x14ac:dyDescent="0.25">
      <c r="A14" s="193"/>
      <c r="B14" s="193"/>
      <c r="C14" s="193"/>
      <c r="D14" s="193"/>
      <c r="E14" s="197"/>
      <c r="F14" s="71">
        <v>6</v>
      </c>
      <c r="G14" s="71" t="s">
        <v>651</v>
      </c>
      <c r="H14" s="193"/>
      <c r="I14" s="193"/>
    </row>
    <row r="15" spans="1:9" ht="25.5" x14ac:dyDescent="0.25">
      <c r="A15" s="193"/>
      <c r="B15" s="193"/>
      <c r="C15" s="193"/>
      <c r="D15" s="193"/>
      <c r="E15" s="197"/>
      <c r="F15" s="71">
        <v>7</v>
      </c>
      <c r="G15" s="71" t="s">
        <v>652</v>
      </c>
      <c r="H15" s="193"/>
      <c r="I15" s="193"/>
    </row>
    <row r="16" spans="1:9" ht="25.5" x14ac:dyDescent="0.25">
      <c r="A16" s="192"/>
      <c r="B16" s="192"/>
      <c r="C16" s="192"/>
      <c r="D16" s="192"/>
      <c r="E16" s="196"/>
      <c r="F16" s="71">
        <v>8</v>
      </c>
      <c r="G16" s="71" t="s">
        <v>653</v>
      </c>
      <c r="H16" s="192"/>
      <c r="I16" s="192"/>
    </row>
    <row r="17" spans="1:9" ht="56.25" customHeight="1" x14ac:dyDescent="0.25">
      <c r="A17" s="81">
        <f>A9+1</f>
        <v>122</v>
      </c>
      <c r="B17" s="71" t="s">
        <v>543</v>
      </c>
      <c r="C17" s="71" t="s">
        <v>544</v>
      </c>
      <c r="D17" s="71" t="s">
        <v>545</v>
      </c>
      <c r="E17" s="71" t="s">
        <v>144</v>
      </c>
      <c r="F17" s="71"/>
      <c r="G17" s="72" t="s">
        <v>145</v>
      </c>
      <c r="H17" s="71"/>
      <c r="I17" s="71" t="s">
        <v>216</v>
      </c>
    </row>
    <row r="18" spans="1:9" ht="38.25" x14ac:dyDescent="0.25">
      <c r="A18" s="81">
        <f>A17+1</f>
        <v>123</v>
      </c>
      <c r="B18" s="71" t="s">
        <v>546</v>
      </c>
      <c r="C18" s="71" t="s">
        <v>547</v>
      </c>
      <c r="D18" s="71" t="s">
        <v>654</v>
      </c>
      <c r="E18" s="71" t="s">
        <v>157</v>
      </c>
      <c r="F18" s="71"/>
      <c r="G18" s="71"/>
      <c r="H18" s="71"/>
      <c r="I18" s="71" t="s">
        <v>216</v>
      </c>
    </row>
    <row r="19" spans="1:9" ht="12.75" customHeight="1" x14ac:dyDescent="0.25">
      <c r="A19" s="205">
        <f>A18+1</f>
        <v>124</v>
      </c>
      <c r="B19" s="202" t="s">
        <v>550</v>
      </c>
      <c r="C19" s="202" t="s">
        <v>655</v>
      </c>
      <c r="D19" s="202" t="s">
        <v>552</v>
      </c>
      <c r="E19" s="202" t="s">
        <v>192</v>
      </c>
      <c r="F19" s="71" t="s">
        <v>319</v>
      </c>
      <c r="G19" s="191" t="s">
        <v>10</v>
      </c>
      <c r="H19" s="191"/>
      <c r="I19" s="202" t="s">
        <v>216</v>
      </c>
    </row>
    <row r="20" spans="1:9" x14ac:dyDescent="0.25">
      <c r="A20" s="192"/>
      <c r="B20" s="190"/>
      <c r="C20" s="190"/>
      <c r="D20" s="190"/>
      <c r="E20" s="194"/>
      <c r="F20" s="71" t="s">
        <v>294</v>
      </c>
      <c r="G20" s="192"/>
      <c r="H20" s="192"/>
      <c r="I20" s="190"/>
    </row>
    <row r="21" spans="1:9" ht="63.75" x14ac:dyDescent="0.25">
      <c r="A21" s="81">
        <f>A19+1</f>
        <v>125</v>
      </c>
      <c r="B21" s="71" t="s">
        <v>656</v>
      </c>
      <c r="C21" s="71" t="s">
        <v>657</v>
      </c>
      <c r="D21" s="71" t="s">
        <v>658</v>
      </c>
      <c r="E21" s="71" t="s">
        <v>144</v>
      </c>
      <c r="F21" s="71"/>
      <c r="G21" s="72" t="s">
        <v>145</v>
      </c>
      <c r="H21" s="71"/>
      <c r="I21" s="71" t="s">
        <v>216</v>
      </c>
    </row>
    <row r="22" spans="1:9" ht="38.25" x14ac:dyDescent="0.25">
      <c r="A22" s="81">
        <f>A21+1</f>
        <v>126</v>
      </c>
      <c r="B22" s="71" t="s">
        <v>659</v>
      </c>
      <c r="C22" s="72" t="s">
        <v>660</v>
      </c>
      <c r="D22" s="71" t="s">
        <v>661</v>
      </c>
      <c r="E22" s="71" t="s">
        <v>157</v>
      </c>
      <c r="F22" s="71"/>
      <c r="G22" s="71"/>
      <c r="H22" s="71"/>
      <c r="I22" s="71" t="s">
        <v>216</v>
      </c>
    </row>
    <row r="23" spans="1:9" ht="12.75" customHeight="1" x14ac:dyDescent="0.25">
      <c r="A23" s="205">
        <f>A22+1</f>
        <v>127</v>
      </c>
      <c r="B23" s="202" t="s">
        <v>662</v>
      </c>
      <c r="C23" s="202" t="s">
        <v>663</v>
      </c>
      <c r="D23" s="202" t="s">
        <v>664</v>
      </c>
      <c r="E23" s="202" t="s">
        <v>192</v>
      </c>
      <c r="F23" s="71" t="s">
        <v>319</v>
      </c>
      <c r="G23" s="191" t="s">
        <v>10</v>
      </c>
      <c r="H23" s="191"/>
      <c r="I23" s="202" t="s">
        <v>216</v>
      </c>
    </row>
    <row r="24" spans="1:9" x14ac:dyDescent="0.25">
      <c r="A24" s="192"/>
      <c r="B24" s="190"/>
      <c r="C24" s="190"/>
      <c r="D24" s="190"/>
      <c r="E24" s="194"/>
      <c r="F24" s="71" t="s">
        <v>294</v>
      </c>
      <c r="G24" s="192"/>
      <c r="H24" s="192"/>
      <c r="I24" s="190"/>
    </row>
    <row r="25" spans="1:9" ht="51" x14ac:dyDescent="0.25">
      <c r="A25" s="71">
        <f>A23+1</f>
        <v>128</v>
      </c>
      <c r="B25" s="71" t="s">
        <v>665</v>
      </c>
      <c r="C25" s="71" t="s">
        <v>616</v>
      </c>
      <c r="D25" s="71" t="s">
        <v>666</v>
      </c>
      <c r="E25" s="71" t="s">
        <v>151</v>
      </c>
      <c r="F25" s="71"/>
      <c r="G25" s="71"/>
      <c r="H25" s="71"/>
      <c r="I25" s="71" t="s">
        <v>216</v>
      </c>
    </row>
    <row r="26" spans="1:9" ht="38.25" x14ac:dyDescent="0.25">
      <c r="A26" s="81">
        <f t="shared" ref="A26:A27" si="0">A25+1</f>
        <v>129</v>
      </c>
      <c r="B26" s="71" t="s">
        <v>618</v>
      </c>
      <c r="C26" s="71" t="s">
        <v>619</v>
      </c>
      <c r="D26" s="71" t="s">
        <v>620</v>
      </c>
      <c r="E26" s="71" t="s">
        <v>613</v>
      </c>
      <c r="F26" s="71"/>
      <c r="G26" s="71"/>
      <c r="H26" s="71"/>
      <c r="I26" s="71" t="s">
        <v>216</v>
      </c>
    </row>
    <row r="27" spans="1:9" ht="39.75" customHeight="1" x14ac:dyDescent="0.25">
      <c r="A27" s="81">
        <f t="shared" si="0"/>
        <v>130</v>
      </c>
      <c r="B27" s="71" t="s">
        <v>667</v>
      </c>
      <c r="C27" s="69" t="s">
        <v>668</v>
      </c>
      <c r="D27" s="69" t="s">
        <v>587</v>
      </c>
      <c r="E27" s="71" t="s">
        <v>340</v>
      </c>
      <c r="F27" s="71"/>
      <c r="G27" s="71"/>
      <c r="H27" s="71"/>
      <c r="I27" s="71" t="s">
        <v>204</v>
      </c>
    </row>
    <row r="28" spans="1:9" ht="25.5" x14ac:dyDescent="0.25">
      <c r="A28" s="81">
        <f>A27+1</f>
        <v>131</v>
      </c>
      <c r="B28" s="81" t="s">
        <v>669</v>
      </c>
      <c r="C28" s="69" t="s">
        <v>670</v>
      </c>
      <c r="D28" s="69" t="s">
        <v>671</v>
      </c>
      <c r="E28" s="72" t="s">
        <v>198</v>
      </c>
      <c r="F28" s="71"/>
      <c r="G28" s="71" t="s">
        <v>199</v>
      </c>
      <c r="H28" s="71"/>
      <c r="I28" s="71" t="s">
        <v>204</v>
      </c>
    </row>
    <row r="29" spans="1:9" ht="63.75" x14ac:dyDescent="0.25">
      <c r="A29" s="71">
        <f>A28+1</f>
        <v>132</v>
      </c>
      <c r="B29" s="52" t="s">
        <v>672</v>
      </c>
      <c r="C29" s="71" t="s">
        <v>673</v>
      </c>
      <c r="D29" s="81" t="s">
        <v>674</v>
      </c>
      <c r="E29" s="72" t="s">
        <v>340</v>
      </c>
      <c r="F29" s="71"/>
      <c r="G29" s="71"/>
      <c r="H29" s="71"/>
      <c r="I29" s="71" t="s">
        <v>204</v>
      </c>
    </row>
    <row r="30" spans="1:9" ht="140.25" x14ac:dyDescent="0.25">
      <c r="A30" s="191">
        <f>A29+1</f>
        <v>133</v>
      </c>
      <c r="B30" s="244" t="s">
        <v>675</v>
      </c>
      <c r="C30" s="191" t="s">
        <v>490</v>
      </c>
      <c r="D30" s="205" t="s">
        <v>676</v>
      </c>
      <c r="E30" s="195" t="s">
        <v>492</v>
      </c>
      <c r="F30" s="71">
        <v>87600016</v>
      </c>
      <c r="G30" s="71" t="s">
        <v>677</v>
      </c>
      <c r="H30" s="205"/>
      <c r="I30" s="205" t="s">
        <v>204</v>
      </c>
    </row>
    <row r="31" spans="1:9" ht="140.25" x14ac:dyDescent="0.25">
      <c r="A31" s="193"/>
      <c r="B31" s="193"/>
      <c r="C31" s="193"/>
      <c r="D31" s="193"/>
      <c r="E31" s="193"/>
      <c r="F31" s="71">
        <v>338482017</v>
      </c>
      <c r="G31" s="71" t="s">
        <v>678</v>
      </c>
      <c r="H31" s="193"/>
      <c r="I31" s="193"/>
    </row>
    <row r="32" spans="1:9" ht="63.75" x14ac:dyDescent="0.25">
      <c r="A32" s="192"/>
      <c r="B32" s="192"/>
      <c r="C32" s="192"/>
      <c r="D32" s="192"/>
      <c r="E32" s="192"/>
      <c r="F32" s="71">
        <v>236912008</v>
      </c>
      <c r="G32" s="71" t="s">
        <v>679</v>
      </c>
      <c r="H32" s="192"/>
      <c r="I32" s="192"/>
    </row>
    <row r="33" spans="1:9" ht="12.75" customHeight="1" x14ac:dyDescent="0.25">
      <c r="A33" s="191">
        <f>A30+1</f>
        <v>134</v>
      </c>
      <c r="B33" s="244" t="s">
        <v>680</v>
      </c>
      <c r="C33" s="191" t="s">
        <v>681</v>
      </c>
      <c r="D33" s="205" t="s">
        <v>682</v>
      </c>
      <c r="E33" s="195" t="s">
        <v>161</v>
      </c>
      <c r="F33" s="71" t="s">
        <v>162</v>
      </c>
      <c r="G33" s="71" t="s">
        <v>683</v>
      </c>
      <c r="H33" s="191">
        <v>112</v>
      </c>
      <c r="I33" s="191" t="s">
        <v>216</v>
      </c>
    </row>
    <row r="34" spans="1:9" x14ac:dyDescent="0.25">
      <c r="A34" s="193"/>
      <c r="B34" s="245"/>
      <c r="C34" s="193"/>
      <c r="D34" s="208"/>
      <c r="E34" s="197"/>
      <c r="F34" s="71" t="s">
        <v>164</v>
      </c>
      <c r="G34" s="71" t="s">
        <v>684</v>
      </c>
      <c r="H34" s="193"/>
      <c r="I34" s="193"/>
    </row>
    <row r="35" spans="1:9" x14ac:dyDescent="0.25">
      <c r="A35" s="193"/>
      <c r="B35" s="245"/>
      <c r="C35" s="193"/>
      <c r="D35" s="208"/>
      <c r="E35" s="197"/>
      <c r="F35" s="71" t="s">
        <v>166</v>
      </c>
      <c r="G35" s="71" t="s">
        <v>685</v>
      </c>
      <c r="H35" s="193"/>
      <c r="I35" s="193"/>
    </row>
    <row r="36" spans="1:9" x14ac:dyDescent="0.25">
      <c r="A36" s="193"/>
      <c r="B36" s="245"/>
      <c r="C36" s="193"/>
      <c r="D36" s="208"/>
      <c r="E36" s="197"/>
      <c r="F36" s="71" t="s">
        <v>168</v>
      </c>
      <c r="G36" s="71" t="s">
        <v>686</v>
      </c>
      <c r="H36" s="193"/>
      <c r="I36" s="193"/>
    </row>
    <row r="37" spans="1:9" x14ac:dyDescent="0.25">
      <c r="A37" s="193"/>
      <c r="B37" s="245"/>
      <c r="C37" s="193"/>
      <c r="D37" s="208"/>
      <c r="E37" s="197"/>
      <c r="F37" s="71" t="s">
        <v>170</v>
      </c>
      <c r="G37" s="71" t="s">
        <v>687</v>
      </c>
      <c r="H37" s="193"/>
      <c r="I37" s="193"/>
    </row>
    <row r="38" spans="1:9" x14ac:dyDescent="0.25">
      <c r="A38" s="193"/>
      <c r="B38" s="245"/>
      <c r="C38" s="193"/>
      <c r="D38" s="208"/>
      <c r="E38" s="197"/>
      <c r="F38" s="71" t="s">
        <v>172</v>
      </c>
      <c r="G38" s="71" t="s">
        <v>688</v>
      </c>
      <c r="H38" s="193"/>
      <c r="I38" s="193"/>
    </row>
    <row r="39" spans="1:9" x14ac:dyDescent="0.25">
      <c r="A39" s="193"/>
      <c r="B39" s="245"/>
      <c r="C39" s="193"/>
      <c r="D39" s="208"/>
      <c r="E39" s="197"/>
      <c r="F39" s="71" t="s">
        <v>174</v>
      </c>
      <c r="G39" s="71" t="s">
        <v>689</v>
      </c>
      <c r="H39" s="193"/>
      <c r="I39" s="193"/>
    </row>
    <row r="40" spans="1:9" ht="12.75" customHeight="1" x14ac:dyDescent="0.25">
      <c r="A40" s="193"/>
      <c r="B40" s="245"/>
      <c r="C40" s="193"/>
      <c r="D40" s="208"/>
      <c r="E40" s="197"/>
      <c r="F40" s="71" t="s">
        <v>176</v>
      </c>
      <c r="G40" s="71" t="s">
        <v>690</v>
      </c>
      <c r="H40" s="193"/>
      <c r="I40" s="193"/>
    </row>
    <row r="41" spans="1:9" ht="12.75" customHeight="1" x14ac:dyDescent="0.25">
      <c r="A41" s="193"/>
      <c r="B41" s="245"/>
      <c r="C41" s="193"/>
      <c r="D41" s="208"/>
      <c r="E41" s="197"/>
      <c r="F41" s="71" t="s">
        <v>178</v>
      </c>
      <c r="G41" s="71" t="s">
        <v>691</v>
      </c>
      <c r="H41" s="193"/>
      <c r="I41" s="193"/>
    </row>
    <row r="42" spans="1:9" ht="12.75" customHeight="1" x14ac:dyDescent="0.25">
      <c r="A42" s="193"/>
      <c r="B42" s="245"/>
      <c r="C42" s="193"/>
      <c r="D42" s="208"/>
      <c r="E42" s="197"/>
      <c r="F42" s="71">
        <v>10</v>
      </c>
      <c r="G42" s="71" t="s">
        <v>692</v>
      </c>
      <c r="H42" s="193"/>
      <c r="I42" s="193"/>
    </row>
    <row r="43" spans="1:9" ht="12.75" customHeight="1" x14ac:dyDescent="0.25">
      <c r="A43" s="193"/>
      <c r="B43" s="245"/>
      <c r="C43" s="193"/>
      <c r="D43" s="208"/>
      <c r="E43" s="197"/>
      <c r="F43" s="71">
        <v>11</v>
      </c>
      <c r="G43" s="71" t="s">
        <v>693</v>
      </c>
      <c r="H43" s="193"/>
      <c r="I43" s="193"/>
    </row>
    <row r="44" spans="1:9" ht="12.75" customHeight="1" x14ac:dyDescent="0.25">
      <c r="A44" s="193"/>
      <c r="B44" s="193"/>
      <c r="C44" s="193"/>
      <c r="D44" s="193"/>
      <c r="E44" s="193"/>
      <c r="F44" s="71">
        <v>12</v>
      </c>
      <c r="G44" s="71" t="s">
        <v>694</v>
      </c>
      <c r="H44" s="193"/>
      <c r="I44" s="193"/>
    </row>
    <row r="45" spans="1:9" ht="12.75" customHeight="1" x14ac:dyDescent="0.25">
      <c r="A45" s="191">
        <f>A33+1</f>
        <v>135</v>
      </c>
      <c r="B45" s="244" t="s">
        <v>695</v>
      </c>
      <c r="C45" s="191" t="s">
        <v>696</v>
      </c>
      <c r="D45" s="205" t="s">
        <v>697</v>
      </c>
      <c r="E45" s="195" t="s">
        <v>192</v>
      </c>
      <c r="F45" s="71">
        <v>1</v>
      </c>
      <c r="G45" s="73" t="s">
        <v>683</v>
      </c>
      <c r="H45" s="223">
        <v>126</v>
      </c>
      <c r="I45" s="191" t="s">
        <v>216</v>
      </c>
    </row>
    <row r="46" spans="1:9" x14ac:dyDescent="0.25">
      <c r="A46" s="193"/>
      <c r="B46" s="245"/>
      <c r="C46" s="193"/>
      <c r="D46" s="208"/>
      <c r="E46" s="197"/>
      <c r="F46" s="71">
        <v>2</v>
      </c>
      <c r="G46" s="73" t="s">
        <v>698</v>
      </c>
      <c r="H46" s="224"/>
      <c r="I46" s="193"/>
    </row>
    <row r="47" spans="1:9" x14ac:dyDescent="0.25">
      <c r="A47" s="193"/>
      <c r="B47" s="245"/>
      <c r="C47" s="193"/>
      <c r="D47" s="208"/>
      <c r="E47" s="197"/>
      <c r="F47" s="71">
        <v>3</v>
      </c>
      <c r="G47" s="73" t="s">
        <v>699</v>
      </c>
      <c r="H47" s="224"/>
      <c r="I47" s="193"/>
    </row>
    <row r="48" spans="1:9" x14ac:dyDescent="0.25">
      <c r="A48" s="193"/>
      <c r="B48" s="245"/>
      <c r="C48" s="193"/>
      <c r="D48" s="208"/>
      <c r="E48" s="197"/>
      <c r="F48" s="71">
        <v>4</v>
      </c>
      <c r="G48" s="73" t="s">
        <v>700</v>
      </c>
      <c r="H48" s="224"/>
      <c r="I48" s="193"/>
    </row>
    <row r="49" spans="1:9" x14ac:dyDescent="0.25">
      <c r="A49" s="193"/>
      <c r="B49" s="193"/>
      <c r="C49" s="193"/>
      <c r="D49" s="193"/>
      <c r="E49" s="193"/>
      <c r="F49" s="71">
        <v>5</v>
      </c>
      <c r="G49" s="73" t="s">
        <v>701</v>
      </c>
      <c r="H49" s="224"/>
      <c r="I49" s="193"/>
    </row>
    <row r="50" spans="1:9" ht="25.5" x14ac:dyDescent="0.25">
      <c r="A50" s="71">
        <f>A45+1</f>
        <v>136</v>
      </c>
      <c r="B50" s="71" t="s">
        <v>702</v>
      </c>
      <c r="C50" s="71" t="s">
        <v>606</v>
      </c>
      <c r="D50" s="71" t="s">
        <v>1053</v>
      </c>
      <c r="E50" s="72" t="s">
        <v>340</v>
      </c>
      <c r="F50" s="71"/>
      <c r="G50" s="71"/>
      <c r="H50" s="71"/>
      <c r="I50" s="72" t="s">
        <v>216</v>
      </c>
    </row>
    <row r="51" spans="1:9" ht="12.75" customHeight="1" x14ac:dyDescent="0.25">
      <c r="A51" s="191">
        <f>A50+1</f>
        <v>137</v>
      </c>
      <c r="B51" s="191" t="s">
        <v>703</v>
      </c>
      <c r="C51" s="191" t="s">
        <v>704</v>
      </c>
      <c r="D51" s="191" t="s">
        <v>703</v>
      </c>
      <c r="E51" s="195" t="s">
        <v>192</v>
      </c>
      <c r="F51" s="71">
        <v>1</v>
      </c>
      <c r="G51" s="71" t="s">
        <v>705</v>
      </c>
      <c r="H51" s="191">
        <v>117</v>
      </c>
      <c r="I51" s="191" t="s">
        <v>216</v>
      </c>
    </row>
    <row r="52" spans="1:9" x14ac:dyDescent="0.25">
      <c r="A52" s="193"/>
      <c r="B52" s="193"/>
      <c r="C52" s="193"/>
      <c r="D52" s="193"/>
      <c r="E52" s="197"/>
      <c r="F52" s="71">
        <v>2</v>
      </c>
      <c r="G52" s="71" t="s">
        <v>706</v>
      </c>
      <c r="H52" s="193"/>
      <c r="I52" s="193"/>
    </row>
    <row r="53" spans="1:9" x14ac:dyDescent="0.25">
      <c r="A53" s="193"/>
      <c r="B53" s="193"/>
      <c r="C53" s="193"/>
      <c r="D53" s="193"/>
      <c r="E53" s="197"/>
      <c r="F53" s="71">
        <v>3</v>
      </c>
      <c r="G53" s="71" t="s">
        <v>707</v>
      </c>
      <c r="H53" s="193"/>
      <c r="I53" s="193"/>
    </row>
    <row r="54" spans="1:9" x14ac:dyDescent="0.25">
      <c r="A54" s="192"/>
      <c r="B54" s="192"/>
      <c r="C54" s="192"/>
      <c r="D54" s="192"/>
      <c r="E54" s="196"/>
      <c r="F54" s="71">
        <v>4</v>
      </c>
      <c r="G54" s="71" t="s">
        <v>708</v>
      </c>
      <c r="H54" s="192"/>
      <c r="I54" s="192"/>
    </row>
    <row r="55" spans="1:9" x14ac:dyDescent="0.25">
      <c r="A55" s="242" t="s">
        <v>709</v>
      </c>
      <c r="B55" s="243"/>
      <c r="C55" s="243"/>
      <c r="D55" s="243"/>
      <c r="E55" s="243"/>
      <c r="F55" s="243"/>
      <c r="G55" s="243"/>
      <c r="H55" s="243"/>
      <c r="I55" s="243"/>
    </row>
    <row r="56" spans="1:9" ht="51" x14ac:dyDescent="0.25">
      <c r="A56" s="72">
        <f>A51+1</f>
        <v>138</v>
      </c>
      <c r="B56" s="67" t="s">
        <v>710</v>
      </c>
      <c r="C56" s="67" t="s">
        <v>711</v>
      </c>
      <c r="D56" s="67" t="s">
        <v>712</v>
      </c>
      <c r="E56" s="67" t="s">
        <v>613</v>
      </c>
      <c r="F56" s="72"/>
      <c r="G56" s="72" t="s">
        <v>713</v>
      </c>
      <c r="H56" s="67"/>
      <c r="I56" s="67" t="s">
        <v>146</v>
      </c>
    </row>
    <row r="57" spans="1:9" ht="25.5" x14ac:dyDescent="0.25">
      <c r="A57" s="72">
        <f>A56+1</f>
        <v>139</v>
      </c>
      <c r="B57" s="52" t="s">
        <v>714</v>
      </c>
      <c r="C57" s="71" t="s">
        <v>715</v>
      </c>
      <c r="D57" s="81" t="s">
        <v>716</v>
      </c>
      <c r="E57" s="72" t="s">
        <v>198</v>
      </c>
      <c r="F57" s="71"/>
      <c r="G57" s="71" t="s">
        <v>199</v>
      </c>
      <c r="H57" s="71"/>
      <c r="I57" s="71" t="s">
        <v>204</v>
      </c>
    </row>
    <row r="58" spans="1:9" ht="25.5" x14ac:dyDescent="0.25">
      <c r="A58" s="71">
        <f>A57+1</f>
        <v>140</v>
      </c>
      <c r="B58" s="71" t="s">
        <v>717</v>
      </c>
      <c r="C58" s="71" t="s">
        <v>718</v>
      </c>
      <c r="D58" s="71" t="s">
        <v>719</v>
      </c>
      <c r="E58" s="72" t="s">
        <v>340</v>
      </c>
      <c r="F58" s="71"/>
      <c r="G58" s="71"/>
      <c r="H58" s="71"/>
      <c r="I58" s="72" t="s">
        <v>204</v>
      </c>
    </row>
    <row r="59" spans="1:9" ht="63.75" x14ac:dyDescent="0.25">
      <c r="A59" s="71">
        <f>A58+1</f>
        <v>141</v>
      </c>
      <c r="B59" s="71" t="s">
        <v>720</v>
      </c>
      <c r="C59" s="71" t="s">
        <v>721</v>
      </c>
      <c r="D59" s="71" t="s">
        <v>722</v>
      </c>
      <c r="E59" s="72" t="s">
        <v>192</v>
      </c>
      <c r="F59" s="72" t="s">
        <v>319</v>
      </c>
      <c r="G59" s="71"/>
      <c r="H59" s="71"/>
      <c r="I59" s="72" t="s">
        <v>216</v>
      </c>
    </row>
    <row r="60" spans="1:9" x14ac:dyDescent="0.25">
      <c r="A60" s="242" t="s">
        <v>723</v>
      </c>
      <c r="B60" s="243"/>
      <c r="C60" s="243"/>
      <c r="D60" s="243"/>
      <c r="E60" s="243"/>
      <c r="F60" s="243"/>
      <c r="G60" s="243"/>
      <c r="H60" s="243"/>
      <c r="I60" s="243"/>
    </row>
    <row r="61" spans="1:9" ht="51" x14ac:dyDescent="0.25">
      <c r="A61" s="72">
        <f>A59+1</f>
        <v>142</v>
      </c>
      <c r="B61" s="67" t="s">
        <v>724</v>
      </c>
      <c r="C61" s="67" t="s">
        <v>725</v>
      </c>
      <c r="D61" s="67" t="s">
        <v>726</v>
      </c>
      <c r="E61" s="67" t="s">
        <v>613</v>
      </c>
      <c r="F61" s="72"/>
      <c r="G61" s="72" t="s">
        <v>727</v>
      </c>
      <c r="H61" s="67"/>
      <c r="I61" s="67" t="s">
        <v>146</v>
      </c>
    </row>
    <row r="62" spans="1:9" ht="38.25" x14ac:dyDescent="0.25">
      <c r="A62" s="72">
        <f>A61+1</f>
        <v>143</v>
      </c>
      <c r="B62" s="71" t="s">
        <v>728</v>
      </c>
      <c r="C62" s="71" t="s">
        <v>729</v>
      </c>
      <c r="D62" s="71" t="s">
        <v>730</v>
      </c>
      <c r="E62" s="72" t="s">
        <v>198</v>
      </c>
      <c r="F62" s="71"/>
      <c r="G62" s="71" t="s">
        <v>199</v>
      </c>
      <c r="H62" s="71"/>
      <c r="I62" s="72" t="s">
        <v>204</v>
      </c>
    </row>
    <row r="63" spans="1:9" ht="38.25" x14ac:dyDescent="0.25">
      <c r="A63" s="71">
        <f>A62+1</f>
        <v>144</v>
      </c>
      <c r="B63" s="71" t="s">
        <v>731</v>
      </c>
      <c r="C63" s="71" t="s">
        <v>589</v>
      </c>
      <c r="D63" s="71" t="s">
        <v>732</v>
      </c>
      <c r="E63" s="72" t="s">
        <v>340</v>
      </c>
      <c r="F63" s="71"/>
      <c r="G63" s="71"/>
      <c r="H63" s="71"/>
      <c r="I63" s="72" t="s">
        <v>204</v>
      </c>
    </row>
    <row r="64" spans="1:9" ht="38.25" x14ac:dyDescent="0.25">
      <c r="A64" s="71">
        <f>A63+1</f>
        <v>145</v>
      </c>
      <c r="B64" s="71" t="s">
        <v>733</v>
      </c>
      <c r="C64" s="71" t="s">
        <v>592</v>
      </c>
      <c r="D64" s="71" t="s">
        <v>734</v>
      </c>
      <c r="E64" s="72" t="s">
        <v>340</v>
      </c>
      <c r="F64" s="71"/>
      <c r="G64" s="71"/>
      <c r="H64" s="71"/>
      <c r="I64" s="72" t="s">
        <v>216</v>
      </c>
    </row>
    <row r="65" spans="1:9" x14ac:dyDescent="0.25">
      <c r="A65" s="242" t="s">
        <v>735</v>
      </c>
      <c r="B65" s="243"/>
      <c r="C65" s="243"/>
      <c r="D65" s="243"/>
      <c r="E65" s="243"/>
      <c r="F65" s="243"/>
      <c r="G65" s="243"/>
      <c r="H65" s="243"/>
      <c r="I65" s="243"/>
    </row>
    <row r="66" spans="1:9" ht="51" x14ac:dyDescent="0.25">
      <c r="A66" s="72">
        <f>A64+1</f>
        <v>146</v>
      </c>
      <c r="B66" s="67" t="s">
        <v>736</v>
      </c>
      <c r="C66" s="67" t="s">
        <v>737</v>
      </c>
      <c r="D66" s="67" t="s">
        <v>738</v>
      </c>
      <c r="E66" s="67" t="s">
        <v>613</v>
      </c>
      <c r="F66" s="72"/>
      <c r="G66" s="72" t="s">
        <v>739</v>
      </c>
      <c r="H66" s="67"/>
      <c r="I66" s="67" t="s">
        <v>146</v>
      </c>
    </row>
    <row r="67" spans="1:9" ht="38.25" x14ac:dyDescent="0.25">
      <c r="A67" s="72">
        <f>A66+1</f>
        <v>147</v>
      </c>
      <c r="B67" s="71" t="s">
        <v>740</v>
      </c>
      <c r="C67" s="71" t="s">
        <v>741</v>
      </c>
      <c r="D67" s="71" t="s">
        <v>730</v>
      </c>
      <c r="E67" s="72" t="s">
        <v>198</v>
      </c>
      <c r="F67" s="71"/>
      <c r="G67" s="71" t="s">
        <v>199</v>
      </c>
      <c r="H67" s="71"/>
      <c r="I67" s="72" t="s">
        <v>204</v>
      </c>
    </row>
    <row r="68" spans="1:9" ht="25.5" x14ac:dyDescent="0.25">
      <c r="A68" s="71">
        <f t="shared" ref="A68:A70" si="1">A67+1</f>
        <v>148</v>
      </c>
      <c r="B68" s="71" t="s">
        <v>742</v>
      </c>
      <c r="C68" s="71" t="s">
        <v>595</v>
      </c>
      <c r="D68" s="71" t="s">
        <v>743</v>
      </c>
      <c r="E68" s="72" t="s">
        <v>340</v>
      </c>
      <c r="F68" s="71"/>
      <c r="G68" s="71"/>
      <c r="H68" s="71"/>
      <c r="I68" s="155" t="s">
        <v>216</v>
      </c>
    </row>
    <row r="69" spans="1:9" ht="25.5" x14ac:dyDescent="0.25">
      <c r="A69" s="71">
        <f t="shared" si="1"/>
        <v>149</v>
      </c>
      <c r="B69" s="71" t="s">
        <v>744</v>
      </c>
      <c r="C69" s="71" t="s">
        <v>745</v>
      </c>
      <c r="D69" s="71" t="s">
        <v>746</v>
      </c>
      <c r="E69" s="72" t="s">
        <v>340</v>
      </c>
      <c r="F69" s="71"/>
      <c r="G69" s="71"/>
      <c r="H69" s="71"/>
      <c r="I69" s="155" t="s">
        <v>216</v>
      </c>
    </row>
    <row r="70" spans="1:9" ht="12.75" customHeight="1" x14ac:dyDescent="0.25">
      <c r="A70" s="202">
        <f t="shared" si="1"/>
        <v>150</v>
      </c>
      <c r="B70" s="202" t="s">
        <v>747</v>
      </c>
      <c r="C70" s="205" t="s">
        <v>601</v>
      </c>
      <c r="D70" s="202" t="s">
        <v>748</v>
      </c>
      <c r="E70" s="202" t="s">
        <v>192</v>
      </c>
      <c r="F70" s="71">
        <v>1</v>
      </c>
      <c r="G70" s="71" t="s">
        <v>749</v>
      </c>
      <c r="H70" s="191">
        <v>116</v>
      </c>
      <c r="I70" s="205" t="s">
        <v>204</v>
      </c>
    </row>
    <row r="71" spans="1:9" x14ac:dyDescent="0.25">
      <c r="A71" s="190"/>
      <c r="B71" s="190"/>
      <c r="C71" s="206"/>
      <c r="D71" s="190"/>
      <c r="E71" s="194"/>
      <c r="F71" s="71">
        <v>2</v>
      </c>
      <c r="G71" s="71" t="s">
        <v>604</v>
      </c>
      <c r="H71" s="192"/>
      <c r="I71" s="206"/>
    </row>
    <row r="72" spans="1:9" x14ac:dyDescent="0.25">
      <c r="A72" s="242"/>
      <c r="B72" s="186"/>
      <c r="C72" s="186"/>
      <c r="D72" s="186"/>
      <c r="E72" s="186"/>
      <c r="F72" s="186"/>
      <c r="G72" s="186"/>
      <c r="H72" s="186"/>
      <c r="I72" s="186"/>
    </row>
    <row r="73" spans="1:9" x14ac:dyDescent="0.25">
      <c r="A73" s="191">
        <f>A70+1</f>
        <v>151</v>
      </c>
      <c r="B73" s="190" t="s">
        <v>750</v>
      </c>
      <c r="C73" s="190" t="s">
        <v>308</v>
      </c>
      <c r="D73" s="190" t="s">
        <v>309</v>
      </c>
      <c r="E73" s="194" t="s">
        <v>310</v>
      </c>
      <c r="F73" s="190"/>
      <c r="G73" s="190"/>
      <c r="H73" s="190"/>
      <c r="I73" s="190" t="s">
        <v>216</v>
      </c>
    </row>
    <row r="74" spans="1:9" x14ac:dyDescent="0.25">
      <c r="A74" s="192"/>
      <c r="B74" s="190"/>
      <c r="C74" s="190"/>
      <c r="D74" s="190"/>
      <c r="E74" s="194"/>
      <c r="F74" s="190"/>
      <c r="G74" s="190"/>
      <c r="H74" s="190"/>
      <c r="I74" s="190"/>
    </row>
  </sheetData>
  <mergeCells count="78">
    <mergeCell ref="A45:A49"/>
    <mergeCell ref="C33:C44"/>
    <mergeCell ref="D33:D44"/>
    <mergeCell ref="I23:I24"/>
    <mergeCell ref="D51:D54"/>
    <mergeCell ref="B45:B49"/>
    <mergeCell ref="C45:C49"/>
    <mergeCell ref="D45:D49"/>
    <mergeCell ref="H51:H54"/>
    <mergeCell ref="I51:I54"/>
    <mergeCell ref="D7:D8"/>
    <mergeCell ref="E7:E8"/>
    <mergeCell ref="E51:E54"/>
    <mergeCell ref="I30:I32"/>
    <mergeCell ref="A51:A54"/>
    <mergeCell ref="B51:B54"/>
    <mergeCell ref="A23:A24"/>
    <mergeCell ref="B23:B24"/>
    <mergeCell ref="C23:C24"/>
    <mergeCell ref="D23:D24"/>
    <mergeCell ref="A30:A32"/>
    <mergeCell ref="B30:B32"/>
    <mergeCell ref="C30:C32"/>
    <mergeCell ref="D30:D32"/>
    <mergeCell ref="B33:B44"/>
    <mergeCell ref="A33:A44"/>
    <mergeCell ref="E33:E44"/>
    <mergeCell ref="I33:I44"/>
    <mergeCell ref="E45:E49"/>
    <mergeCell ref="A7:A8"/>
    <mergeCell ref="C19:C20"/>
    <mergeCell ref="D19:D20"/>
    <mergeCell ref="E9:E16"/>
    <mergeCell ref="E19:E20"/>
    <mergeCell ref="B9:B16"/>
    <mergeCell ref="C9:C16"/>
    <mergeCell ref="D9:D16"/>
    <mergeCell ref="A19:A20"/>
    <mergeCell ref="A9:A16"/>
    <mergeCell ref="B19:B20"/>
    <mergeCell ref="B7:B8"/>
    <mergeCell ref="C7:C8"/>
    <mergeCell ref="A60:I60"/>
    <mergeCell ref="A55:I55"/>
    <mergeCell ref="H70:H71"/>
    <mergeCell ref="I70:I71"/>
    <mergeCell ref="A70:A71"/>
    <mergeCell ref="B70:B71"/>
    <mergeCell ref="C70:C71"/>
    <mergeCell ref="D70:D71"/>
    <mergeCell ref="E70:E71"/>
    <mergeCell ref="A65:I65"/>
    <mergeCell ref="E73:E74"/>
    <mergeCell ref="D73:D74"/>
    <mergeCell ref="C73:C74"/>
    <mergeCell ref="B73:B74"/>
    <mergeCell ref="A72:I72"/>
    <mergeCell ref="A73:A74"/>
    <mergeCell ref="H73:H74"/>
    <mergeCell ref="G73:G74"/>
    <mergeCell ref="F73:F74"/>
    <mergeCell ref="I73:I74"/>
    <mergeCell ref="C51:C54"/>
    <mergeCell ref="H7:H8"/>
    <mergeCell ref="E23:E24"/>
    <mergeCell ref="H45:H49"/>
    <mergeCell ref="I7:I8"/>
    <mergeCell ref="G23:G24"/>
    <mergeCell ref="H23:H24"/>
    <mergeCell ref="H33:H44"/>
    <mergeCell ref="H30:H32"/>
    <mergeCell ref="I9:I16"/>
    <mergeCell ref="G19:G20"/>
    <mergeCell ref="I19:I20"/>
    <mergeCell ref="H9:H16"/>
    <mergeCell ref="H19:H20"/>
    <mergeCell ref="E30:E32"/>
    <mergeCell ref="I45:I49"/>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C616118823EE4089619223913EFAC6" ma:contentTypeVersion="4" ma:contentTypeDescription="Create a new document." ma:contentTypeScope="" ma:versionID="240e737b4a246b47db66457e23b75364">
  <xsd:schema xmlns:xsd="http://www.w3.org/2001/XMLSchema" xmlns:xs="http://www.w3.org/2001/XMLSchema" xmlns:p="http://schemas.microsoft.com/office/2006/metadata/properties" xmlns:ns2="6c58389c-c2ae-40b0-80a3-5ee8931d64eb" targetNamespace="http://schemas.microsoft.com/office/2006/metadata/properties" ma:root="true" ma:fieldsID="3e05b9fa5211238f5e07313c157d772a" ns2:_="">
    <xsd:import namespace="6c58389c-c2ae-40b0-80a3-5ee8931d64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58389c-c2ae-40b0-80a3-5ee8931d64e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BDDF01-B4ED-41D7-88D9-92225D8A4071}">
  <ds:schemaRefs>
    <ds:schemaRef ds:uri="http://schemas.microsoft.com/office/infopath/2007/PartnerControls"/>
    <ds:schemaRef ds:uri="http://purl.org/dc/elements/1.1/"/>
    <ds:schemaRef ds:uri="http://schemas.microsoft.com/office/2006/metadata/properties"/>
    <ds:schemaRef ds:uri="6c58389c-c2ae-40b0-80a3-5ee8931d64eb"/>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06C4F4B8-5406-4D02-B5E4-6A2943E6BC76}">
  <ds:schemaRefs>
    <ds:schemaRef ds:uri="http://schemas.microsoft.com/sharepoint/v3/contenttype/forms"/>
  </ds:schemaRefs>
</ds:datastoreItem>
</file>

<file path=customXml/itemProps3.xml><?xml version="1.0" encoding="utf-8"?>
<ds:datastoreItem xmlns:ds="http://schemas.openxmlformats.org/officeDocument/2006/customXml" ds:itemID="{D42FA621-0C90-4376-958A-B727BF8D3D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58389c-c2ae-40b0-80a3-5ee8931d6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Dataset Details</vt:lpstr>
      <vt:lpstr>Document guidance</vt:lpstr>
      <vt:lpstr>Dataset contents</vt:lpstr>
      <vt:lpstr>Registration</vt:lpstr>
      <vt:lpstr>TreatmentCycle</vt:lpstr>
      <vt:lpstr>DI</vt:lpstr>
      <vt:lpstr>EggColl</vt:lpstr>
      <vt:lpstr>Egg Thaw</vt:lpstr>
      <vt:lpstr>Embryo creation and use</vt:lpstr>
      <vt:lpstr>MDT</vt:lpstr>
      <vt:lpstr> Thaw Transfer Re-freeze</vt:lpstr>
      <vt:lpstr>Early outcome</vt:lpstr>
      <vt:lpstr>Outcome</vt:lpstr>
      <vt:lpstr>Movement in</vt:lpstr>
      <vt:lpstr>Movement out</vt:lpstr>
    </vt:vector>
  </TitlesOfParts>
  <Manager/>
  <Company>HFEA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Joel McChesney</dc:creator>
  <cp:keywords/>
  <dc:description/>
  <cp:lastModifiedBy>Neil McComb</cp:lastModifiedBy>
  <cp:revision/>
  <dcterms:created xsi:type="dcterms:W3CDTF">2016-08-19T13:31:23Z</dcterms:created>
  <dcterms:modified xsi:type="dcterms:W3CDTF">2018-09-25T11:06:46Z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0x01010028C616118823EE4089619223913EFAC6</vt:lpwstr>
  </property>
</Properties>
</file>