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BE215104-054D-4406-B5A7-B9EBEF93BB12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I3" i="1" l="1"/>
  <c r="I4" i="1"/>
  <c r="I5" i="1"/>
  <c r="I2" i="1"/>
  <c r="G3" i="1" l="1"/>
  <c r="G4" i="1"/>
  <c r="B3" i="1"/>
  <c r="B5" i="1"/>
  <c r="B2" i="1"/>
</calcChain>
</file>

<file path=xl/sharedStrings.xml><?xml version="1.0" encoding="utf-8"?>
<sst xmlns="http://schemas.openxmlformats.org/spreadsheetml/2006/main" count="10" uniqueCount="10">
  <si>
    <t>Barge Number</t>
  </si>
  <si>
    <t>Total Capacity</t>
  </si>
  <si>
    <t>Oil Type 1</t>
  </si>
  <si>
    <t>Oil Type 2</t>
  </si>
  <si>
    <t>Oil Type 3</t>
  </si>
  <si>
    <t>Oil Type 4</t>
  </si>
  <si>
    <t>Topup Time</t>
  </si>
  <si>
    <t>First available time</t>
  </si>
  <si>
    <t>Formated time</t>
  </si>
  <si>
    <t>Barge state (0 at terminal, 1 at port)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</si>
</sst>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"/>
  <sheetViews>
    <sheetView tabSelected="1" topLeftCell="C1" workbookViewId="0">
      <selection activeCell="O10" sqref="O10"/>
    </sheetView>
  </sheetViews>
  <sheetFormatPr defaultRowHeight="14.4" x14ac:dyDescent="0.3"/>
  <cols>
    <col min="1" max="1" width="14.77734375" customWidth="1"/>
    <col min="2" max="2" width="13.109375" customWidth="1"/>
    <col min="3" max="3" width="10.77734375" customWidth="1"/>
    <col min="4" max="4" width="9.88671875" customWidth="1"/>
    <col min="5" max="5" width="9.77734375" customWidth="1"/>
    <col min="7" max="7" width="11.21875" customWidth="1"/>
    <col min="8" max="8" width="18.109375" customWidth="1"/>
    <col min="9" max="9" width="15.77734375" customWidth="1"/>
    <col min="10" max="10" width="30.21875" customWidth="1"/>
    <col min="11" max="11" width="11.5546875" customWidth="1"/>
    <col min="12" max="12" width="11.44140625" customWidth="1"/>
    <col min="13" max="13" width="10.6640625" customWidth="1"/>
    <col min="14" max="14" width="10.8867187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/>
      <c r="L1" s="1"/>
      <c r="M1" s="1"/>
      <c r="N1" s="1"/>
    </row>
    <row r="2" spans="1:14" x14ac:dyDescent="0.3">
      <c r="A2" s="1">
        <v>1</v>
      </c>
      <c r="B2" s="1">
        <f>SUM(C2:F2)</f>
        <v>2000</v>
      </c>
      <c r="C2" s="1">
        <v>300</v>
      </c>
      <c r="D2" s="1">
        <v>400</v>
      </c>
      <c r="E2" s="1">
        <v>600</v>
      </c>
      <c r="F2" s="1">
        <v>700</v>
      </c>
      <c r="G2" s="1">
        <f>C2*0.04+D2*0.06+E2*0.05+F2*0.08</f>
        <v>122</v>
      </c>
      <c r="H2" s="1">
        <v>201801010300</v>
      </c>
      <c r="I2">
        <f>TEXT(H2,"0000-00-00 00\:00")+0</f>
        <v>43101.125</v>
      </c>
      <c r="J2" s="1">
        <v>0</v>
      </c>
    </row>
    <row r="3" spans="1:14" x14ac:dyDescent="0.3">
      <c r="A3" s="1">
        <v>2</v>
      </c>
      <c r="B3" s="1">
        <f t="shared" ref="B3:B5" si="0">SUM(C3:F3)</f>
        <v>3000</v>
      </c>
      <c r="C3" s="1">
        <v>900</v>
      </c>
      <c r="D3" s="1">
        <v>800</v>
      </c>
      <c r="E3" s="1">
        <v>700</v>
      </c>
      <c r="F3" s="1">
        <v>600</v>
      </c>
      <c r="G3" s="1">
        <f t="shared" ref="G3:G4" si="1">C3*0.04+D3*0.06+E3*0.05+F3*0.08</f>
        <v>167</v>
      </c>
      <c r="H3" s="1">
        <v>201801010300</v>
      </c>
      <c r="I3">
        <f t="shared" ref="I3:I5" si="2">TEXT(H3,"0000-00-00 00\:00")+0</f>
        <v>43101.125</v>
      </c>
      <c r="J3" s="1">
        <v>0</v>
      </c>
    </row>
    <row r="4" spans="1:14" x14ac:dyDescent="0.3">
      <c r="A4" s="1">
        <v>3</v>
      </c>
      <c r="B4" s="1">
        <v>4000</v>
      </c>
      <c r="C4" s="1">
        <v>1000</v>
      </c>
      <c r="D4" s="1">
        <v>1400</v>
      </c>
      <c r="E4" s="1">
        <v>800</v>
      </c>
      <c r="F4" s="1">
        <v>800</v>
      </c>
      <c r="G4" s="1">
        <f t="shared" si="1"/>
        <v>228</v>
      </c>
      <c r="H4" s="1">
        <v>201801010300</v>
      </c>
      <c r="I4">
        <f t="shared" si="2"/>
        <v>43101.125</v>
      </c>
      <c r="J4" s="1">
        <v>0</v>
      </c>
    </row>
    <row r="5" spans="1:14" x14ac:dyDescent="0.3">
      <c r="A5" s="1">
        <v>4</v>
      </c>
      <c r="B5" s="1">
        <f t="shared" si="0"/>
        <v>4000000</v>
      </c>
      <c r="C5" s="1">
        <v>1000000</v>
      </c>
      <c r="D5" s="1">
        <v>1000000</v>
      </c>
      <c r="E5" s="1">
        <v>1000000</v>
      </c>
      <c r="F5" s="1">
        <v>1000000</v>
      </c>
      <c r="G5" s="1">
        <v>0</v>
      </c>
      <c r="H5" s="1">
        <v>201801010300</v>
      </c>
      <c r="I5">
        <f t="shared" si="2"/>
        <v>43101.125</v>
      </c>
      <c r="J5" s="1">
        <v>0</v>
      </c>
    </row>
  </sheetData>
  <pageMargins left="0.7" right="0.7" top="0.75" bottom="0.75" header="0.3" footer="0.3"/>
  <ignoredErrors>
    <ignoredError sqref="B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2018-09-04T11:57:24Z</dcterms:modified>
</cp:coreProperties>
</file>