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ng\workspace\ETL-Master-data-set-creation\data\loanbook_generation\"/>
    </mc:Choice>
  </mc:AlternateContent>
  <xr:revisionPtr revIDLastSave="0" documentId="13_ncr:4000b_{5A8E8BEE-A68B-43C6-B1F3-2D9A3504867D}" xr6:coauthVersionLast="47" xr6:coauthVersionMax="47" xr10:uidLastSave="{00000000-0000-0000-0000-000000000000}"/>
  <bookViews>
    <workbookView xWindow="-110" yWindow="-110" windowWidth="19420" windowHeight="104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M2" i="1"/>
  <c r="K2" i="1"/>
  <c r="O2" i="1"/>
</calcChain>
</file>

<file path=xl/sharedStrings.xml><?xml version="1.0" encoding="utf-8"?>
<sst xmlns="http://schemas.openxmlformats.org/spreadsheetml/2006/main" count="18" uniqueCount="18">
  <si>
    <t>ecad_id</t>
  </si>
  <si>
    <t>Asset_id</t>
  </si>
  <si>
    <t>Program/product</t>
  </si>
  <si>
    <t>term</t>
  </si>
  <si>
    <t>Mortgage Outstanding Balance</t>
  </si>
  <si>
    <t>Rate/margin</t>
  </si>
  <si>
    <t>Disbursment Data ( start MTG Date)</t>
  </si>
  <si>
    <t>Completion Data ( Closing MTG Date)</t>
  </si>
  <si>
    <t>Initial Borrow capital</t>
  </si>
  <si>
    <t>Loan to Value</t>
  </si>
  <si>
    <t>Monthly repayment</t>
  </si>
  <si>
    <t>Next due payment date</t>
  </si>
  <si>
    <t>Monthly capital repayment with zero interest</t>
  </si>
  <si>
    <t>Months already paid</t>
  </si>
  <si>
    <t>Months due paid</t>
  </si>
  <si>
    <t>Property Valuation</t>
  </si>
  <si>
    <t>Customer Initial deposit</t>
  </si>
  <si>
    <t>30Yr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</si>
</sst>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£&quot;#,##0.00;[Red]\-&quot;£&quot;#,##0.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Q2" sqref="Q2"/>
    </sheetView>
  </sheetViews>
  <sheetFormatPr defaultRowHeight="14.5" x14ac:dyDescent="0.35"/>
  <cols>
    <col min="1" max="1" width="10.81640625" bestFit="1" customWidth="1"/>
    <col min="2" max="2" width="8.81640625" bestFit="1" customWidth="1"/>
    <col min="3" max="3" width="15.36328125" bestFit="1" customWidth="1"/>
    <col min="4" max="4" width="4.81640625" bestFit="1" customWidth="1"/>
    <col min="5" max="5" width="26.7265625" bestFit="1" customWidth="1"/>
    <col min="6" max="6" width="11.1796875" style="3" bestFit="1" customWidth="1"/>
    <col min="7" max="7" width="31.08984375" bestFit="1" customWidth="1"/>
    <col min="8" max="8" width="32.1796875" bestFit="1" customWidth="1"/>
    <col min="9" max="9" width="18.1796875" bestFit="1" customWidth="1"/>
    <col min="10" max="10" width="12.08984375" style="3" bestFit="1" customWidth="1"/>
    <col min="11" max="11" width="17.54296875" bestFit="1" customWidth="1"/>
    <col min="12" max="12" width="20.453125" bestFit="1" customWidth="1"/>
    <col min="13" max="13" width="38.90625" bestFit="1" customWidth="1"/>
    <col min="14" max="14" width="18.1796875" bestFit="1" customWidth="1"/>
    <col min="15" max="15" width="15.08984375" bestFit="1" customWidth="1"/>
    <col min="16" max="16" width="16.453125" bestFit="1" customWidth="1"/>
    <col min="17" max="17" width="20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1700015484</v>
      </c>
      <c r="B2">
        <v>10000001</v>
      </c>
      <c r="C2" t="s">
        <v>17</v>
      </c>
      <c r="D2">
        <v>360</v>
      </c>
      <c r="E2" s="1">
        <v>191666.2</v>
      </c>
      <c r="F2" s="3">
        <v>5.2999999999999999E-2</v>
      </c>
      <c r="G2" s="2">
        <v>42736</v>
      </c>
      <c r="H2" s="2">
        <v>53693</v>
      </c>
      <c r="I2">
        <v>250000</v>
      </c>
      <c r="J2" s="3">
        <v>0.8</v>
      </c>
      <c r="K2" s="1">
        <f>ROUNDUP(PMT(F2/12,D2,-I2),2)</f>
        <v>1388.27</v>
      </c>
      <c r="L2" s="2">
        <v>44927</v>
      </c>
      <c r="M2" s="1">
        <f>ROUNDUP(PMT(0.000000001/12,D2,-I2),2)</f>
        <v>694.45</v>
      </c>
      <c r="N2">
        <v>84</v>
      </c>
      <c r="O2">
        <f xml:space="preserve"> (D2-N2)</f>
        <v>276</v>
      </c>
      <c r="P2">
        <f>I2/J2</f>
        <v>312500</v>
      </c>
      <c r="Q2">
        <f>P2-I2</f>
        <v>62500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 Sang</dc:creator>
  <cp:lastModifiedBy>Richa Sang</cp:lastModifiedBy>
  <dcterms:created xsi:type="dcterms:W3CDTF">2023-01-05T15:34:46Z</dcterms:created>
  <dcterms:modified xsi:type="dcterms:W3CDTF">2023-01-05T15:54:14Z</dcterms:modified>
</cp:coreProperties>
</file>