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s\Bird Watcher Host\Levitador-Neum-tico-de-Aplicaciones-de-Control-Automatico-en-la-Industria-UADER--prof-Gerardo-Heit-\Informe\"/>
    </mc:Choice>
  </mc:AlternateContent>
  <bookViews>
    <workbookView xWindow="0" yWindow="0" windowWidth="23040" windowHeight="8904"/>
  </bookViews>
  <sheets>
    <sheet name="Comparativa automática CADA UNO" sheetId="1" r:id="rId1"/>
    <sheet name="Muestreo automatico " sheetId="2" r:id="rId2"/>
    <sheet name="Al escal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J45" i="1"/>
  <c r="K45" i="1"/>
  <c r="AE45" i="1" l="1"/>
  <c r="W45" i="1"/>
  <c r="Q45" i="1"/>
  <c r="E45" i="1"/>
  <c r="AD45" i="1"/>
  <c r="AC45" i="1"/>
  <c r="AB45" i="1"/>
  <c r="V45" i="1"/>
  <c r="U45" i="1"/>
  <c r="T45" i="1"/>
  <c r="P45" i="1"/>
  <c r="O45" i="1"/>
  <c r="N45" i="1"/>
  <c r="H45" i="1"/>
  <c r="D45" i="1"/>
  <c r="C45" i="1"/>
  <c r="B45" i="1"/>
</calcChain>
</file>

<file path=xl/sharedStrings.xml><?xml version="1.0" encoding="utf-8"?>
<sst xmlns="http://schemas.openxmlformats.org/spreadsheetml/2006/main" count="48" uniqueCount="22">
  <si>
    <t>Comparativa automática</t>
  </si>
  <si>
    <t xml:space="preserve">  </t>
  </si>
  <si>
    <t xml:space="preserve">   </t>
  </si>
  <si>
    <t xml:space="preserve"> </t>
  </si>
  <si>
    <t>Método de Cohen Coon</t>
  </si>
  <si>
    <t>Muestra:</t>
  </si>
  <si>
    <t>Kp</t>
  </si>
  <si>
    <t>Kd</t>
  </si>
  <si>
    <t>Ki</t>
  </si>
  <si>
    <t>Promedios:</t>
  </si>
  <si>
    <t>Tiempo</t>
  </si>
  <si>
    <t>Métodos</t>
  </si>
  <si>
    <t>Cohen Coon</t>
  </si>
  <si>
    <t>ITAE</t>
  </si>
  <si>
    <t>CHR</t>
  </si>
  <si>
    <t>Nicols</t>
  </si>
  <si>
    <t>Tyler (?)</t>
  </si>
  <si>
    <t>ON-OFF</t>
  </si>
  <si>
    <t>Muestreo comparativo  Automático</t>
  </si>
  <si>
    <t>SET POINT= 50</t>
  </si>
  <si>
    <t>Referencia</t>
  </si>
  <si>
    <t>Método 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</si>
</sst>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5"/>
  <sheetViews>
    <sheetView tabSelected="1" topLeftCell="E18" workbookViewId="0">
      <selection activeCell="J42" sqref="J42"/>
    </sheetView>
  </sheetViews>
  <sheetFormatPr baseColWidth="10" defaultRowHeight="14.4" x14ac:dyDescent="0.3"/>
  <sheetData>
    <row r="2" spans="2:32" x14ac:dyDescent="0.3">
      <c r="E2" t="s">
        <v>0</v>
      </c>
    </row>
    <row r="3" spans="2:32" ht="15" thickBot="1" x14ac:dyDescent="0.35"/>
    <row r="4" spans="2:32" ht="15" thickBot="1" x14ac:dyDescent="0.35">
      <c r="B4" s="12" t="s">
        <v>4</v>
      </c>
      <c r="C4" s="13"/>
      <c r="D4" s="13"/>
      <c r="E4" s="14"/>
      <c r="H4" s="2"/>
      <c r="I4" s="3" t="s">
        <v>21</v>
      </c>
      <c r="J4" s="3"/>
      <c r="K4" s="3"/>
      <c r="L4" s="4"/>
      <c r="N4" s="2"/>
      <c r="O4" s="3"/>
      <c r="P4" s="3"/>
      <c r="Q4" s="3"/>
      <c r="R4" s="4"/>
      <c r="T4" s="2"/>
      <c r="U4" s="3"/>
      <c r="V4" s="3"/>
      <c r="W4" s="3"/>
      <c r="X4" s="4"/>
      <c r="Y4" t="s">
        <v>1</v>
      </c>
      <c r="Z4" t="s">
        <v>2</v>
      </c>
      <c r="AA4" t="s">
        <v>3</v>
      </c>
      <c r="AB4" s="2"/>
      <c r="AC4" s="3"/>
      <c r="AD4" s="3"/>
      <c r="AE4" s="3"/>
      <c r="AF4" s="4"/>
    </row>
    <row r="5" spans="2:32" x14ac:dyDescent="0.3">
      <c r="B5" s="5" t="s">
        <v>5</v>
      </c>
      <c r="C5" s="1" t="s">
        <v>6</v>
      </c>
      <c r="D5" s="1" t="s">
        <v>7</v>
      </c>
      <c r="E5" s="10" t="s">
        <v>8</v>
      </c>
      <c r="H5" s="5" t="s">
        <v>5</v>
      </c>
      <c r="I5" s="1" t="s">
        <v>6</v>
      </c>
      <c r="J5" s="1" t="s">
        <v>7</v>
      </c>
      <c r="K5" s="10" t="s">
        <v>8</v>
      </c>
      <c r="L5" s="6"/>
      <c r="N5" s="5" t="s">
        <v>5</v>
      </c>
      <c r="O5" s="1" t="s">
        <v>6</v>
      </c>
      <c r="P5" s="1" t="s">
        <v>7</v>
      </c>
      <c r="Q5" s="10" t="s">
        <v>8</v>
      </c>
      <c r="R5" s="6"/>
      <c r="T5" s="5" t="s">
        <v>5</v>
      </c>
      <c r="U5" s="1" t="s">
        <v>6</v>
      </c>
      <c r="V5" s="1" t="s">
        <v>7</v>
      </c>
      <c r="W5" s="10" t="s">
        <v>8</v>
      </c>
      <c r="X5" s="6"/>
      <c r="AB5" s="5"/>
      <c r="AC5" s="1"/>
      <c r="AD5" s="1"/>
      <c r="AE5" s="1"/>
      <c r="AF5" s="6"/>
    </row>
    <row r="6" spans="2:32" x14ac:dyDescent="0.3">
      <c r="B6" s="5"/>
      <c r="C6" s="1"/>
      <c r="D6" s="1"/>
      <c r="E6" s="1"/>
      <c r="H6" s="5"/>
      <c r="I6">
        <v>4.0748410000000002</v>
      </c>
      <c r="J6">
        <v>2.8530250000000001</v>
      </c>
      <c r="K6">
        <v>2.058875</v>
      </c>
      <c r="L6" s="6"/>
      <c r="N6" s="5"/>
      <c r="O6" s="1"/>
      <c r="P6" s="1"/>
      <c r="Q6" s="1"/>
      <c r="R6" s="6"/>
      <c r="T6" s="5"/>
      <c r="U6" s="1"/>
      <c r="V6" s="1"/>
      <c r="W6" s="1"/>
      <c r="X6" s="6"/>
      <c r="AB6" s="5"/>
      <c r="AC6" s="1"/>
      <c r="AD6" s="1"/>
      <c r="AE6" s="1"/>
      <c r="AF6" s="6"/>
    </row>
    <row r="7" spans="2:32" x14ac:dyDescent="0.3">
      <c r="B7" s="5"/>
      <c r="C7" s="1"/>
      <c r="D7" s="1"/>
      <c r="E7" s="1"/>
      <c r="H7" s="5"/>
      <c r="I7">
        <v>4.0748410000000002</v>
      </c>
      <c r="J7">
        <v>2.8530250000000001</v>
      </c>
      <c r="K7">
        <v>2.058875</v>
      </c>
      <c r="L7" s="6"/>
      <c r="N7" s="5"/>
      <c r="O7" s="1"/>
      <c r="P7" s="1"/>
      <c r="Q7" s="1"/>
      <c r="R7" s="6"/>
      <c r="T7" s="5"/>
      <c r="U7" s="1"/>
      <c r="V7" s="1"/>
      <c r="W7" s="1"/>
      <c r="X7" s="6"/>
      <c r="AB7" s="5"/>
      <c r="AC7" s="1"/>
      <c r="AD7" s="1"/>
      <c r="AE7" s="1"/>
      <c r="AF7" s="6"/>
    </row>
    <row r="8" spans="2:32" x14ac:dyDescent="0.3">
      <c r="B8" s="5"/>
      <c r="C8" s="1"/>
      <c r="D8" s="1"/>
      <c r="E8" s="1"/>
      <c r="H8" s="5"/>
      <c r="I8">
        <v>4.0748410000000002</v>
      </c>
      <c r="J8">
        <v>2.8530250000000001</v>
      </c>
      <c r="K8">
        <v>2.058875</v>
      </c>
      <c r="L8" s="6"/>
      <c r="N8" s="5"/>
      <c r="O8" s="1"/>
      <c r="P8" s="1"/>
      <c r="Q8" s="1"/>
      <c r="R8" s="6"/>
      <c r="T8" s="5"/>
      <c r="U8" s="1"/>
      <c r="V8" s="1"/>
      <c r="W8" s="1"/>
      <c r="X8" s="6"/>
      <c r="AB8" s="5"/>
      <c r="AC8" s="1"/>
      <c r="AD8" s="1"/>
      <c r="AE8" s="1"/>
      <c r="AF8" s="6"/>
    </row>
    <row r="9" spans="2:32" x14ac:dyDescent="0.3">
      <c r="B9" s="5"/>
      <c r="C9" s="1"/>
      <c r="D9" s="1"/>
      <c r="E9" s="1"/>
      <c r="H9" s="5"/>
      <c r="I9">
        <v>4.0748410000000002</v>
      </c>
      <c r="J9">
        <v>2.8530250000000001</v>
      </c>
      <c r="K9">
        <v>2.058875</v>
      </c>
      <c r="L9" s="6"/>
      <c r="N9" s="5"/>
      <c r="O9" s="1"/>
      <c r="P9" s="1"/>
      <c r="Q9" s="1"/>
      <c r="R9" s="6"/>
      <c r="T9" s="5"/>
      <c r="U9" s="1"/>
      <c r="V9" s="1"/>
      <c r="W9" s="1"/>
      <c r="X9" s="6"/>
      <c r="AB9" s="5"/>
      <c r="AC9" s="1"/>
      <c r="AD9" s="1"/>
      <c r="AE9" s="1"/>
      <c r="AF9" s="6"/>
    </row>
    <row r="10" spans="2:32" x14ac:dyDescent="0.3">
      <c r="B10" s="5"/>
      <c r="C10" s="1"/>
      <c r="D10" s="1"/>
      <c r="E10" s="1"/>
      <c r="H10" s="5"/>
      <c r="I10">
        <v>4.0748410000000002</v>
      </c>
      <c r="J10">
        <v>2.8530250000000001</v>
      </c>
      <c r="K10">
        <v>2.058875</v>
      </c>
      <c r="L10" s="6"/>
      <c r="N10" s="5"/>
      <c r="O10" s="1"/>
      <c r="P10" s="1"/>
      <c r="Q10" s="1"/>
      <c r="R10" s="6"/>
      <c r="T10" s="5"/>
      <c r="U10" s="1"/>
      <c r="V10" s="1"/>
      <c r="W10" s="1"/>
      <c r="X10" s="6"/>
      <c r="AB10" s="5"/>
      <c r="AC10" s="1"/>
      <c r="AD10" s="1"/>
      <c r="AE10" s="1"/>
      <c r="AF10" s="6"/>
    </row>
    <row r="11" spans="2:32" x14ac:dyDescent="0.3">
      <c r="B11" s="5"/>
      <c r="C11" s="1"/>
      <c r="D11" s="1"/>
      <c r="E11" s="1"/>
      <c r="H11" s="5"/>
      <c r="I11">
        <v>4.0748410000000002</v>
      </c>
      <c r="J11">
        <v>2.8530250000000001</v>
      </c>
      <c r="K11">
        <v>2.058875</v>
      </c>
      <c r="L11" s="6"/>
      <c r="N11" s="5"/>
      <c r="O11" s="1"/>
      <c r="P11" s="1"/>
      <c r="Q11" s="1"/>
      <c r="R11" s="6"/>
      <c r="T11" s="5"/>
      <c r="U11" s="1"/>
      <c r="V11" s="1"/>
      <c r="W11" s="1"/>
      <c r="X11" s="6"/>
      <c r="AB11" s="5"/>
      <c r="AC11" s="1"/>
      <c r="AD11" s="1"/>
      <c r="AE11" s="1"/>
      <c r="AF11" s="6"/>
    </row>
    <row r="12" spans="2:32" x14ac:dyDescent="0.3">
      <c r="B12" s="5"/>
      <c r="C12" s="1"/>
      <c r="D12" s="1"/>
      <c r="E12" s="1"/>
      <c r="H12" s="5"/>
      <c r="I12">
        <v>4.0748410000000002</v>
      </c>
      <c r="J12">
        <v>2.8530250000000001</v>
      </c>
      <c r="K12">
        <v>2.058875</v>
      </c>
      <c r="L12" s="6"/>
      <c r="N12" s="5"/>
      <c r="O12" s="1"/>
      <c r="P12" s="1"/>
      <c r="Q12" s="1"/>
      <c r="R12" s="6"/>
      <c r="T12" s="5"/>
      <c r="U12" s="1"/>
      <c r="V12" s="1"/>
      <c r="W12" s="1"/>
      <c r="X12" s="6"/>
      <c r="AB12" s="5"/>
      <c r="AC12" s="1"/>
      <c r="AD12" s="1"/>
      <c r="AE12" s="1"/>
      <c r="AF12" s="6"/>
    </row>
    <row r="13" spans="2:32" x14ac:dyDescent="0.3">
      <c r="B13" s="5"/>
      <c r="C13" s="1"/>
      <c r="D13" s="1"/>
      <c r="E13" s="1"/>
      <c r="H13" s="5"/>
      <c r="I13">
        <v>4.0748410000000002</v>
      </c>
      <c r="J13">
        <v>2.8530250000000001</v>
      </c>
      <c r="K13">
        <v>2.058875</v>
      </c>
      <c r="L13" s="6"/>
      <c r="N13" s="5"/>
      <c r="O13" s="1"/>
      <c r="P13" s="1"/>
      <c r="Q13" s="1"/>
      <c r="R13" s="6"/>
      <c r="T13" s="5"/>
      <c r="U13" s="1"/>
      <c r="V13" s="1"/>
      <c r="W13" s="1"/>
      <c r="X13" s="6"/>
      <c r="AB13" s="5"/>
      <c r="AC13" s="1"/>
      <c r="AD13" s="1"/>
      <c r="AE13" s="1"/>
      <c r="AF13" s="6"/>
    </row>
    <row r="14" spans="2:32" x14ac:dyDescent="0.3">
      <c r="B14" s="5"/>
      <c r="C14" s="1"/>
      <c r="D14" s="1"/>
      <c r="E14" s="1"/>
      <c r="H14" s="5"/>
      <c r="I14">
        <v>4.0748410000000002</v>
      </c>
      <c r="J14">
        <v>2.8530250000000001</v>
      </c>
      <c r="K14">
        <v>2.058875</v>
      </c>
      <c r="L14" s="6"/>
      <c r="N14" s="5"/>
      <c r="O14" s="1"/>
      <c r="P14" s="1"/>
      <c r="Q14" s="1"/>
      <c r="R14" s="6"/>
      <c r="T14" s="5"/>
      <c r="U14" s="1"/>
      <c r="V14" s="1"/>
      <c r="W14" s="1"/>
      <c r="X14" s="6"/>
      <c r="AB14" s="5"/>
      <c r="AC14" s="1"/>
      <c r="AD14" s="1"/>
      <c r="AE14" s="1"/>
      <c r="AF14" s="6"/>
    </row>
    <row r="15" spans="2:32" x14ac:dyDescent="0.3">
      <c r="B15" s="5"/>
      <c r="C15" s="1"/>
      <c r="D15" s="1"/>
      <c r="E15" s="1"/>
      <c r="H15" s="5"/>
      <c r="I15">
        <v>4.0748410000000002</v>
      </c>
      <c r="J15">
        <v>2.8530250000000001</v>
      </c>
      <c r="K15">
        <v>2.058875</v>
      </c>
      <c r="L15" s="6"/>
      <c r="N15" s="5"/>
      <c r="O15" s="1"/>
      <c r="P15" s="1"/>
      <c r="Q15" s="1"/>
      <c r="R15" s="6"/>
      <c r="T15" s="5"/>
      <c r="U15" s="1"/>
      <c r="V15" s="1"/>
      <c r="W15" s="1"/>
      <c r="X15" s="6"/>
      <c r="AB15" s="5"/>
      <c r="AC15" s="1"/>
      <c r="AD15" s="1"/>
      <c r="AE15" s="1"/>
      <c r="AF15" s="6"/>
    </row>
    <row r="16" spans="2:32" x14ac:dyDescent="0.3">
      <c r="B16" s="5"/>
      <c r="C16" s="1"/>
      <c r="D16" s="1"/>
      <c r="E16" s="1"/>
      <c r="H16" s="5"/>
      <c r="I16">
        <v>4.0748410000000002</v>
      </c>
      <c r="J16">
        <v>2.8530250000000001</v>
      </c>
      <c r="K16">
        <v>2.058875</v>
      </c>
      <c r="L16" s="6"/>
      <c r="N16" s="5"/>
      <c r="O16" s="1"/>
      <c r="P16" s="1"/>
      <c r="Q16" s="1"/>
      <c r="R16" s="6"/>
      <c r="T16" s="5"/>
      <c r="U16" s="1"/>
      <c r="V16" s="1"/>
      <c r="W16" s="1"/>
      <c r="X16" s="6"/>
      <c r="AB16" s="5"/>
      <c r="AC16" s="1"/>
      <c r="AD16" s="1"/>
      <c r="AE16" s="1"/>
      <c r="AF16" s="6"/>
    </row>
    <row r="17" spans="2:32" x14ac:dyDescent="0.3">
      <c r="B17" s="5"/>
      <c r="C17" s="1"/>
      <c r="D17" s="1"/>
      <c r="E17" s="1"/>
      <c r="H17" s="5"/>
      <c r="I17">
        <v>4.0748410000000002</v>
      </c>
      <c r="J17">
        <v>2.8530250000000001</v>
      </c>
      <c r="K17">
        <v>2.058875</v>
      </c>
      <c r="L17" s="6"/>
      <c r="N17" s="5"/>
      <c r="O17" s="1"/>
      <c r="P17" s="1"/>
      <c r="Q17" s="1"/>
      <c r="R17" s="6"/>
      <c r="T17" s="5"/>
      <c r="U17" s="1"/>
      <c r="V17" s="1"/>
      <c r="W17" s="1"/>
      <c r="X17" s="6"/>
      <c r="AB17" s="5"/>
      <c r="AC17" s="1"/>
      <c r="AD17" s="1"/>
      <c r="AE17" s="1"/>
      <c r="AF17" s="6"/>
    </row>
    <row r="18" spans="2:32" x14ac:dyDescent="0.3">
      <c r="B18" s="5"/>
      <c r="C18" s="1"/>
      <c r="D18" s="1"/>
      <c r="E18" s="1"/>
      <c r="H18" s="5"/>
      <c r="I18">
        <v>4.0748410000000002</v>
      </c>
      <c r="J18">
        <v>2.8530250000000001</v>
      </c>
      <c r="K18">
        <v>2.058875</v>
      </c>
      <c r="L18" s="6"/>
      <c r="N18" s="5"/>
      <c r="O18" s="1"/>
      <c r="P18" s="1"/>
      <c r="Q18" s="1"/>
      <c r="R18" s="6"/>
      <c r="T18" s="5"/>
      <c r="U18" s="1"/>
      <c r="V18" s="1"/>
      <c r="W18" s="1"/>
      <c r="X18" s="6"/>
      <c r="AB18" s="5"/>
      <c r="AC18" s="1"/>
      <c r="AD18" s="1"/>
      <c r="AE18" s="1"/>
      <c r="AF18" s="6"/>
    </row>
    <row r="19" spans="2:32" x14ac:dyDescent="0.3">
      <c r="B19" s="5"/>
      <c r="C19" s="1"/>
      <c r="D19" s="1"/>
      <c r="E19" s="1"/>
      <c r="H19" s="5"/>
      <c r="I19">
        <v>4.0748410000000002</v>
      </c>
      <c r="J19">
        <v>2.8530229999999999</v>
      </c>
      <c r="K19">
        <v>2.058875</v>
      </c>
      <c r="L19" s="6"/>
      <c r="N19" s="5"/>
      <c r="O19" s="1"/>
      <c r="P19" s="1"/>
      <c r="Q19" s="1"/>
      <c r="R19" s="6"/>
      <c r="T19" s="5"/>
      <c r="U19" s="1"/>
      <c r="V19" s="1"/>
      <c r="W19" s="1"/>
      <c r="X19" s="6"/>
      <c r="AB19" s="5"/>
      <c r="AC19" s="1"/>
      <c r="AD19" s="1"/>
      <c r="AE19" s="1"/>
      <c r="AF19" s="6"/>
    </row>
    <row r="20" spans="2:32" x14ac:dyDescent="0.3">
      <c r="B20" s="5"/>
      <c r="C20" s="1"/>
      <c r="D20" s="1"/>
      <c r="E20" s="1"/>
      <c r="H20" s="5"/>
      <c r="I20">
        <v>4.0748410000000002</v>
      </c>
      <c r="J20">
        <v>2.8530250000000001</v>
      </c>
      <c r="K20">
        <v>2.058875</v>
      </c>
      <c r="L20" s="6"/>
      <c r="N20" s="5"/>
      <c r="O20" s="1"/>
      <c r="P20" s="1"/>
      <c r="Q20" s="1"/>
      <c r="R20" s="6"/>
      <c r="T20" s="5"/>
      <c r="U20" s="1"/>
      <c r="V20" s="1"/>
      <c r="W20" s="1"/>
      <c r="X20" s="6"/>
      <c r="AB20" s="5"/>
      <c r="AC20" s="1"/>
      <c r="AD20" s="1"/>
      <c r="AE20" s="1"/>
      <c r="AF20" s="6"/>
    </row>
    <row r="21" spans="2:32" x14ac:dyDescent="0.3">
      <c r="B21" s="5"/>
      <c r="C21" s="1"/>
      <c r="D21" s="1"/>
      <c r="E21" s="1"/>
      <c r="H21" s="5"/>
      <c r="I21">
        <v>4.0748410000000002</v>
      </c>
      <c r="J21">
        <v>2.8530250000000001</v>
      </c>
      <c r="K21">
        <v>2.058875</v>
      </c>
      <c r="L21" s="6"/>
      <c r="N21" s="5"/>
      <c r="O21" s="1"/>
      <c r="P21" s="1"/>
      <c r="Q21" s="1"/>
      <c r="R21" s="6"/>
      <c r="T21" s="5"/>
      <c r="U21" s="1"/>
      <c r="V21" s="1"/>
      <c r="W21" s="1"/>
      <c r="X21" s="6"/>
      <c r="AB21" s="5"/>
      <c r="AC21" s="1"/>
      <c r="AD21" s="1"/>
      <c r="AE21" s="1"/>
      <c r="AF21" s="6"/>
    </row>
    <row r="22" spans="2:32" x14ac:dyDescent="0.3">
      <c r="B22" s="5"/>
      <c r="C22" s="1"/>
      <c r="D22" s="1"/>
      <c r="E22" s="1"/>
      <c r="H22" s="5"/>
      <c r="I22">
        <v>4.0748410000000002</v>
      </c>
      <c r="J22">
        <v>2.8530250000000001</v>
      </c>
      <c r="K22">
        <v>2.058875</v>
      </c>
      <c r="L22" s="6"/>
      <c r="N22" s="5"/>
      <c r="O22" s="1"/>
      <c r="P22" s="1"/>
      <c r="Q22" s="1"/>
      <c r="R22" s="6"/>
      <c r="T22" s="5"/>
      <c r="U22" s="1"/>
      <c r="V22" s="1"/>
      <c r="W22" s="1"/>
      <c r="X22" s="6"/>
      <c r="AB22" s="5"/>
      <c r="AC22" s="1"/>
      <c r="AD22" s="1"/>
      <c r="AE22" s="1"/>
      <c r="AF22" s="6"/>
    </row>
    <row r="23" spans="2:32" x14ac:dyDescent="0.3">
      <c r="B23" s="5"/>
      <c r="C23" s="1"/>
      <c r="D23" s="1"/>
      <c r="E23" s="1"/>
      <c r="H23" s="5"/>
      <c r="I23">
        <v>4.0748410000000002</v>
      </c>
      <c r="J23">
        <v>2.8530250000000001</v>
      </c>
      <c r="K23">
        <v>2.058875</v>
      </c>
      <c r="L23" s="6"/>
      <c r="N23" s="5"/>
      <c r="O23" s="1"/>
      <c r="P23" s="1"/>
      <c r="Q23" s="1"/>
      <c r="R23" s="6"/>
      <c r="T23" s="5"/>
      <c r="U23" s="1"/>
      <c r="V23" s="1"/>
      <c r="W23" s="1"/>
      <c r="X23" s="6"/>
      <c r="AB23" s="5"/>
      <c r="AC23" s="1"/>
      <c r="AD23" s="1"/>
      <c r="AE23" s="1"/>
      <c r="AF23" s="6"/>
    </row>
    <row r="24" spans="2:32" x14ac:dyDescent="0.3">
      <c r="B24" s="5"/>
      <c r="C24" s="1"/>
      <c r="D24" s="1"/>
      <c r="E24" s="1"/>
      <c r="H24" s="5"/>
      <c r="I24">
        <v>4.0748410000000002</v>
      </c>
      <c r="J24">
        <v>2.8530250000000001</v>
      </c>
      <c r="K24">
        <v>2.058875</v>
      </c>
      <c r="L24" s="6"/>
      <c r="N24" s="5"/>
      <c r="O24" s="1"/>
      <c r="P24" s="1"/>
      <c r="Q24" s="1"/>
      <c r="R24" s="6"/>
      <c r="T24" s="5"/>
      <c r="U24" s="1"/>
      <c r="V24" s="1"/>
      <c r="W24" s="1"/>
      <c r="X24" s="6"/>
      <c r="AB24" s="5"/>
      <c r="AC24" s="1"/>
      <c r="AD24" s="1"/>
      <c r="AE24" s="1"/>
      <c r="AF24" s="6"/>
    </row>
    <row r="25" spans="2:32" x14ac:dyDescent="0.3">
      <c r="B25" s="5"/>
      <c r="C25" s="1"/>
      <c r="D25" s="1"/>
      <c r="E25" s="1"/>
      <c r="H25" s="5"/>
      <c r="I25">
        <v>4.0748410000000002</v>
      </c>
      <c r="J25">
        <v>2.8530250000000001</v>
      </c>
      <c r="K25">
        <v>2.058875</v>
      </c>
      <c r="L25" s="6"/>
      <c r="N25" s="5"/>
      <c r="O25" s="1"/>
      <c r="P25" s="1"/>
      <c r="Q25" s="1"/>
      <c r="R25" s="6"/>
      <c r="T25" s="5"/>
      <c r="U25" s="1"/>
      <c r="V25" s="1"/>
      <c r="W25" s="1"/>
      <c r="X25" s="6"/>
      <c r="AB25" s="5"/>
      <c r="AC25" s="1"/>
      <c r="AD25" s="1"/>
      <c r="AE25" s="1"/>
      <c r="AF25" s="6"/>
    </row>
    <row r="26" spans="2:32" x14ac:dyDescent="0.3">
      <c r="B26" s="5"/>
      <c r="C26" s="1"/>
      <c r="D26" s="1"/>
      <c r="E26" s="1"/>
      <c r="H26" s="5"/>
      <c r="I26">
        <v>4.0748410000000002</v>
      </c>
      <c r="J26">
        <v>2.853024</v>
      </c>
      <c r="K26">
        <v>2.058875</v>
      </c>
      <c r="L26" s="6"/>
      <c r="N26" s="5"/>
      <c r="O26" s="1"/>
      <c r="P26" s="1"/>
      <c r="Q26" s="1"/>
      <c r="R26" s="6"/>
      <c r="T26" s="5"/>
      <c r="U26" s="1"/>
      <c r="V26" s="1"/>
      <c r="W26" s="1"/>
      <c r="X26" s="6"/>
      <c r="AB26" s="5"/>
      <c r="AC26" s="1"/>
      <c r="AD26" s="1"/>
      <c r="AE26" s="1"/>
      <c r="AF26" s="6"/>
    </row>
    <row r="27" spans="2:32" x14ac:dyDescent="0.3">
      <c r="B27" s="5"/>
      <c r="C27" s="1"/>
      <c r="D27" s="1"/>
      <c r="E27" s="1"/>
      <c r="H27" s="5"/>
      <c r="I27">
        <v>4.0748410000000002</v>
      </c>
      <c r="J27">
        <v>2.8530250000000001</v>
      </c>
      <c r="K27">
        <v>2.058875</v>
      </c>
      <c r="L27" s="6"/>
      <c r="N27" s="5"/>
      <c r="O27" s="1"/>
      <c r="P27" s="1"/>
      <c r="Q27" s="1"/>
      <c r="R27" s="6"/>
      <c r="T27" s="5"/>
      <c r="U27" s="1"/>
      <c r="V27" s="1"/>
      <c r="W27" s="1"/>
      <c r="X27" s="6"/>
      <c r="AB27" s="5"/>
      <c r="AC27" s="1"/>
      <c r="AD27" s="1"/>
      <c r="AE27" s="1"/>
      <c r="AF27" s="6"/>
    </row>
    <row r="28" spans="2:32" x14ac:dyDescent="0.3">
      <c r="B28" s="5"/>
      <c r="C28" s="1"/>
      <c r="D28" s="1"/>
      <c r="E28" s="1"/>
      <c r="H28" s="5"/>
      <c r="I28">
        <v>4.0748410000000002</v>
      </c>
      <c r="J28">
        <v>2.8530250000000001</v>
      </c>
      <c r="K28">
        <v>2.058875</v>
      </c>
      <c r="L28" s="6"/>
      <c r="N28" s="5"/>
      <c r="O28" s="1"/>
      <c r="P28" s="1"/>
      <c r="Q28" s="1"/>
      <c r="R28" s="6"/>
      <c r="T28" s="5"/>
      <c r="U28" s="1"/>
      <c r="V28" s="1"/>
      <c r="W28" s="1"/>
      <c r="X28" s="6"/>
      <c r="AB28" s="5"/>
      <c r="AC28" s="1"/>
      <c r="AD28" s="1"/>
      <c r="AE28" s="1"/>
      <c r="AF28" s="6"/>
    </row>
    <row r="29" spans="2:32" x14ac:dyDescent="0.3">
      <c r="B29" s="5"/>
      <c r="C29" s="1"/>
      <c r="D29" s="1"/>
      <c r="E29" s="1"/>
      <c r="H29" s="5"/>
      <c r="I29">
        <v>4.0748410000000002</v>
      </c>
      <c r="J29">
        <v>2.8530250000000001</v>
      </c>
      <c r="K29">
        <v>2.058875</v>
      </c>
      <c r="L29" s="6"/>
      <c r="N29" s="5"/>
      <c r="O29" s="1"/>
      <c r="P29" s="1"/>
      <c r="Q29" s="1"/>
      <c r="R29" s="6"/>
      <c r="T29" s="5"/>
      <c r="U29" s="1"/>
      <c r="V29" s="1"/>
      <c r="W29" s="1"/>
      <c r="X29" s="6"/>
      <c r="AB29" s="5"/>
      <c r="AC29" s="1"/>
      <c r="AD29" s="1"/>
      <c r="AE29" s="1"/>
      <c r="AF29" s="6"/>
    </row>
    <row r="30" spans="2:32" x14ac:dyDescent="0.3">
      <c r="B30" s="5"/>
      <c r="C30" s="1"/>
      <c r="D30" s="1"/>
      <c r="E30" s="1"/>
      <c r="H30" s="5"/>
      <c r="I30">
        <v>4.0748410000000002</v>
      </c>
      <c r="J30">
        <v>2.8530250000000001</v>
      </c>
      <c r="K30">
        <v>2.058875</v>
      </c>
      <c r="L30" s="6"/>
      <c r="N30" s="5"/>
      <c r="O30" s="1"/>
      <c r="P30" s="1"/>
      <c r="Q30" s="1"/>
      <c r="R30" s="6"/>
      <c r="T30" s="5"/>
      <c r="U30" s="1"/>
      <c r="V30" s="1"/>
      <c r="W30" s="1"/>
      <c r="X30" s="6"/>
      <c r="AB30" s="5"/>
      <c r="AC30" s="1"/>
      <c r="AD30" s="1"/>
      <c r="AE30" s="1"/>
      <c r="AF30" s="6"/>
    </row>
    <row r="31" spans="2:32" x14ac:dyDescent="0.3">
      <c r="B31" s="5"/>
      <c r="C31" s="1"/>
      <c r="D31" s="1"/>
      <c r="E31" s="1"/>
      <c r="H31" s="5"/>
      <c r="I31">
        <v>4.0748410000000002</v>
      </c>
      <c r="J31">
        <v>2.8530250000000001</v>
      </c>
      <c r="K31">
        <v>2.058875</v>
      </c>
      <c r="L31" s="6"/>
      <c r="N31" s="5"/>
      <c r="O31" s="1"/>
      <c r="P31" s="1"/>
      <c r="Q31" s="1"/>
      <c r="R31" s="6"/>
      <c r="T31" s="5"/>
      <c r="U31" s="1"/>
      <c r="V31" s="1"/>
      <c r="W31" s="1"/>
      <c r="X31" s="6"/>
      <c r="AB31" s="5"/>
      <c r="AC31" s="1"/>
      <c r="AD31" s="1"/>
      <c r="AE31" s="1"/>
      <c r="AF31" s="6"/>
    </row>
    <row r="32" spans="2:32" x14ac:dyDescent="0.3">
      <c r="B32" s="5"/>
      <c r="C32" s="1"/>
      <c r="D32" s="1"/>
      <c r="E32" s="1"/>
      <c r="H32" s="5"/>
      <c r="I32">
        <v>4.0748410000000002</v>
      </c>
      <c r="J32">
        <v>2.8530250000000001</v>
      </c>
      <c r="K32">
        <v>2.058875</v>
      </c>
      <c r="L32" s="6"/>
      <c r="N32" s="5"/>
      <c r="O32" s="1"/>
      <c r="P32" s="1"/>
      <c r="Q32" s="1"/>
      <c r="R32" s="6"/>
      <c r="T32" s="5"/>
      <c r="U32" s="1"/>
      <c r="V32" s="1"/>
      <c r="W32" s="1"/>
      <c r="X32" s="6"/>
      <c r="AB32" s="5"/>
      <c r="AC32" s="1"/>
      <c r="AD32" s="1"/>
      <c r="AE32" s="1"/>
      <c r="AF32" s="6"/>
    </row>
    <row r="33" spans="1:32" x14ac:dyDescent="0.3">
      <c r="B33" s="5"/>
      <c r="C33" s="1"/>
      <c r="D33" s="1"/>
      <c r="E33" s="1"/>
      <c r="H33" s="5"/>
      <c r="I33">
        <v>4.0748410000000002</v>
      </c>
      <c r="J33">
        <v>2.8530250000000001</v>
      </c>
      <c r="K33">
        <v>2.058875</v>
      </c>
      <c r="L33" s="6"/>
      <c r="N33" s="5"/>
      <c r="O33" s="1"/>
      <c r="P33" s="1"/>
      <c r="Q33" s="1"/>
      <c r="R33" s="6"/>
      <c r="T33" s="5"/>
      <c r="U33" s="1"/>
      <c r="V33" s="1"/>
      <c r="W33" s="1"/>
      <c r="X33" s="6"/>
      <c r="AB33" s="5"/>
      <c r="AC33" s="1"/>
      <c r="AD33" s="1"/>
      <c r="AE33" s="1"/>
      <c r="AF33" s="6"/>
    </row>
    <row r="34" spans="1:32" x14ac:dyDescent="0.3">
      <c r="B34" s="5"/>
      <c r="C34" s="1"/>
      <c r="D34" s="1"/>
      <c r="E34" s="1"/>
      <c r="H34" s="5"/>
      <c r="I34">
        <v>4.0748410000000002</v>
      </c>
      <c r="J34">
        <v>2.8530250000000001</v>
      </c>
      <c r="K34">
        <v>2.058875</v>
      </c>
      <c r="L34" s="6"/>
      <c r="N34" s="5"/>
      <c r="O34" s="1"/>
      <c r="P34" s="1"/>
      <c r="Q34" s="1"/>
      <c r="R34" s="6"/>
      <c r="T34" s="5"/>
      <c r="U34" s="1"/>
      <c r="V34" s="1"/>
      <c r="W34" s="1"/>
      <c r="X34" s="6"/>
      <c r="AB34" s="5"/>
      <c r="AC34" s="1"/>
      <c r="AD34" s="1"/>
      <c r="AE34" s="1"/>
      <c r="AF34" s="6"/>
    </row>
    <row r="35" spans="1:32" x14ac:dyDescent="0.3">
      <c r="B35" s="5"/>
      <c r="C35" s="1"/>
      <c r="D35" s="1"/>
      <c r="E35" s="1"/>
      <c r="H35" s="5"/>
      <c r="I35">
        <v>4.0748410000000002</v>
      </c>
      <c r="J35">
        <v>2.8530250000000001</v>
      </c>
      <c r="K35">
        <v>2.058875</v>
      </c>
      <c r="L35" s="6"/>
      <c r="N35" s="5"/>
      <c r="O35" s="1"/>
      <c r="P35" s="1"/>
      <c r="Q35" s="1"/>
      <c r="R35" s="6"/>
      <c r="T35" s="5"/>
      <c r="U35" s="1"/>
      <c r="V35" s="1"/>
      <c r="W35" s="1"/>
      <c r="X35" s="6"/>
      <c r="AB35" s="5"/>
      <c r="AC35" s="1"/>
      <c r="AD35" s="1"/>
      <c r="AE35" s="1"/>
      <c r="AF35" s="6"/>
    </row>
    <row r="36" spans="1:32" x14ac:dyDescent="0.3">
      <c r="B36" s="5"/>
      <c r="C36" s="1"/>
      <c r="D36" s="1"/>
      <c r="E36" s="1"/>
      <c r="H36" s="5"/>
      <c r="I36">
        <v>4.0748410000000002</v>
      </c>
      <c r="J36">
        <v>2.8530250000000001</v>
      </c>
      <c r="K36">
        <v>2.058875</v>
      </c>
      <c r="L36" s="6"/>
      <c r="N36" s="5"/>
      <c r="O36" s="1"/>
      <c r="P36" s="1"/>
      <c r="Q36" s="1"/>
      <c r="R36" s="6"/>
      <c r="T36" s="5"/>
      <c r="U36" s="1"/>
      <c r="V36" s="1"/>
      <c r="W36" s="1"/>
      <c r="X36" s="6"/>
      <c r="AB36" s="5"/>
      <c r="AC36" s="1"/>
      <c r="AD36" s="1"/>
      <c r="AE36" s="1"/>
      <c r="AF36" s="6"/>
    </row>
    <row r="37" spans="1:32" x14ac:dyDescent="0.3">
      <c r="B37" s="5"/>
      <c r="C37" s="1"/>
      <c r="D37" s="1"/>
      <c r="E37" s="1"/>
      <c r="H37" s="5"/>
      <c r="I37">
        <v>4.0748410000000002</v>
      </c>
      <c r="J37">
        <v>2.8530250000000001</v>
      </c>
      <c r="K37">
        <v>2.058875</v>
      </c>
      <c r="L37" s="6"/>
      <c r="N37" s="5"/>
      <c r="O37" s="1"/>
      <c r="P37" s="1"/>
      <c r="Q37" s="1"/>
      <c r="R37" s="6"/>
      <c r="T37" s="5"/>
      <c r="U37" s="1"/>
      <c r="V37" s="1"/>
      <c r="W37" s="1"/>
      <c r="X37" s="6"/>
      <c r="AB37" s="5"/>
      <c r="AC37" s="1"/>
      <c r="AD37" s="1"/>
      <c r="AE37" s="1"/>
      <c r="AF37" s="6"/>
    </row>
    <row r="38" spans="1:32" x14ac:dyDescent="0.3">
      <c r="B38" s="5"/>
      <c r="C38" s="1"/>
      <c r="D38" s="1"/>
      <c r="E38" s="1"/>
      <c r="H38" s="5"/>
      <c r="I38">
        <v>4.0748410000000002</v>
      </c>
      <c r="J38">
        <v>2.8530139999999999</v>
      </c>
      <c r="K38">
        <v>2.058875</v>
      </c>
      <c r="L38" s="6"/>
      <c r="N38" s="5"/>
      <c r="O38" s="1"/>
      <c r="P38" s="1"/>
      <c r="Q38" s="1"/>
      <c r="R38" s="6"/>
      <c r="T38" s="5"/>
      <c r="U38" s="1"/>
      <c r="V38" s="1"/>
      <c r="W38" s="1"/>
      <c r="X38" s="6"/>
      <c r="AB38" s="5"/>
      <c r="AC38" s="1"/>
      <c r="AD38" s="1"/>
      <c r="AE38" s="1"/>
      <c r="AF38" s="6"/>
    </row>
    <row r="39" spans="1:32" x14ac:dyDescent="0.3">
      <c r="B39" s="5"/>
      <c r="C39" s="1"/>
      <c r="D39" s="1"/>
      <c r="E39" s="1"/>
      <c r="H39" s="5"/>
      <c r="I39">
        <v>4.0748410000000002</v>
      </c>
      <c r="J39">
        <v>2.8530180000000001</v>
      </c>
      <c r="K39">
        <v>2.058875</v>
      </c>
      <c r="L39" s="6"/>
      <c r="N39" s="5"/>
      <c r="O39" s="1"/>
      <c r="P39" s="1"/>
      <c r="Q39" s="1"/>
      <c r="R39" s="6"/>
      <c r="T39" s="5"/>
      <c r="U39" s="1"/>
      <c r="V39" s="1"/>
      <c r="W39" s="1"/>
      <c r="X39" s="6"/>
      <c r="AB39" s="5"/>
      <c r="AC39" s="1"/>
      <c r="AD39" s="1"/>
      <c r="AE39" s="1"/>
      <c r="AF39" s="6"/>
    </row>
    <row r="40" spans="1:32" x14ac:dyDescent="0.3">
      <c r="B40" s="5"/>
      <c r="C40" s="1"/>
      <c r="D40" s="1"/>
      <c r="E40" s="1"/>
      <c r="H40" s="5"/>
      <c r="I40">
        <v>4.0748410000000002</v>
      </c>
      <c r="J40">
        <v>2.853027</v>
      </c>
      <c r="K40">
        <v>2.058875</v>
      </c>
      <c r="L40" s="6"/>
      <c r="N40" s="5"/>
      <c r="O40" s="1"/>
      <c r="P40" s="1"/>
      <c r="Q40" s="1"/>
      <c r="R40" s="6"/>
      <c r="T40" s="5"/>
      <c r="U40" s="1"/>
      <c r="V40" s="1"/>
      <c r="W40" s="1"/>
      <c r="X40" s="6"/>
      <c r="AB40" s="5"/>
      <c r="AC40" s="1"/>
      <c r="AD40" s="1"/>
      <c r="AE40" s="1"/>
      <c r="AF40" s="6"/>
    </row>
    <row r="41" spans="1:32" x14ac:dyDescent="0.3">
      <c r="B41" s="5"/>
      <c r="C41" s="1"/>
      <c r="D41" s="1"/>
      <c r="E41" s="1"/>
      <c r="H41" s="5"/>
      <c r="I41">
        <v>4.0748410000000002</v>
      </c>
      <c r="J41">
        <v>2.8530310000000001</v>
      </c>
      <c r="K41">
        <v>2.058875</v>
      </c>
      <c r="L41" s="6"/>
      <c r="N41" s="5"/>
      <c r="O41" s="1"/>
      <c r="P41" s="1"/>
      <c r="Q41" s="1"/>
      <c r="R41" s="6"/>
      <c r="T41" s="5"/>
      <c r="U41" s="1"/>
      <c r="V41" s="1"/>
      <c r="W41" s="1"/>
      <c r="X41" s="6"/>
      <c r="AB41" s="5"/>
      <c r="AC41" s="1"/>
      <c r="AD41" s="1"/>
      <c r="AE41" s="1"/>
      <c r="AF41" s="6"/>
    </row>
    <row r="42" spans="1:32" x14ac:dyDescent="0.3">
      <c r="B42" s="5"/>
      <c r="C42" s="1"/>
      <c r="D42" s="1"/>
      <c r="E42" s="1"/>
      <c r="H42" s="5"/>
      <c r="I42">
        <v>4.0748410000000002</v>
      </c>
      <c r="J42">
        <v>2.8530250000000001</v>
      </c>
      <c r="K42">
        <v>2.058875</v>
      </c>
      <c r="L42" s="6"/>
      <c r="N42" s="5"/>
      <c r="O42" s="1"/>
      <c r="P42" s="1"/>
      <c r="Q42" s="1"/>
      <c r="R42" s="6"/>
      <c r="T42" s="5"/>
      <c r="U42" s="1"/>
      <c r="V42" s="1"/>
      <c r="W42" s="1"/>
      <c r="X42" s="6"/>
      <c r="AB42" s="5"/>
      <c r="AC42" s="1"/>
      <c r="AD42" s="1"/>
      <c r="AE42" s="1"/>
      <c r="AF42" s="6"/>
    </row>
    <row r="43" spans="1:32" x14ac:dyDescent="0.3">
      <c r="B43" s="5"/>
      <c r="C43" s="1"/>
      <c r="D43" s="1"/>
      <c r="E43" s="1"/>
      <c r="H43" s="5"/>
      <c r="I43">
        <v>4.0748410000000002</v>
      </c>
      <c r="J43">
        <v>2.8530250000000001</v>
      </c>
      <c r="K43">
        <v>2.058875</v>
      </c>
      <c r="L43" s="6"/>
      <c r="N43" s="5"/>
      <c r="O43" s="1"/>
      <c r="P43" s="1"/>
      <c r="Q43" s="1"/>
      <c r="R43" s="6"/>
      <c r="T43" s="5"/>
      <c r="U43" s="1"/>
      <c r="V43" s="1"/>
      <c r="W43" s="1"/>
      <c r="X43" s="6"/>
      <c r="AB43" s="5"/>
      <c r="AC43" s="1"/>
      <c r="AD43" s="1"/>
      <c r="AE43" s="1"/>
      <c r="AF43" s="6"/>
    </row>
    <row r="44" spans="1:32" ht="15" thickBot="1" x14ac:dyDescent="0.35">
      <c r="B44" s="5"/>
      <c r="C44" s="1"/>
      <c r="D44" s="1"/>
      <c r="E44" s="1"/>
      <c r="H44" s="5"/>
      <c r="I44">
        <v>4.0748410000000002</v>
      </c>
      <c r="J44">
        <v>2.8530250000000001</v>
      </c>
      <c r="K44">
        <v>2.058875</v>
      </c>
      <c r="L44" s="6"/>
      <c r="N44" s="5"/>
      <c r="O44" s="1"/>
      <c r="P44" s="1"/>
      <c r="Q44" s="1"/>
      <c r="R44" s="6"/>
      <c r="T44" s="5"/>
      <c r="U44" s="1"/>
      <c r="V44" s="1"/>
      <c r="W44" s="1"/>
      <c r="X44" s="6"/>
      <c r="AB44" s="5"/>
      <c r="AC44" s="1"/>
      <c r="AD44" s="1"/>
      <c r="AE44" s="1"/>
      <c r="AF44" s="6"/>
    </row>
    <row r="45" spans="1:32" ht="15" thickBot="1" x14ac:dyDescent="0.35">
      <c r="A45" s="11" t="s">
        <v>9</v>
      </c>
      <c r="B45" s="7">
        <f>AVERAGE(B6:B44,)</f>
        <v>0</v>
      </c>
      <c r="C45" s="8">
        <f>AVERAGE(C6:C44,)</f>
        <v>0</v>
      </c>
      <c r="D45" s="8">
        <f>AVERAGE(D6:D44,)</f>
        <v>0</v>
      </c>
      <c r="E45" s="8">
        <f>AVERAGE(EE6:EE44,)</f>
        <v>0</v>
      </c>
      <c r="G45" s="11" t="s">
        <v>9</v>
      </c>
      <c r="H45" s="7">
        <f>AVERAGE(H6:H44,)</f>
        <v>0</v>
      </c>
      <c r="I45" s="8">
        <f>AVERAGE(I6,I44)</f>
        <v>4.0748410000000002</v>
      </c>
      <c r="J45" s="8">
        <f>AVERAGE(J6,J44)</f>
        <v>2.8530250000000001</v>
      </c>
      <c r="K45" s="8">
        <f>AVERAGE(K6:K43)</f>
        <v>2.058875</v>
      </c>
      <c r="L45" s="9"/>
      <c r="M45" t="s">
        <v>9</v>
      </c>
      <c r="N45" s="7">
        <f>AVERAGE(N6:N44,)</f>
        <v>0</v>
      </c>
      <c r="O45" s="8">
        <f>AVERAGE(O6:O44,)</f>
        <v>0</v>
      </c>
      <c r="P45" s="8">
        <f>AVERAGE(P6:P44,)</f>
        <v>0</v>
      </c>
      <c r="Q45" s="8">
        <f>AVERAGE(Q6:Q44,)</f>
        <v>0</v>
      </c>
      <c r="R45" s="9"/>
      <c r="S45" t="s">
        <v>9</v>
      </c>
      <c r="T45" s="7">
        <f>AVERAGE(T6:T44,)</f>
        <v>0</v>
      </c>
      <c r="U45" s="8">
        <f>AVERAGE(U6:U44,)</f>
        <v>0</v>
      </c>
      <c r="V45" s="8">
        <f>AVERAGE(V6:V44,)</f>
        <v>0</v>
      </c>
      <c r="W45" s="8">
        <f>AVERAGE(W6:W44,)</f>
        <v>0</v>
      </c>
      <c r="X45" s="9"/>
      <c r="AA45" t="s">
        <v>9</v>
      </c>
      <c r="AB45" s="7">
        <f>AVERAGE(AA6:AA44,)</f>
        <v>0</v>
      </c>
      <c r="AC45" s="8">
        <f>AVERAGE(BB6:BB44,)</f>
        <v>0</v>
      </c>
      <c r="AD45" s="8">
        <f>AVERAGE(CC6:CC44,)</f>
        <v>0</v>
      </c>
      <c r="AE45" s="8">
        <f>AVERAGE(AE6:AE44,)</f>
        <v>0</v>
      </c>
      <c r="AF45" s="9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6"/>
  <sheetViews>
    <sheetView workbookViewId="0">
      <selection activeCell="J7" sqref="J7"/>
    </sheetView>
  </sheetViews>
  <sheetFormatPr baseColWidth="10" defaultRowHeight="14.4" x14ac:dyDescent="0.3"/>
  <cols>
    <col min="5" max="5" width="20.33203125" customWidth="1"/>
    <col min="6" max="6" width="20.5546875" customWidth="1"/>
    <col min="7" max="7" width="20.44140625" customWidth="1"/>
    <col min="8" max="8" width="19.88671875" customWidth="1"/>
    <col min="9" max="9" width="21.109375" customWidth="1"/>
    <col min="10" max="10" width="19.6640625" customWidth="1"/>
  </cols>
  <sheetData>
    <row r="2" spans="4:10" x14ac:dyDescent="0.3">
      <c r="D2" t="s">
        <v>18</v>
      </c>
      <c r="G2" t="s">
        <v>19</v>
      </c>
    </row>
    <row r="5" spans="4:10" x14ac:dyDescent="0.3">
      <c r="E5" s="15" t="s">
        <v>11</v>
      </c>
      <c r="F5" s="15"/>
      <c r="G5" s="15"/>
      <c r="H5" s="15"/>
      <c r="I5" s="15"/>
    </row>
    <row r="6" spans="4:10" x14ac:dyDescent="0.3">
      <c r="D6" t="s">
        <v>10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</sheetData>
  <mergeCells count="1">
    <mergeCell ref="E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"/>
  <sheetViews>
    <sheetView workbookViewId="0">
      <selection activeCell="D8" sqref="D8"/>
    </sheetView>
  </sheetViews>
  <sheetFormatPr baseColWidth="10" defaultRowHeight="14.4" x14ac:dyDescent="0.3"/>
  <sheetData>
    <row r="3" spans="3:10" x14ac:dyDescent="0.3">
      <c r="D3" t="s">
        <v>18</v>
      </c>
      <c r="G3" t="s">
        <v>19</v>
      </c>
    </row>
    <row r="6" spans="3:10" x14ac:dyDescent="0.3">
      <c r="E6" s="15" t="s">
        <v>11</v>
      </c>
      <c r="F6" s="15"/>
      <c r="G6" s="15"/>
      <c r="H6" s="15"/>
      <c r="I6" s="15"/>
    </row>
    <row r="7" spans="3:10" x14ac:dyDescent="0.3">
      <c r="C7" t="s">
        <v>10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mergeCells count="1"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Comparativa automática CADA UNO</vt:lpstr>
      <vt:lpstr>Muestreo automatico </vt:lpstr>
      <vt:lpstr>Al escalón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2025-09-03T22:31:28Z</dcterms:created>
  <dcterms:modified xsi:type="dcterms:W3CDTF">2025-09-04T06:53:44Z</dcterms:modified>
</cp:coreProperties>
</file>