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00" windowHeight="81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7" i="1" l="1"/>
  <c r="E26" i="1"/>
  <c r="E25" i="1"/>
  <c r="E24" i="1"/>
  <c r="E23" i="1"/>
  <c r="E22" i="1"/>
  <c r="E21" i="1"/>
  <c r="E20" i="1"/>
  <c r="D26" i="1"/>
  <c r="D24" i="1"/>
  <c r="D22" i="1"/>
  <c r="D20" i="1"/>
</calcChain>
</file>

<file path=xl/sharedStrings.xml><?xml version="1.0" encoding="utf-8"?>
<sst xmlns="http://schemas.openxmlformats.org/spreadsheetml/2006/main" count="9" uniqueCount="8">
  <si>
    <t>t(s)</t>
  </si>
  <si>
    <t>x(in)</t>
  </si>
  <si>
    <t>V(avg)(in/s)</t>
  </si>
  <si>
    <t>mass_A</t>
  </si>
  <si>
    <t>t</t>
  </si>
  <si>
    <t>x</t>
  </si>
  <si>
    <t>y</t>
  </si>
  <si>
    <t>NNF-S-042(G-10)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</si>
</sst>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1" fontId="0" fillId="0" borderId="0" xfId="0" applyNumberFormat="1" applyBorder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Sheet1!$C$5:$C$9</c:f>
              <c:numCache>
                <c:formatCode>General</c:formatCode>
                <c:ptCount val="5"/>
                <c:pt idx="0">
                  <c:v>0</c:v>
                </c:pt>
                <c:pt idx="1">
                  <c:v>0.60099999999999998</c:v>
                </c:pt>
                <c:pt idx="2">
                  <c:v>0.90100000000000002</c:v>
                </c:pt>
                <c:pt idx="3">
                  <c:v>1.2010000000000001</c:v>
                </c:pt>
                <c:pt idx="4">
                  <c:v>1.601</c:v>
                </c:pt>
              </c:numCache>
            </c:numRef>
          </c:xVal>
          <c:yVal>
            <c:numRef>
              <c:f>Sheet1!$D$5:$D$9</c:f>
              <c:numCache>
                <c:formatCode>General</c:formatCode>
                <c:ptCount val="5"/>
                <c:pt idx="0">
                  <c:v>0</c:v>
                </c:pt>
                <c:pt idx="1">
                  <c:v>4.9029999999999996</c:v>
                </c:pt>
                <c:pt idx="2">
                  <c:v>9.7210000000000001</c:v>
                </c:pt>
                <c:pt idx="3">
                  <c:v>14.99</c:v>
                </c:pt>
                <c:pt idx="4">
                  <c:v>20.14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71648"/>
        <c:axId val="145371072"/>
      </c:scatterChart>
      <c:valAx>
        <c:axId val="14537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371072"/>
        <c:crosses val="autoZero"/>
        <c:crossBetween val="midCat"/>
      </c:valAx>
      <c:valAx>
        <c:axId val="14537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371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Sheet1!$C$20:$C$27</c:f>
              <c:numCache>
                <c:formatCode>General</c:formatCode>
                <c:ptCount val="8"/>
                <c:pt idx="0">
                  <c:v>0</c:v>
                </c:pt>
                <c:pt idx="1">
                  <c:v>0.60099999999999998</c:v>
                </c:pt>
                <c:pt idx="2">
                  <c:v>0.60099999999999998</c:v>
                </c:pt>
                <c:pt idx="3">
                  <c:v>0.90100000000000002</c:v>
                </c:pt>
                <c:pt idx="4">
                  <c:v>0.90100000000000002</c:v>
                </c:pt>
                <c:pt idx="5">
                  <c:v>1.2010000000000001</c:v>
                </c:pt>
                <c:pt idx="6">
                  <c:v>1.2010000000000001</c:v>
                </c:pt>
                <c:pt idx="7">
                  <c:v>1.601</c:v>
                </c:pt>
              </c:numCache>
            </c:numRef>
          </c:xVal>
          <c:yVal>
            <c:numRef>
              <c:f>Sheet1!$E$20:$E$27</c:f>
              <c:numCache>
                <c:formatCode>General</c:formatCode>
                <c:ptCount val="8"/>
                <c:pt idx="0">
                  <c:v>8.1580698835274532</c:v>
                </c:pt>
                <c:pt idx="1">
                  <c:v>8.1580698835274532</c:v>
                </c:pt>
                <c:pt idx="2">
                  <c:v>16.059999999999999</c:v>
                </c:pt>
                <c:pt idx="3">
                  <c:v>16.059999999999999</c:v>
                </c:pt>
                <c:pt idx="4">
                  <c:v>17.563333333333333</c:v>
                </c:pt>
                <c:pt idx="5">
                  <c:v>17.563333333333333</c:v>
                </c:pt>
                <c:pt idx="6">
                  <c:v>12.875000000000004</c:v>
                </c:pt>
                <c:pt idx="7">
                  <c:v>12.875000000000004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27456"/>
        <c:axId val="204826880"/>
      </c:scatterChart>
      <c:valAx>
        <c:axId val="20482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826880"/>
        <c:crosses val="autoZero"/>
        <c:crossBetween val="midCat"/>
      </c:valAx>
      <c:valAx>
        <c:axId val="20482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27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tmp"/><Relationship Id="rId3" Type="http://schemas.openxmlformats.org/officeDocument/2006/relationships/image" Target="../media/image1.jpeg"/><Relationship Id="rId7" Type="http://schemas.openxmlformats.org/officeDocument/2006/relationships/image" Target="../media/image5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jpeg"/><Relationship Id="rId5" Type="http://schemas.openxmlformats.org/officeDocument/2006/relationships/image" Target="../media/image3.jpeg"/><Relationship Id="rId10" Type="http://schemas.openxmlformats.org/officeDocument/2006/relationships/image" Target="../media/image8.tmp"/><Relationship Id="rId4" Type="http://schemas.openxmlformats.org/officeDocument/2006/relationships/image" Target="../media/image2.jpeg"/><Relationship Id="rId9" Type="http://schemas.openxmlformats.org/officeDocument/2006/relationships/image" Target="../media/image7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23812</xdr:rowOff>
    </xdr:from>
    <xdr:to>
      <xdr:col>12</xdr:col>
      <xdr:colOff>419100</xdr:colOff>
      <xdr:row>12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14</xdr:row>
      <xdr:rowOff>166687</xdr:rowOff>
    </xdr:from>
    <xdr:to>
      <xdr:col>13</xdr:col>
      <xdr:colOff>333375</xdr:colOff>
      <xdr:row>29</xdr:row>
      <xdr:rowOff>52387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4762</xdr:colOff>
      <xdr:row>33</xdr:row>
      <xdr:rowOff>57150</xdr:rowOff>
    </xdr:from>
    <xdr:to>
      <xdr:col>3</xdr:col>
      <xdr:colOff>28575</xdr:colOff>
      <xdr:row>42</xdr:row>
      <xdr:rowOff>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362" y="6343650"/>
          <a:ext cx="1243013" cy="1657350"/>
        </a:xfrm>
        <a:prstGeom prst="rect">
          <a:avLst/>
        </a:prstGeom>
      </xdr:spPr>
    </xdr:pic>
    <xdr:clientData/>
  </xdr:twoCellAnchor>
  <xdr:twoCellAnchor editAs="oneCell">
    <xdr:from>
      <xdr:col>3</xdr:col>
      <xdr:colOff>590550</xdr:colOff>
      <xdr:row>33</xdr:row>
      <xdr:rowOff>19050</xdr:rowOff>
    </xdr:from>
    <xdr:to>
      <xdr:col>6</xdr:col>
      <xdr:colOff>33337</xdr:colOff>
      <xdr:row>42</xdr:row>
      <xdr:rowOff>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9350" y="6305550"/>
          <a:ext cx="1271587" cy="1695450"/>
        </a:xfrm>
        <a:prstGeom prst="rect">
          <a:avLst/>
        </a:prstGeom>
      </xdr:spPr>
    </xdr:pic>
    <xdr:clientData/>
  </xdr:twoCellAnchor>
  <xdr:twoCellAnchor editAs="oneCell">
    <xdr:from>
      <xdr:col>6</xdr:col>
      <xdr:colOff>578643</xdr:colOff>
      <xdr:row>33</xdr:row>
      <xdr:rowOff>76199</xdr:rowOff>
    </xdr:from>
    <xdr:to>
      <xdr:col>8</xdr:col>
      <xdr:colOff>578644</xdr:colOff>
      <xdr:row>41</xdr:row>
      <xdr:rowOff>177800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6243" y="6362699"/>
          <a:ext cx="1219201" cy="1625601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32</xdr:row>
      <xdr:rowOff>171451</xdr:rowOff>
    </xdr:from>
    <xdr:to>
      <xdr:col>12</xdr:col>
      <xdr:colOff>76201</xdr:colOff>
      <xdr:row>41</xdr:row>
      <xdr:rowOff>184151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1" y="6267451"/>
          <a:ext cx="1295400" cy="1727200"/>
        </a:xfrm>
        <a:prstGeom prst="rect">
          <a:avLst/>
        </a:prstGeom>
      </xdr:spPr>
    </xdr:pic>
    <xdr:clientData/>
  </xdr:twoCellAnchor>
  <xdr:twoCellAnchor editAs="oneCell">
    <xdr:from>
      <xdr:col>12</xdr:col>
      <xdr:colOff>600076</xdr:colOff>
      <xdr:row>32</xdr:row>
      <xdr:rowOff>1</xdr:rowOff>
    </xdr:from>
    <xdr:to>
      <xdr:col>14</xdr:col>
      <xdr:colOff>276226</xdr:colOff>
      <xdr:row>42</xdr:row>
      <xdr:rowOff>134233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15276" y="6096001"/>
          <a:ext cx="895350" cy="2039232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561976</xdr:colOff>
      <xdr:row>45</xdr:row>
      <xdr:rowOff>161926</xdr:rowOff>
    </xdr:from>
    <xdr:to>
      <xdr:col>8</xdr:col>
      <xdr:colOff>161925</xdr:colOff>
      <xdr:row>63</xdr:row>
      <xdr:rowOff>41112</xdr:rowOff>
    </xdr:to>
    <xdr:pic>
      <xdr:nvPicPr>
        <xdr:cNvPr id="17" name="Picture 16" descr="Data Tool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6" y="8734426"/>
          <a:ext cx="4476749" cy="3308186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46</xdr:row>
      <xdr:rowOff>0</xdr:rowOff>
    </xdr:from>
    <xdr:to>
      <xdr:col>16</xdr:col>
      <xdr:colOff>231254</xdr:colOff>
      <xdr:row>63</xdr:row>
      <xdr:rowOff>85725</xdr:rowOff>
    </xdr:to>
    <xdr:pic>
      <xdr:nvPicPr>
        <xdr:cNvPr id="18" name="Picture 17" descr="Data Tool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1" y="8763000"/>
          <a:ext cx="4498453" cy="3324225"/>
        </a:xfrm>
        <a:prstGeom prst="rect">
          <a:avLst/>
        </a:prstGeom>
      </xdr:spPr>
    </xdr:pic>
    <xdr:clientData/>
  </xdr:twoCellAnchor>
  <xdr:twoCellAnchor editAs="oneCell">
    <xdr:from>
      <xdr:col>5</xdr:col>
      <xdr:colOff>608562</xdr:colOff>
      <xdr:row>75</xdr:row>
      <xdr:rowOff>19050</xdr:rowOff>
    </xdr:from>
    <xdr:to>
      <xdr:col>15</xdr:col>
      <xdr:colOff>609599</xdr:colOff>
      <xdr:row>92</xdr:row>
      <xdr:rowOff>38100</xdr:rowOff>
    </xdr:to>
    <xdr:pic>
      <xdr:nvPicPr>
        <xdr:cNvPr id="19" name="Picture 18" descr="Tracker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6562" y="12401550"/>
          <a:ext cx="6097037" cy="3257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121"/>
  <sheetViews>
    <sheetView tabSelected="1" topLeftCell="A87" zoomScaleNormal="100" workbookViewId="0">
      <selection activeCell="M103" sqref="M103"/>
    </sheetView>
  </sheetViews>
  <sheetFormatPr defaultRowHeight="15" x14ac:dyDescent="0.25"/>
  <sheetData>
    <row r="4" spans="3:10" x14ac:dyDescent="0.25">
      <c r="C4" s="11" t="s">
        <v>0</v>
      </c>
      <c r="D4" s="11" t="s">
        <v>1</v>
      </c>
    </row>
    <row r="5" spans="3:10" x14ac:dyDescent="0.25">
      <c r="C5" s="11">
        <v>0</v>
      </c>
      <c r="D5" s="11">
        <v>0</v>
      </c>
    </row>
    <row r="6" spans="3:10" x14ac:dyDescent="0.25">
      <c r="C6" s="11">
        <v>0.60099999999999998</v>
      </c>
      <c r="D6" s="11">
        <v>4.9029999999999996</v>
      </c>
      <c r="J6" s="1"/>
    </row>
    <row r="7" spans="3:10" x14ac:dyDescent="0.25">
      <c r="C7" s="11">
        <v>0.90100000000000002</v>
      </c>
      <c r="D7" s="11">
        <v>9.7210000000000001</v>
      </c>
    </row>
    <row r="8" spans="3:10" x14ac:dyDescent="0.25">
      <c r="C8" s="11">
        <v>1.2010000000000001</v>
      </c>
      <c r="D8" s="11">
        <v>14.99</v>
      </c>
    </row>
    <row r="9" spans="3:10" x14ac:dyDescent="0.25">
      <c r="C9" s="11">
        <v>1.601</v>
      </c>
      <c r="D9" s="11">
        <v>20.14</v>
      </c>
    </row>
    <row r="15" spans="3:10" x14ac:dyDescent="0.25">
      <c r="D15" s="3"/>
    </row>
    <row r="16" spans="3:10" x14ac:dyDescent="0.25">
      <c r="D16" s="3"/>
    </row>
    <row r="19" spans="1:21" x14ac:dyDescent="0.25">
      <c r="C19" s="11" t="s">
        <v>0</v>
      </c>
      <c r="D19" s="12" t="s">
        <v>2</v>
      </c>
      <c r="E19" s="13"/>
    </row>
    <row r="20" spans="1:21" x14ac:dyDescent="0.25">
      <c r="C20" s="11">
        <v>0</v>
      </c>
      <c r="D20" s="10">
        <f>(D6-D5)/(C6-C5)</f>
        <v>8.1580698835274532</v>
      </c>
      <c r="E20" s="11">
        <f>D20</f>
        <v>8.1580698835274532</v>
      </c>
    </row>
    <row r="21" spans="1:21" x14ac:dyDescent="0.25">
      <c r="C21" s="11">
        <v>0.60099999999999998</v>
      </c>
      <c r="D21" s="10"/>
      <c r="E21" s="11">
        <f>D20</f>
        <v>8.1580698835274532</v>
      </c>
    </row>
    <row r="22" spans="1:21" x14ac:dyDescent="0.25">
      <c r="C22" s="11">
        <v>0.60099999999999998</v>
      </c>
      <c r="D22" s="10">
        <f>(D7-D6)/(C7-C6)</f>
        <v>16.059999999999999</v>
      </c>
      <c r="E22" s="11">
        <f>D22</f>
        <v>16.059999999999999</v>
      </c>
    </row>
    <row r="23" spans="1:21" x14ac:dyDescent="0.25">
      <c r="C23" s="11">
        <v>0.90100000000000002</v>
      </c>
      <c r="D23" s="10"/>
      <c r="E23" s="11">
        <f>D22</f>
        <v>16.059999999999999</v>
      </c>
    </row>
    <row r="24" spans="1:21" x14ac:dyDescent="0.25">
      <c r="C24" s="11">
        <v>0.90100000000000002</v>
      </c>
      <c r="D24" s="10">
        <f>(D8-D7)/(C8-C7)</f>
        <v>17.563333333333333</v>
      </c>
      <c r="E24" s="11">
        <f>D24</f>
        <v>17.563333333333333</v>
      </c>
    </row>
    <row r="25" spans="1:21" x14ac:dyDescent="0.25">
      <c r="C25" s="11">
        <v>1.2010000000000001</v>
      </c>
      <c r="D25" s="10"/>
      <c r="E25" s="11">
        <f>D24</f>
        <v>17.563333333333333</v>
      </c>
    </row>
    <row r="26" spans="1:21" x14ac:dyDescent="0.25">
      <c r="C26" s="11">
        <v>1.2010000000000001</v>
      </c>
      <c r="D26" s="10">
        <f>(D9-D8)/(C9-C8)</f>
        <v>12.875000000000004</v>
      </c>
      <c r="E26" s="11">
        <f>D26</f>
        <v>12.875000000000004</v>
      </c>
    </row>
    <row r="27" spans="1:21" x14ac:dyDescent="0.25">
      <c r="C27" s="11">
        <v>1.601</v>
      </c>
      <c r="D27" s="10"/>
      <c r="E27" s="11">
        <f>D26</f>
        <v>12.875000000000004</v>
      </c>
    </row>
    <row r="31" spans="1:2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25">
      <c r="C32" s="2"/>
      <c r="D32" s="2"/>
    </row>
    <row r="33" spans="1:21" x14ac:dyDescent="0.25">
      <c r="C33" s="2"/>
      <c r="D33" s="2"/>
      <c r="E33" s="3"/>
      <c r="F33" s="3"/>
    </row>
    <row r="34" spans="1:21" x14ac:dyDescent="0.25">
      <c r="C34" s="2"/>
      <c r="D34" s="2"/>
      <c r="E34" s="3"/>
      <c r="F34" s="3"/>
    </row>
    <row r="35" spans="1:21" x14ac:dyDescent="0.25">
      <c r="C35" s="2"/>
      <c r="D35" s="2"/>
      <c r="F35" s="3"/>
    </row>
    <row r="36" spans="1:21" x14ac:dyDescent="0.25">
      <c r="C36" s="2"/>
      <c r="D36" s="2"/>
    </row>
    <row r="37" spans="1:21" x14ac:dyDescent="0.25">
      <c r="C37" s="2"/>
      <c r="D37" s="2"/>
    </row>
    <row r="38" spans="1:21" x14ac:dyDescent="0.25">
      <c r="K38" s="3"/>
    </row>
    <row r="39" spans="1:21" x14ac:dyDescent="0.25">
      <c r="K39" s="3"/>
    </row>
    <row r="40" spans="1:21" x14ac:dyDescent="0.25">
      <c r="K40" s="3"/>
    </row>
    <row r="45" spans="1:2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7" spans="1:21" x14ac:dyDescent="0.25">
      <c r="R47" s="6"/>
      <c r="S47" s="6" t="s">
        <v>3</v>
      </c>
      <c r="T47" s="6"/>
    </row>
    <row r="48" spans="1:21" x14ac:dyDescent="0.25">
      <c r="R48" s="6" t="s">
        <v>4</v>
      </c>
      <c r="S48" s="6" t="s">
        <v>5</v>
      </c>
      <c r="T48" s="6" t="s">
        <v>6</v>
      </c>
    </row>
    <row r="49" spans="18:20" x14ac:dyDescent="0.25">
      <c r="R49" s="9">
        <v>0</v>
      </c>
      <c r="S49" s="9">
        <v>3.7543310000000001E-3</v>
      </c>
      <c r="T49" s="9">
        <v>-3.1159109999999999E-3</v>
      </c>
    </row>
    <row r="50" spans="18:20" x14ac:dyDescent="0.25">
      <c r="R50" s="9">
        <v>5.0030070000000003E-2</v>
      </c>
      <c r="S50" s="9">
        <v>0.13678390000000001</v>
      </c>
      <c r="T50" s="9">
        <v>-3.1159109999999999E-3</v>
      </c>
    </row>
    <row r="51" spans="18:20" x14ac:dyDescent="0.25">
      <c r="R51" s="9">
        <v>0.1000601</v>
      </c>
      <c r="S51" s="9">
        <v>0.3717086</v>
      </c>
      <c r="T51" s="9">
        <v>-3.1159109999999999E-3</v>
      </c>
    </row>
    <row r="52" spans="18:20" x14ac:dyDescent="0.25">
      <c r="R52" s="9">
        <v>0.15009020000000001</v>
      </c>
      <c r="S52" s="9">
        <v>0.6377678</v>
      </c>
      <c r="T52" s="9">
        <v>-3.1159109999999999E-3</v>
      </c>
    </row>
    <row r="53" spans="18:20" x14ac:dyDescent="0.25">
      <c r="R53" s="9">
        <v>0.2001203</v>
      </c>
      <c r="S53" s="9">
        <v>0.93213120000000005</v>
      </c>
      <c r="T53" s="9">
        <v>-3.1159109999999999E-3</v>
      </c>
    </row>
    <row r="54" spans="18:20" x14ac:dyDescent="0.25">
      <c r="R54" s="9">
        <v>0.25015039999999999</v>
      </c>
      <c r="S54" s="9">
        <v>1.2746120000000001</v>
      </c>
      <c r="T54" s="9">
        <v>-3.1159109999999999E-3</v>
      </c>
    </row>
    <row r="55" spans="18:20" x14ac:dyDescent="0.25">
      <c r="R55" s="9">
        <v>0.30018040000000001</v>
      </c>
      <c r="S55" s="9">
        <v>1.6623790000000001</v>
      </c>
      <c r="T55" s="9">
        <v>-3.1159109999999999E-3</v>
      </c>
    </row>
    <row r="56" spans="18:20" x14ac:dyDescent="0.25">
      <c r="R56" s="9">
        <v>0.35021049999999998</v>
      </c>
      <c r="S56" s="9">
        <v>2.041655</v>
      </c>
      <c r="T56" s="9">
        <v>-3.1159109999999999E-3</v>
      </c>
    </row>
    <row r="57" spans="18:20" x14ac:dyDescent="0.25">
      <c r="R57" s="9">
        <v>0.4002406</v>
      </c>
      <c r="S57" s="9">
        <v>2.5030130000000002</v>
      </c>
      <c r="T57" s="9">
        <v>-3.1159109999999999E-3</v>
      </c>
    </row>
    <row r="58" spans="18:20" x14ac:dyDescent="0.25">
      <c r="R58" s="9">
        <v>0.45027060000000002</v>
      </c>
      <c r="S58" s="9">
        <v>3.0464530000000001</v>
      </c>
      <c r="T58" s="9">
        <v>-3.1159109999999999E-3</v>
      </c>
    </row>
    <row r="59" spans="18:20" x14ac:dyDescent="0.25">
      <c r="R59" s="9">
        <v>0.50030070000000004</v>
      </c>
      <c r="S59" s="9">
        <v>3.6210279999999999</v>
      </c>
      <c r="T59" s="9">
        <v>-3.1159109999999999E-3</v>
      </c>
    </row>
    <row r="60" spans="18:20" x14ac:dyDescent="0.25">
      <c r="R60" s="9">
        <v>0.55044190000000004</v>
      </c>
      <c r="S60" s="9">
        <v>4.252211</v>
      </c>
      <c r="T60" s="9">
        <v>-3.1159109999999999E-3</v>
      </c>
    </row>
    <row r="61" spans="18:20" x14ac:dyDescent="0.25">
      <c r="R61" s="9">
        <v>0.60047189999999995</v>
      </c>
      <c r="S61" s="9">
        <v>4.9032070000000001</v>
      </c>
      <c r="T61" s="9">
        <v>-3.1159109999999999E-3</v>
      </c>
    </row>
    <row r="62" spans="18:20" x14ac:dyDescent="0.25">
      <c r="R62" s="9">
        <v>0.65050200000000002</v>
      </c>
      <c r="S62" s="9">
        <v>5.6985539999999997</v>
      </c>
      <c r="T62" s="9">
        <v>-3.1159109999999999E-3</v>
      </c>
    </row>
    <row r="63" spans="18:20" x14ac:dyDescent="0.25">
      <c r="R63" s="9">
        <v>0.70053209999999999</v>
      </c>
      <c r="S63" s="9">
        <v>6.4740880000000001</v>
      </c>
      <c r="T63" s="9">
        <v>-3.1159109999999999E-3</v>
      </c>
    </row>
    <row r="64" spans="18:20" x14ac:dyDescent="0.25">
      <c r="R64" s="9">
        <v>0.75056219999999996</v>
      </c>
      <c r="S64" s="9">
        <v>7.3005699999999996</v>
      </c>
      <c r="T64" s="9">
        <v>-3.1159109999999999E-3</v>
      </c>
    </row>
    <row r="65" spans="3:20" hidden="1" x14ac:dyDescent="0.25">
      <c r="R65" s="9">
        <v>0.80059219999999998</v>
      </c>
      <c r="S65" s="9">
        <v>8.0279869999999995</v>
      </c>
      <c r="T65" s="9">
        <v>-3.1159109999999999E-3</v>
      </c>
    </row>
    <row r="66" spans="3:20" hidden="1" x14ac:dyDescent="0.25">
      <c r="R66" s="9">
        <v>0.85062230000000005</v>
      </c>
      <c r="S66" s="9">
        <v>8.9450420000000008</v>
      </c>
      <c r="T66" s="9">
        <v>-5.9463279999999999E-3</v>
      </c>
    </row>
    <row r="67" spans="3:20" hidden="1" x14ac:dyDescent="0.25">
      <c r="R67" s="9">
        <v>0.90065240000000002</v>
      </c>
      <c r="S67" s="9">
        <v>9.7205770000000005</v>
      </c>
      <c r="T67" s="9">
        <v>-3.1159109999999999E-3</v>
      </c>
    </row>
    <row r="68" spans="3:20" hidden="1" x14ac:dyDescent="0.25">
      <c r="R68" s="9">
        <v>0.95068240000000004</v>
      </c>
      <c r="S68" s="9">
        <v>10.54989</v>
      </c>
      <c r="T68" s="9">
        <v>-3.1159109999999999E-3</v>
      </c>
    </row>
    <row r="69" spans="3:20" hidden="1" x14ac:dyDescent="0.25">
      <c r="R69" s="9">
        <v>1.000713</v>
      </c>
      <c r="S69" s="9">
        <v>11.34524</v>
      </c>
      <c r="T69" s="9">
        <v>-3.1159109999999999E-3</v>
      </c>
    </row>
    <row r="70" spans="3:20" hidden="1" x14ac:dyDescent="0.25">
      <c r="R70" s="9">
        <v>1.050743</v>
      </c>
      <c r="S70" s="9">
        <v>12.376519999999999</v>
      </c>
      <c r="T70" s="9">
        <v>-7.1246859999999999E-3</v>
      </c>
    </row>
    <row r="71" spans="3:20" hidden="1" x14ac:dyDescent="0.25">
      <c r="R71" s="9">
        <v>1.100773</v>
      </c>
      <c r="S71" s="9">
        <v>13.205719999999999</v>
      </c>
      <c r="T71" s="9">
        <v>-7.1246859999999999E-3</v>
      </c>
    </row>
    <row r="72" spans="3:20" hidden="1" x14ac:dyDescent="0.25">
      <c r="R72" s="9">
        <v>1.150803</v>
      </c>
      <c r="S72" s="9">
        <v>14.01586</v>
      </c>
      <c r="T72" s="9">
        <v>-1.18902E-2</v>
      </c>
    </row>
    <row r="73" spans="3:20" hidden="1" x14ac:dyDescent="0.25">
      <c r="R73" s="9">
        <v>1.200833</v>
      </c>
      <c r="S73" s="9">
        <v>14.98901</v>
      </c>
      <c r="T73" s="9">
        <v>-6.1853439999999997E-3</v>
      </c>
    </row>
    <row r="74" spans="3:20" hidden="1" x14ac:dyDescent="0.25">
      <c r="R74" s="9">
        <v>1.2508630000000001</v>
      </c>
      <c r="S74" s="9">
        <v>15.703620000000001</v>
      </c>
      <c r="T74" s="9">
        <v>-6.1853439999999997E-3</v>
      </c>
    </row>
    <row r="75" spans="3:20" x14ac:dyDescent="0.25">
      <c r="C75" s="5"/>
      <c r="D75" s="5"/>
      <c r="E75" s="5"/>
      <c r="R75" s="9">
        <v>1.3008930000000001</v>
      </c>
      <c r="S75" s="9">
        <v>16.394210000000001</v>
      </c>
      <c r="T75" s="9">
        <v>-6.1853439999999997E-3</v>
      </c>
    </row>
    <row r="76" spans="3:20" x14ac:dyDescent="0.25">
      <c r="C76" s="5"/>
      <c r="D76" s="5"/>
      <c r="E76" s="5"/>
      <c r="R76" s="9">
        <v>1.3510340000000001</v>
      </c>
      <c r="S76" s="9">
        <v>17.216909999999999</v>
      </c>
      <c r="T76" s="9">
        <v>-6.1853439999999997E-3</v>
      </c>
    </row>
    <row r="77" spans="3:20" x14ac:dyDescent="0.25">
      <c r="C77" s="14"/>
      <c r="D77" s="14"/>
      <c r="E77" s="14"/>
      <c r="R77" s="9">
        <v>1.4010750000000001</v>
      </c>
      <c r="S77" s="9">
        <v>17.811419999999998</v>
      </c>
      <c r="T77" s="9">
        <v>-6.1853439999999997E-3</v>
      </c>
    </row>
    <row r="78" spans="3:20" x14ac:dyDescent="0.25">
      <c r="C78" s="14"/>
      <c r="D78" s="14"/>
      <c r="E78" s="14"/>
      <c r="R78" s="9">
        <v>1.4511160000000001</v>
      </c>
      <c r="S78" s="9">
        <v>18.417929999999998</v>
      </c>
      <c r="T78" s="9">
        <v>-6.1853439999999997E-3</v>
      </c>
    </row>
    <row r="79" spans="3:20" x14ac:dyDescent="0.25">
      <c r="C79" s="14"/>
      <c r="D79" s="14"/>
      <c r="E79" s="14"/>
      <c r="R79" s="9">
        <v>1.501158</v>
      </c>
      <c r="S79" s="9">
        <v>19.018450000000001</v>
      </c>
      <c r="T79" s="9">
        <v>-6.1853439999999997E-3</v>
      </c>
    </row>
    <row r="80" spans="3:20" x14ac:dyDescent="0.25">
      <c r="C80" s="14"/>
      <c r="D80" s="14"/>
      <c r="E80" s="14"/>
      <c r="R80" s="9">
        <v>1.551199</v>
      </c>
      <c r="S80" s="9">
        <v>19.624960000000002</v>
      </c>
      <c r="T80" s="9">
        <v>-6.1853439999999997E-3</v>
      </c>
    </row>
    <row r="81" spans="3:20" x14ac:dyDescent="0.25">
      <c r="C81" s="14"/>
      <c r="D81" s="14"/>
      <c r="E81" s="14"/>
      <c r="R81" s="9">
        <v>1.60124</v>
      </c>
      <c r="S81" s="9">
        <v>20.13691</v>
      </c>
      <c r="T81" s="9">
        <v>-8.4930030000000007E-3</v>
      </c>
    </row>
    <row r="82" spans="3:20" x14ac:dyDescent="0.25">
      <c r="C82" s="14"/>
      <c r="D82" s="14"/>
      <c r="E82" s="14"/>
      <c r="R82" s="9">
        <v>1.651281</v>
      </c>
      <c r="S82" s="9">
        <v>20.6295</v>
      </c>
      <c r="T82" s="9">
        <v>-8.4930030000000007E-3</v>
      </c>
    </row>
    <row r="83" spans="3:20" x14ac:dyDescent="0.25">
      <c r="C83" s="14"/>
      <c r="D83" s="14"/>
      <c r="E83" s="14"/>
      <c r="R83" s="9">
        <v>1.701322</v>
      </c>
      <c r="S83" s="9">
        <v>21.164560000000002</v>
      </c>
      <c r="T83" s="9">
        <v>-8.4930030000000007E-3</v>
      </c>
    </row>
    <row r="84" spans="3:20" x14ac:dyDescent="0.25">
      <c r="C84" s="14"/>
      <c r="D84" s="14"/>
      <c r="E84" s="14"/>
      <c r="R84" s="9">
        <v>1.7513639999999999</v>
      </c>
      <c r="S84" s="9">
        <v>21.461819999999999</v>
      </c>
      <c r="T84" s="9">
        <v>-8.4930030000000007E-3</v>
      </c>
    </row>
    <row r="85" spans="3:20" x14ac:dyDescent="0.25">
      <c r="C85" s="14"/>
      <c r="D85" s="14"/>
      <c r="E85" s="14"/>
      <c r="R85" s="9">
        <v>1.8014049999999999</v>
      </c>
      <c r="S85" s="9">
        <v>21.674140000000001</v>
      </c>
      <c r="T85" s="9">
        <v>-8.4930030000000007E-3</v>
      </c>
    </row>
    <row r="86" spans="3:20" x14ac:dyDescent="0.25">
      <c r="C86" s="14"/>
      <c r="D86" s="14"/>
      <c r="E86" s="14"/>
      <c r="R86" s="9">
        <v>1.8514459999999999</v>
      </c>
      <c r="S86" s="9">
        <v>21.979890000000001</v>
      </c>
      <c r="T86" s="9">
        <v>-8.4930030000000007E-3</v>
      </c>
    </row>
    <row r="87" spans="3:20" x14ac:dyDescent="0.25">
      <c r="C87" s="14"/>
      <c r="D87" s="14"/>
      <c r="E87" s="14"/>
      <c r="R87" s="9">
        <v>1.9014869999999999</v>
      </c>
      <c r="S87" s="9">
        <v>22.268650000000001</v>
      </c>
      <c r="T87" s="9">
        <v>-8.4930030000000007E-3</v>
      </c>
    </row>
    <row r="88" spans="3:20" x14ac:dyDescent="0.25">
      <c r="C88" s="14"/>
      <c r="D88" s="14"/>
      <c r="E88" s="14"/>
      <c r="R88" s="9">
        <v>1.9515279999999999</v>
      </c>
      <c r="S88" s="9">
        <v>22.497969999999999</v>
      </c>
      <c r="T88" s="9">
        <v>-1.6986009999999999E-2</v>
      </c>
    </row>
    <row r="89" spans="3:20" x14ac:dyDescent="0.25">
      <c r="C89" s="14"/>
      <c r="D89" s="14"/>
      <c r="E89" s="14"/>
      <c r="R89" s="9">
        <v>2.0015689999999999</v>
      </c>
      <c r="S89" s="9">
        <v>22.64235</v>
      </c>
      <c r="T89" s="9">
        <v>-1.7763570000000001E-15</v>
      </c>
    </row>
    <row r="90" spans="3:20" x14ac:dyDescent="0.25">
      <c r="C90" s="14"/>
      <c r="D90" s="14"/>
      <c r="E90" s="14"/>
      <c r="R90" s="9">
        <v>2.0516109999999999</v>
      </c>
      <c r="S90" s="9">
        <v>22.778230000000001</v>
      </c>
      <c r="T90" s="9">
        <v>-8.4930030000000007E-3</v>
      </c>
    </row>
    <row r="91" spans="3:20" x14ac:dyDescent="0.25">
      <c r="C91" s="14"/>
      <c r="D91" s="14"/>
      <c r="E91" s="14"/>
      <c r="R91" s="9">
        <v>2.1016520000000001</v>
      </c>
      <c r="S91" s="9">
        <v>22.922619999999998</v>
      </c>
      <c r="T91" s="9">
        <v>-8.4930030000000007E-3</v>
      </c>
    </row>
    <row r="92" spans="3:20" x14ac:dyDescent="0.25">
      <c r="C92" s="14"/>
      <c r="D92" s="14"/>
      <c r="E92" s="14"/>
      <c r="R92" s="9">
        <v>2.1516929999999999</v>
      </c>
      <c r="S92" s="9">
        <v>23.007549999999998</v>
      </c>
      <c r="T92" s="9">
        <v>-8.4930030000000007E-3</v>
      </c>
    </row>
    <row r="93" spans="3:20" x14ac:dyDescent="0.25">
      <c r="C93" s="14"/>
      <c r="D93" s="14"/>
      <c r="E93" s="14"/>
      <c r="R93" s="9">
        <v>2.2017340000000001</v>
      </c>
      <c r="S93" s="9">
        <v>23.075489999999999</v>
      </c>
      <c r="T93" s="9">
        <v>-8.4930030000000007E-3</v>
      </c>
    </row>
    <row r="94" spans="3:20" x14ac:dyDescent="0.25">
      <c r="C94" s="14"/>
      <c r="D94" s="14"/>
      <c r="E94" s="14"/>
    </row>
    <row r="95" spans="3:20" x14ac:dyDescent="0.25">
      <c r="C95" s="14"/>
      <c r="D95" s="14"/>
      <c r="E95" s="14"/>
    </row>
    <row r="96" spans="3:20" x14ac:dyDescent="0.25">
      <c r="C96" s="14"/>
      <c r="D96" s="14"/>
      <c r="E96" s="14"/>
      <c r="R96" s="4" t="s">
        <v>7</v>
      </c>
      <c r="S96" s="4"/>
      <c r="T96" s="4"/>
    </row>
    <row r="97" spans="3:20" x14ac:dyDescent="0.25">
      <c r="C97" s="14"/>
      <c r="D97" s="14"/>
      <c r="E97" s="14"/>
      <c r="R97" s="15">
        <v>45239</v>
      </c>
      <c r="S97" s="4"/>
      <c r="T97" s="4"/>
    </row>
    <row r="98" spans="3:20" x14ac:dyDescent="0.25">
      <c r="C98" s="14"/>
      <c r="D98" s="14"/>
      <c r="E98" s="14"/>
    </row>
    <row r="99" spans="3:20" x14ac:dyDescent="0.25">
      <c r="C99" s="14"/>
      <c r="D99" s="14"/>
      <c r="E99" s="14"/>
    </row>
    <row r="100" spans="3:20" x14ac:dyDescent="0.25">
      <c r="C100" s="14"/>
      <c r="D100" s="14"/>
      <c r="E100" s="14"/>
    </row>
    <row r="101" spans="3:20" x14ac:dyDescent="0.25">
      <c r="C101" s="14"/>
      <c r="D101" s="14"/>
      <c r="E101" s="14"/>
    </row>
    <row r="102" spans="3:20" x14ac:dyDescent="0.25">
      <c r="C102" s="14"/>
      <c r="D102" s="14"/>
      <c r="E102" s="14"/>
    </row>
    <row r="103" spans="3:20" x14ac:dyDescent="0.25">
      <c r="C103" s="14"/>
      <c r="D103" s="14"/>
      <c r="E103" s="14"/>
    </row>
    <row r="104" spans="3:20" x14ac:dyDescent="0.25">
      <c r="C104" s="14"/>
      <c r="D104" s="14"/>
      <c r="E104" s="14"/>
    </row>
    <row r="105" spans="3:20" x14ac:dyDescent="0.25">
      <c r="C105" s="14"/>
      <c r="D105" s="14"/>
      <c r="E105" s="14"/>
    </row>
    <row r="106" spans="3:20" x14ac:dyDescent="0.25">
      <c r="C106" s="14"/>
      <c r="D106" s="14"/>
      <c r="E106" s="14"/>
    </row>
    <row r="107" spans="3:20" x14ac:dyDescent="0.25">
      <c r="C107" s="14"/>
      <c r="D107" s="14"/>
      <c r="E107" s="14"/>
    </row>
    <row r="108" spans="3:20" x14ac:dyDescent="0.25">
      <c r="C108" s="14"/>
      <c r="D108" s="14"/>
      <c r="E108" s="14"/>
    </row>
    <row r="109" spans="3:20" x14ac:dyDescent="0.25">
      <c r="C109" s="14"/>
      <c r="D109" s="14"/>
      <c r="E109" s="14"/>
    </row>
    <row r="110" spans="3:20" x14ac:dyDescent="0.25">
      <c r="C110" s="14"/>
      <c r="D110" s="14"/>
      <c r="E110" s="14"/>
    </row>
    <row r="111" spans="3:20" x14ac:dyDescent="0.25">
      <c r="C111" s="14"/>
      <c r="D111" s="14"/>
      <c r="E111" s="14"/>
    </row>
    <row r="112" spans="3:20" x14ac:dyDescent="0.25">
      <c r="C112" s="14"/>
      <c r="D112" s="14"/>
      <c r="E112" s="14"/>
    </row>
    <row r="113" spans="3:5" x14ac:dyDescent="0.25">
      <c r="C113" s="14"/>
      <c r="D113" s="14"/>
      <c r="E113" s="14"/>
    </row>
    <row r="114" spans="3:5" x14ac:dyDescent="0.25">
      <c r="C114" s="14"/>
      <c r="D114" s="14"/>
      <c r="E114" s="14"/>
    </row>
    <row r="115" spans="3:5" x14ac:dyDescent="0.25">
      <c r="C115" s="14"/>
      <c r="D115" s="14"/>
      <c r="E115" s="14"/>
    </row>
    <row r="116" spans="3:5" x14ac:dyDescent="0.25">
      <c r="C116" s="14"/>
      <c r="D116" s="14"/>
      <c r="E116" s="14"/>
    </row>
    <row r="117" spans="3:5" x14ac:dyDescent="0.25">
      <c r="C117" s="14"/>
      <c r="D117" s="14"/>
      <c r="E117" s="14"/>
    </row>
    <row r="118" spans="3:5" x14ac:dyDescent="0.25">
      <c r="C118" s="14"/>
      <c r="D118" s="14"/>
      <c r="E118" s="14"/>
    </row>
    <row r="119" spans="3:5" x14ac:dyDescent="0.25">
      <c r="C119" s="14"/>
      <c r="D119" s="14"/>
      <c r="E119" s="14"/>
    </row>
    <row r="120" spans="3:5" x14ac:dyDescent="0.25">
      <c r="C120" s="14"/>
      <c r="D120" s="14"/>
      <c r="E120" s="14"/>
    </row>
    <row r="121" spans="3:5" x14ac:dyDescent="0.25">
      <c r="C121" s="14"/>
      <c r="D121" s="14"/>
      <c r="E121" s="14"/>
    </row>
  </sheetData>
  <mergeCells count="7">
    <mergeCell ref="R96:T96"/>
    <mergeCell ref="R97:T97"/>
    <mergeCell ref="D20:D21"/>
    <mergeCell ref="D22:D23"/>
    <mergeCell ref="D24:D25"/>
    <mergeCell ref="D26:D27"/>
    <mergeCell ref="D19:E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hermanconti</dc:creator>
  <cp:lastModifiedBy>hermanconti</cp:lastModifiedBy>
  <dcterms:created xsi:type="dcterms:W3CDTF">2023-09-11T10:15:15Z</dcterms:created>
  <dcterms:modified xsi:type="dcterms:W3CDTF">2023-09-11T15:36:04Z</dcterms:modified>
</cp:coreProperties>
</file>