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165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1" fillId="2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  <xf numFmtId="167" fontId="0" fillId="2" borderId="0" applyAlignment="1" pivotButton="0" quotePrefix="0" xfId="0">
      <alignment horizontal="center"/>
    </xf>
    <xf numFmtId="168" fontId="0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9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6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7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14" sqref="B14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zoomScale="113" workbookViewId="0">
      <selection activeCell="E8" sqref="E8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11.6640625" bestFit="1" customWidth="1" style="1" min="9" max="9"/>
    <col width="9.109375" customWidth="1" style="1" min="10" max="10"/>
    <col width="8.44140625" bestFit="1" customWidth="1" style="1" min="11" max="11"/>
    <col width="12" bestFit="1" customWidth="1" style="1" min="12" max="12"/>
    <col width="9.109375" customWidth="1" style="1" min="13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  <c r="I1" s="44" t="inlineStr">
        <is>
          <t>Sensistivity</t>
        </is>
      </c>
      <c r="J1" s="44" t="inlineStr">
        <is>
          <t>Min</t>
        </is>
      </c>
      <c r="K1" s="44" t="inlineStr">
        <is>
          <t>Max</t>
        </is>
      </c>
      <c r="L1" s="44" t="inlineStr">
        <is>
          <t>Step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  <c r="I2" s="5" t="inlineStr">
        <is>
          <t>No</t>
        </is>
      </c>
      <c r="J2" s="7" t="n">
        <v>-8.4375e-05</v>
      </c>
      <c r="K2" s="7" t="n">
        <v>0</v>
      </c>
      <c r="L2" s="7">
        <f>(K2-J2)/5</f>
        <v/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58">
        <f>main!C30/100</f>
        <v/>
      </c>
      <c r="H3" s="1" t="inlineStr">
        <is>
          <t>No</t>
        </is>
      </c>
      <c r="I3" s="5" t="inlineStr">
        <is>
          <t>Yes</t>
        </is>
      </c>
      <c r="J3" s="5" t="n">
        <v>0.007236263677499999</v>
      </c>
      <c r="K3" s="45" t="n">
        <v>0.00757440684</v>
      </c>
      <c r="L3" s="5">
        <f>(K3-J3)/5</f>
        <v/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9">
        <f>main!C33</f>
        <v/>
      </c>
      <c r="H4" s="1" t="inlineStr">
        <is>
          <t>No</t>
        </is>
      </c>
      <c r="I4" s="5" t="inlineStr">
        <is>
          <t>No</t>
        </is>
      </c>
      <c r="J4" s="5" t="n"/>
      <c r="K4" s="5" t="n"/>
      <c r="L4" s="5" t="n"/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opLeftCell="A7" zoomScaleNormal="100" workbookViewId="0">
      <selection activeCell="F24" sqref="F24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51" t="inlineStr">
        <is>
          <t>Sensitivity</t>
        </is>
      </c>
      <c r="F1" s="52" t="inlineStr">
        <is>
          <t>Min</t>
        </is>
      </c>
      <c r="G1" s="52" t="inlineStr">
        <is>
          <t>Max</t>
        </is>
      </c>
      <c r="H1" s="52" t="inlineStr">
        <is>
          <t>Step</t>
        </is>
      </c>
      <c r="I1" s="52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6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8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6" t="inlineStr">
        <is>
          <t>Carbon intensity of electricity production from heavy fuel oil</t>
        </is>
      </c>
      <c r="C6" s="37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8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0.111</v>
      </c>
      <c r="D14" s="23" t="inlineStr">
        <is>
          <t>kSh/L</t>
        </is>
      </c>
      <c r="E14" s="23" t="inlineStr">
        <is>
          <t>Yes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40" t="inlineStr">
        <is>
          <t>Functional Unit</t>
        </is>
      </c>
      <c r="B17" s="41" t="inlineStr">
        <is>
          <t>Number of machines</t>
        </is>
      </c>
      <c r="C17" s="50" t="n">
        <v>639</v>
      </c>
      <c r="D17" s="42" t="n"/>
      <c r="E17" s="42" t="n"/>
      <c r="F17" s="42" t="n"/>
      <c r="G17" s="42" t="n"/>
      <c r="H17" s="42" t="n"/>
      <c r="I17" s="42" t="n"/>
      <c r="J17" s="43" t="n"/>
      <c r="K17" s="43" t="n"/>
    </row>
    <row r="18">
      <c r="A18" s="55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48" t="n">
        <v>0.015</v>
      </c>
      <c r="D20" s="24" t="n"/>
      <c r="E20" s="24" t="inlineStr">
        <is>
          <t>0%-2.5%,0.5%</t>
        </is>
      </c>
      <c r="F20" s="24" t="n"/>
      <c r="G20" s="24" t="n"/>
      <c r="H20" s="24" t="n"/>
      <c r="I20" s="24" t="n"/>
      <c r="J20" s="20" t="n"/>
      <c r="K20" s="20" t="n"/>
    </row>
    <row r="21">
      <c r="A21" s="54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3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35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2020-09-02T08:42:20Z</dcterms:modified>
  <cp:lastModifiedBy>payam</cp:lastModifiedBy>
</cp:coreProperties>
</file>